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hascolek.sharepoint.com/sites/PMO/STRYK/Shared Documents/4. Przetargi/1.2 Dokumentacja do przetargów/1.2.1 Dokumentacja robocza/1.2.1.2 Systemy IT NR 03_PCF_PP_2024; NR 04_PCF_PP_2024/1.2.1.2.1 WMS NR 03_PCF_PP_2024/02 WMS - do opublikowania zmian/"/>
    </mc:Choice>
  </mc:AlternateContent>
  <xr:revisionPtr revIDLastSave="2581" documentId="8_{848B1D2D-6EB6-436F-B987-6B2F1345A450}" xr6:coauthVersionLast="47" xr6:coauthVersionMax="47" xr10:uidLastSave="{5071D6AC-B429-46BF-A56B-FA955C3B7A1C}"/>
  <workbookProtection workbookAlgorithmName="SHA-512" workbookHashValue="QHMIR5ALgY/kmizCqxS8z6Ht1pSdKlSeP5GfaVMGZ2svjN8+jadRmkpRvHyEmUzIuxmjYe/O062OoUsp7nGGhA==" workbookSaltValue="qHaZi44ddzOJ7+AS9kR1Aw==" workbookSpinCount="100000" lockStructure="1"/>
  <bookViews>
    <workbookView xWindow="-108" yWindow="-108" windowWidth="23256" windowHeight="12576" firstSheet="4" activeTab="7" xr2:uid="{8A311300-84A0-48F6-AFE3-FC44A99766F2}"/>
  </bookViews>
  <sheets>
    <sheet name="1.1.Wymagania ogólne" sheetId="1" r:id="rId1"/>
    <sheet name="1.2.Wymagania szczegółowe" sheetId="2" r:id="rId2"/>
    <sheet name="1.3.Sprzęt" sheetId="11" r:id="rId3"/>
    <sheet name="1.4.Integracja" sheetId="3" r:id="rId4"/>
    <sheet name="1.5.Dostawca i implementacja" sheetId="4" r:id="rId5"/>
    <sheet name="1.6.Prawo" sheetId="7" r:id="rId6"/>
    <sheet name="1.7.Gwarancja jakości" sheetId="5" r:id="rId7"/>
    <sheet name="1.8.Instrukcja wypełniania" sheetId="8" r:id="rId8"/>
  </sheets>
  <externalReferences>
    <externalReference r:id="rId9"/>
  </externalReferences>
  <definedNames>
    <definedName name="_xlnm._FilterDatabase" localSheetId="0" hidden="1">'1.1.Wymagania ogólne'!$A$3:$E$66</definedName>
    <definedName name="_xlnm._FilterDatabase" localSheetId="1" hidden="1">'1.2.Wymagania szczegółowe'!$C$1:$C$183</definedName>
    <definedName name="_Toc342334360" localSheetId="0">'1.1.Wymagania ogólne'!#REF!</definedName>
    <definedName name="_Toc342334362" localSheetId="0">'1.1.Wymagania ogólne'!#REF!</definedName>
    <definedName name="_Toc342334364" localSheetId="0">'1.1.Wymagania ogólne'!#REF!</definedName>
    <definedName name="_Toc67575666" localSheetId="1">'1.2.Wymagania szczegółowe'!$C$166</definedName>
    <definedName name="_xlnm.Print_Area" localSheetId="0">'1.1.Wymagania ogólne'!$A$3:$E$73</definedName>
    <definedName name="_xlnm.Print_Area" localSheetId="1">'1.2.Wymagania szczegółowe'!$A$3:$E$183</definedName>
    <definedName name="_xlnm.Print_Area" localSheetId="3">'1.4.Integracja'!$A$3:$E$35</definedName>
    <definedName name="_xlnm.Print_Area" localSheetId="5">'1.6.Prawo'!$A$3:$E$29</definedName>
    <definedName name="_xlnm.Print_Area" localSheetId="6">'1.7.Gwarancja jakości'!$A$3:$E$45</definedName>
    <definedName name="Punkty" localSheetId="2">[1]Punktacja!$B$9:$B$11</definedName>
    <definedName name="Punkty">#REF!</definedName>
    <definedName name="Warunek" localSheetId="2">[1]Punktacja!$B$4:$B$6</definedName>
    <definedName name="Warunek">#REF!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8" i="1" l="1"/>
  <c r="D45" i="5"/>
  <c r="D44" i="5"/>
  <c r="D43" i="5"/>
  <c r="D42" i="5"/>
  <c r="D41" i="5"/>
  <c r="D40" i="5"/>
  <c r="D29" i="7"/>
  <c r="D28" i="7"/>
  <c r="D27" i="7"/>
  <c r="D26" i="7"/>
  <c r="D25" i="7"/>
  <c r="D24" i="7"/>
  <c r="D66" i="4"/>
  <c r="D65" i="4"/>
  <c r="D64" i="4"/>
  <c r="D63" i="4"/>
  <c r="D62" i="4"/>
  <c r="D61" i="4"/>
  <c r="D35" i="3"/>
  <c r="D34" i="3"/>
  <c r="D33" i="3"/>
  <c r="D32" i="3"/>
  <c r="D31" i="3"/>
  <c r="D30" i="3"/>
  <c r="D34" i="11"/>
  <c r="D33" i="11"/>
  <c r="D32" i="11"/>
  <c r="D31" i="11"/>
  <c r="D30" i="11"/>
  <c r="D29" i="11"/>
  <c r="D183" i="2"/>
  <c r="D182" i="2"/>
  <c r="D181" i="2"/>
  <c r="D180" i="2"/>
  <c r="D179" i="2"/>
  <c r="D178" i="2"/>
  <c r="D73" i="1"/>
  <c r="D72" i="1"/>
  <c r="D71" i="1"/>
  <c r="D70" i="1"/>
  <c r="D69" i="1"/>
  <c r="C34" i="11" l="1"/>
  <c r="C33" i="11"/>
  <c r="C32" i="11"/>
  <c r="C31" i="11"/>
  <c r="D38" i="8" s="1"/>
  <c r="C30" i="11"/>
  <c r="C29" i="11"/>
  <c r="C183" i="2"/>
  <c r="C182" i="2"/>
  <c r="C181" i="2"/>
  <c r="C180" i="2"/>
  <c r="D37" i="8" s="1"/>
  <c r="C179" i="2"/>
  <c r="C178" i="2"/>
  <c r="C45" i="5" l="1"/>
  <c r="C44" i="5"/>
  <c r="C43" i="5"/>
  <c r="C42" i="5"/>
  <c r="D42" i="8" s="1"/>
  <c r="C40" i="5"/>
  <c r="C41" i="5"/>
  <c r="C29" i="7"/>
  <c r="C28" i="7"/>
  <c r="E41" i="8" s="1"/>
  <c r="C27" i="7"/>
  <c r="C26" i="7"/>
  <c r="D41" i="8" s="1"/>
  <c r="C25" i="7"/>
  <c r="C24" i="7"/>
  <c r="C66" i="4"/>
  <c r="C65" i="4"/>
  <c r="E40" i="8" s="1"/>
  <c r="C64" i="4"/>
  <c r="C63" i="4"/>
  <c r="D40" i="8" s="1"/>
  <c r="C62" i="4"/>
  <c r="C61" i="4"/>
  <c r="C35" i="3"/>
  <c r="C32" i="3"/>
  <c r="D39" i="8" s="1"/>
  <c r="C31" i="3"/>
  <c r="C30" i="3"/>
  <c r="C34" i="3"/>
  <c r="E39" i="8" s="1"/>
  <c r="C33" i="3"/>
  <c r="E38" i="8"/>
  <c r="E42" i="8" l="1"/>
  <c r="E37" i="8"/>
  <c r="C68" i="1"/>
  <c r="C69" i="1"/>
  <c r="C70" i="1"/>
  <c r="D36" i="8" s="1"/>
  <c r="C71" i="1"/>
  <c r="C72" i="1"/>
  <c r="E36" i="8" s="1"/>
  <c r="C73" i="1"/>
  <c r="E43" i="8" l="1"/>
  <c r="D43" i="8"/>
</calcChain>
</file>

<file path=xl/sharedStrings.xml><?xml version="1.0" encoding="utf-8"?>
<sst xmlns="http://schemas.openxmlformats.org/spreadsheetml/2006/main" count="1587" uniqueCount="822">
  <si>
    <t>Załącznik: 1.1.Wymagania ogólne</t>
  </si>
  <si>
    <t>W przypadku, gdyby niniejszym dokumencie  Zamawiający określił Przedmiot Zamówienia poprzez wskazanie znaków towarowych, patentów lub pochodzenia, źródła lub szczególnego procesu, który charakteryzuje produkty lub usługi dostarczane przez konkretnego wykonawcę, Zamawiający dopuszcza możliwość składania ofert uwzględniających  rozwiązania równoważne w stosunku do wymagań określonych niniejszym dokumentem</t>
  </si>
  <si>
    <t>L.p.</t>
  </si>
  <si>
    <t>Opis parametru (wymagania Zamawiającego)</t>
  </si>
  <si>
    <t>Wartość parametru - określona przez Zamawiającego</t>
  </si>
  <si>
    <t>Wartość parametru  - odpowiedź Wykonawcy</t>
  </si>
  <si>
    <t>Opis Wykonawcy w zakresie oferowanego parametru</t>
  </si>
  <si>
    <t>HASŁO DO ODBLOKOWANIA ZAKRESU KOLUMNY nr 3a: 3a     HASŁO DO ODBLOKOWANIA ZAKRESU KOLUMNY nr 4 : 4</t>
  </si>
  <si>
    <t>3a</t>
  </si>
  <si>
    <t>System informatyczny do zarządzania gospodarka magazynową (ang. Warehouse Management System - WMS)</t>
  </si>
  <si>
    <t>1.1.</t>
  </si>
  <si>
    <t>Podstawowe wymagania ogólne dla systemu WMS.</t>
  </si>
  <si>
    <t>1.1.1</t>
  </si>
  <si>
    <t>Autonomiczny system, nie będący elementem większego systemu - dedykowany do obsługi procesów związanych z zarządzaniem gospodarką magazynową .
Wykonawca podaje producenta, nazwę i wersję systemu.</t>
  </si>
  <si>
    <t>Warunek graniczny</t>
  </si>
  <si>
    <t>1.1.2</t>
  </si>
  <si>
    <t>Języki/Wielojęzyczność – możliwość pracy z interfejsem w wielu językach w jednym czasie z możliwością samodzielnego dodawania nowych języków i tłumaczeń.</t>
  </si>
  <si>
    <t>Opcja</t>
  </si>
  <si>
    <t>1.1.3</t>
  </si>
  <si>
    <t>Dashboard systemu otwierany z poziomu aplikacji desktop WMS.</t>
  </si>
  <si>
    <t>1.1.4</t>
  </si>
  <si>
    <t xml:space="preserve">Dashboard systemu otwierany  przez WWW- np. w telefonie i telewizorze w magazynie. </t>
  </si>
  <si>
    <t>1.1.5</t>
  </si>
  <si>
    <t>Możliwość implementacji do systemu zaawansowanych rozwiązań RFID.</t>
  </si>
  <si>
    <t>1.1.6</t>
  </si>
  <si>
    <t>Etykiety/ Dokumenty – system daje możliwość własnego projektowania dokumentów i etykiet.</t>
  </si>
  <si>
    <t>1.1.7</t>
  </si>
  <si>
    <t>Licencja do systemu zapewnia możliwość pracy minimum 11 operatorów jednocześnie wykonujących operacje w systemie na stacjach roboczych (PC);</t>
  </si>
  <si>
    <t>1.1.8</t>
  </si>
  <si>
    <t>Licencja do systemu zapewnia możliwość pracy minimum 15 operatorów jednocześnie wykonujących operacje w systemie na terminalach mobilnych.</t>
  </si>
  <si>
    <t>1.1.9</t>
  </si>
  <si>
    <t>Dla systemu WMS dostarczana jest licencja na okres minimum 5 lat, liczony zgodnie z zapisami umowy. Dostawca podaje zasady (w tym okres) licencjonowania w Ofercie.</t>
  </si>
  <si>
    <t>1.1.9.1</t>
  </si>
  <si>
    <t xml:space="preserve">Dla systemu WMS dostarczana jest dożywotnia licencja per lokalizacja. </t>
  </si>
  <si>
    <t>1.1.10</t>
  </si>
  <si>
    <t>Brak dodatkowych opłat za licencje systemu WMS (zarówno dla użytkowników na PC oraz pracujących na terminalach mobilnych) po sprzedaży/dostawie licencji w przypadku dojścia kolejnych dodatkowych użytkowników systemu w przyszłości.</t>
  </si>
  <si>
    <t>1.1.11</t>
  </si>
  <si>
    <t>Brak opłat utrzymaniowych za licencję WMS (maintenance).</t>
  </si>
  <si>
    <t>1.1.12</t>
  </si>
  <si>
    <t>Automatyczne tworzenie kopii bezpieczeństwa co najmniej kompletnej bazy danych systemu WMS na urządzenie dedykowane do roli systemu backupu. Wymagana częstotliwość backupu - co najmniej w cyklach dobowych.</t>
  </si>
  <si>
    <t>1.1.13</t>
  </si>
  <si>
    <t>Realizacja zadania backupu nie wpływa na wydajność pracy operatorów w systemie.</t>
  </si>
  <si>
    <t>1.1.14</t>
  </si>
  <si>
    <t>Możliwość utrzymywania co najmniej 2 równorzędnych środowisk - produkcyjnego oraz testowego na potrzeby testów i walidacji systemu.</t>
  </si>
  <si>
    <t>1.1.15</t>
  </si>
  <si>
    <t>System musi posiadać  wbudowany dziennik zdarzeń rejestrujący aktywności użytkowników ( z uwzględnieniem zapisów punktu 1.2.4. i 1.2.6. )  oraz monitorowanie działania systemu  (Audit trail).</t>
  </si>
  <si>
    <t>1.1.16</t>
  </si>
  <si>
    <r>
      <t xml:space="preserve">System umożliwia filtrowanie zapisów dziennika zdarzeń opisanych w punkcie </t>
    </r>
    <r>
      <rPr>
        <sz val="10"/>
        <rFont val="Arial"/>
        <family val="2"/>
        <charset val="238"/>
      </rPr>
      <t>1.1.15.</t>
    </r>
  </si>
  <si>
    <t>1.1.17</t>
  </si>
  <si>
    <r>
      <t xml:space="preserve">System umożliwia definiowanie własnych filtrów opisanych w punkcie </t>
    </r>
    <r>
      <rPr>
        <sz val="10"/>
        <rFont val="Arial"/>
        <family val="2"/>
        <charset val="238"/>
      </rPr>
      <t>1.1.16.</t>
    </r>
  </si>
  <si>
    <t>1.1.18</t>
  </si>
  <si>
    <t>W system wbudowana aktualna pomoc kontekstowa, dostępna na każdym ekranie użytkownika.</t>
  </si>
  <si>
    <t>1.1.19</t>
  </si>
  <si>
    <t>1.1.20</t>
  </si>
  <si>
    <t>1.2.</t>
  </si>
  <si>
    <t>Podstawowe wymagania dotyczące autentykacji (logowania się) oraz autoryzacji (zarządzania uprawnieniami) w systemie WMS.</t>
  </si>
  <si>
    <t>1.2.1</t>
  </si>
  <si>
    <r>
      <t xml:space="preserve">Możliwość wykorzystania bezpiecznego protokołu autentykacji (logowania się) użytkownika. </t>
    </r>
    <r>
      <rPr>
        <i/>
        <sz val="10"/>
        <color theme="1"/>
        <rFont val="Arial"/>
        <family val="2"/>
        <charset val="238"/>
      </rPr>
      <t>Jeżeli system zapewnia możliwość integracji z Active Directory to logowanie SSO jest zalecane. W przypadku braku integracji z AD wymagany jest niezależny bezpieczny mechanizm autoryzacji.</t>
    </r>
  </si>
  <si>
    <t>1.2.2</t>
  </si>
  <si>
    <t>Funkcja blokowania dostępu użytkownika do systemu  po skonfigurowanej w systemie liczbie nieudanych prób zalogowania się.</t>
  </si>
  <si>
    <t>1.2.3</t>
  </si>
  <si>
    <t>Funkcjonalność ustawienia czasu automatycznego wylogowania użytkownika z systemu w przypadku braku aktywności oraz możliwość ustawienia czasu ważności hasła konta użytkownika.</t>
  </si>
  <si>
    <t>1.2.4</t>
  </si>
  <si>
    <t>System musi posiadać mechanizmy umożliwiające zapis i przeglądanie danych o logowaniu użytkowników do systemu.</t>
  </si>
  <si>
    <t>1.2.5</t>
  </si>
  <si>
    <t>System musi umożliwiać podgląd aktualnie zalogowanych do systemu użytkowników wraz z informacją o uruchomionych modułach i nazwie hosta, z którego nastąpiło połączenie.</t>
  </si>
  <si>
    <t>1.2.6</t>
  </si>
  <si>
    <t>System musi tworzyć i utrzymywać log systemu, rejestrujący wszelkie zmiany dokonywane w ramach sesji użytkowników wraz z możliwą analizy historii zmienianych wartości danych. Możliwość wyłączenia/włączenia funkcji w każdym momencie. Administrator ma możliwość wskazania które zdarzenia mają zostać zapisane do logów.</t>
  </si>
  <si>
    <t>1.2.7</t>
  </si>
  <si>
    <t xml:space="preserve">Administrator musi posiadać możliwość z poziomu aplikacji z modułu administratora nadawania danemu użytkownikowi unikalnego loginu oraz hasła. </t>
  </si>
  <si>
    <t>1.2.8</t>
  </si>
  <si>
    <t>Administrator musi posiadać możliwość ustawienia parametrów hasła: długość, czas żywotności, minimalna liczba dużych i małych liter oraz cyfr, minimalna i maksymalna liczba znaków specjalnych w haśle, historię haseł.</t>
  </si>
  <si>
    <t>1.2.9</t>
  </si>
  <si>
    <t>Administrator musi posiadać z poziomu aplikacji możliwość wylogowania wszystkich użytkowników aplikacji.</t>
  </si>
  <si>
    <t>1.2.10</t>
  </si>
  <si>
    <t>Administrator musi posiadać z poziomu aplikacji  możliwość blokowania konta użytkownika.</t>
  </si>
  <si>
    <t>1.2.11</t>
  </si>
  <si>
    <t>Przechowywane hasła w bazie danych powinny być w postaci zaszyfrowanej.</t>
  </si>
  <si>
    <t>1.3.</t>
  </si>
  <si>
    <t>Funkcjonalność przydzielenia odpowiednich uprawnień dla określonego typu roli użytkownika systemu WMS. Rodzaje uprawnień.</t>
  </si>
  <si>
    <t>1.3.1</t>
  </si>
  <si>
    <t>Możliwość definiowania uprawnień dla kont użytkowników, podział na grupy / role.</t>
  </si>
  <si>
    <t>1.3.2</t>
  </si>
  <si>
    <t>Możliwość definiowania indywidualnych uprawnień specjalnych, niezależnych od grupy / roli.</t>
  </si>
  <si>
    <t>1.3.3</t>
  </si>
  <si>
    <t>Uprawnienia administratora systemu WMS (tworzenie i zarządzanie rolami / grupami, nadawanie uprawnień, tworzenie i zarządzanie kontami użytkowników itp.).</t>
  </si>
  <si>
    <t>1.3.4</t>
  </si>
  <si>
    <t>Funkcjonalność dziedziczenia uprawnień - uprawnienia skonfigurowane w ramach danej roli (np. magazyniera) przenoszą się na konto użytkownika.</t>
  </si>
  <si>
    <t>1.4.</t>
  </si>
  <si>
    <t>Architektura systemu WMS.</t>
  </si>
  <si>
    <t>1.4.1</t>
  </si>
  <si>
    <t xml:space="preserve">System posiada dedykowaną bazę na dane historyczne (Baza archiwalna). </t>
  </si>
  <si>
    <t>1.4.2</t>
  </si>
  <si>
    <t>System działający w architekturze klient-serwer, co najmniej 2 warstwowej. Kompletne dane przechowywane są wyłącznie na serwerze.</t>
  </si>
  <si>
    <t>1.4.3</t>
  </si>
  <si>
    <t>System posiada  moduł WWW – pozwalający użytkownikom np.  na awizację dostaw i wydań z magazynu, podgląd dokumentów PZ i WZ, podgląd aktualnych stanów magazynowych.</t>
  </si>
  <si>
    <t>1.4.3.1</t>
  </si>
  <si>
    <t>System WMS powinien umożliwiać wystawienie części danych / funkcjonalności WMS jako aplikacja internetowa przy założeniu, że ze względów bezpieczeństwa będzie to odseparowana warstwa bez wpływu na bieżącą pracę w magazynie.</t>
  </si>
  <si>
    <t>1.4.4</t>
  </si>
  <si>
    <t xml:space="preserve">Aplikacja na Terminal (dla pracowników magazynowych) w technologiach natywnych dla OS (Android) , nie jako aplikacja webowa. </t>
  </si>
  <si>
    <t>1.4.5</t>
  </si>
  <si>
    <t>Aplikacja dla operatora w wersji Desktop powinna działać na stacjach roboczych z systemem operacyjnym Microsoft Windows w wersji 11 lub nowszej.</t>
  </si>
  <si>
    <t>1.5.</t>
  </si>
  <si>
    <t>Analiza danych i raportowanie.</t>
  </si>
  <si>
    <t>1.5.1</t>
  </si>
  <si>
    <t>System daje możliwość prezentowania w formie dashboardu danych dotyczących statystyk i wydajności co najmniej dla procesów wejść i wydań produktów.</t>
  </si>
  <si>
    <t>1.5.2</t>
  </si>
  <si>
    <t>Moduł raportów i statystyk powinien działać w oparciu o specjalne tabele raportowe. Tabele te powinny być udokumentowane.</t>
  </si>
  <si>
    <t>1.5.3</t>
  </si>
  <si>
    <t xml:space="preserve">Raporty – system daje możliwość tworzenia własnych nowych raportów dedykowanych według indywidualnych potrzeb użytkownika oraz modyfikowania przez uprawnionego użytkownika tych istniejących. </t>
  </si>
  <si>
    <t>1.5.4</t>
  </si>
  <si>
    <t xml:space="preserve">Raporty – system daje możliwość dowolnego grupowania i filtrowania danych przez użytkownika z poziomu GUI oraz prezentacji ich np. w tabelach przestawnych i wykresach. </t>
  </si>
  <si>
    <t>1.5.5</t>
  </si>
  <si>
    <t>System daje możliwość tworzenia raportów dla dowolnie definiowalnego przez użytkownika przedziału czasowego, np. raporty dzienne, tygodniowe, miesięczne lub pomiędzy dwoma dowolnymi datami.</t>
  </si>
  <si>
    <t>1.5.6</t>
  </si>
  <si>
    <t>System daje możliwość eksportowania danych z Raportów do pliku (export danych do MS Excel).</t>
  </si>
  <si>
    <t>1.5.7</t>
  </si>
  <si>
    <t>System wyposażony w  narzędzie do analizy danych oparte o technologię OLAP.</t>
  </si>
  <si>
    <t>1.5.8</t>
  </si>
  <si>
    <t>Wizualizacja 3D – możliwość uruchomienia wizualizacji magazynu w 3D, w celu analizy rozłożenia towaru i jego obrotowości.</t>
  </si>
  <si>
    <t>1.5.9</t>
  </si>
  <si>
    <t>Możliwość generowania danych na potrzeby raportowe związane z wymaganiami prawnymi, np.: Zintegrowany System Monitorowania Obrotu Produktami Leczniczymi (ZSMOPL), Jednolity Plik Kontrolny (JPK).</t>
  </si>
  <si>
    <t>1.6.</t>
  </si>
  <si>
    <t>Wymagania dotyczące interfejsu użytkownika (GUI) systemu WMS.</t>
  </si>
  <si>
    <t>1.6.1</t>
  </si>
  <si>
    <t>System komunikuje się z użytkownikiem w języku polskim. Dostępność polskich znaków diakrytycznych wymagana jest w każdym miejscu i dla każdej funkcji w systemie - dotyczy także wyszukiwania, sortowania (według kolejności liter w polskim alfabecie), drukowania i wyświetlania na ekranie.</t>
  </si>
  <si>
    <t>1.6.2</t>
  </si>
  <si>
    <t xml:space="preserve">W przypadku webowego interfejsu użytkownika system WMS jest dostępny w pełnym zakresie funkcjonalności zarówno na stacjach roboczych z systemem operacyjnym jak i urządzeniach mobilnych (co najmniej telefonach). </t>
  </si>
  <si>
    <t>1.7.</t>
  </si>
  <si>
    <t>Ogólne wymagania dla tworzenia i przechowywania dokumentacji.</t>
  </si>
  <si>
    <t>1.7.1</t>
  </si>
  <si>
    <t xml:space="preserve">System WMS umożliwia drukowanie dokumentów, m.in. : PZ, WZ, Wyniki kontroli dostawy, Protokół rozbieżności w dostawie, Lista załadunkowa, Dokumenty inwentaryzacyjne, Strata / Nadwyżka, dokument przesunięcia magazynowego ,Protokół uszkodzenia towaru, List przewozowy. </t>
  </si>
  <si>
    <t>Liczba niewypełnionych warunków granicznych:</t>
  </si>
  <si>
    <t>Liczba niespełnionych warunków granicznych:</t>
  </si>
  <si>
    <t>Liczba wszystkich parametrów opcjonalnych:</t>
  </si>
  <si>
    <t>Liczba niewypełnionych parametrów opcjonalnych:</t>
  </si>
  <si>
    <t>Liczba spełnionych warunków opcjonalnych:</t>
  </si>
  <si>
    <t>Liczba niespełnionych warunków opcjonalnych:</t>
  </si>
  <si>
    <t>Załącznik: 1.2.Wymagania szczegółowe</t>
  </si>
  <si>
    <t>2.</t>
  </si>
  <si>
    <t>Wymagania funkcjonalne dla systemu WMS w zakresie:</t>
  </si>
  <si>
    <t>2.1.</t>
  </si>
  <si>
    <t>Podstawowe założenia operacyjne.</t>
  </si>
  <si>
    <t>2.1.1</t>
  </si>
  <si>
    <t>Możliwość definiowania własnych magazynów głównych i pomocniczych.</t>
  </si>
  <si>
    <t>2.1.2</t>
  </si>
  <si>
    <t>Zarządzanie procesami magazynowymi w oparciu o następujące wymiary logistyczne: indeks produktu wraz z jego cechami, numer jednostki magazynowej, na której znajduje się produkt oraz numer lokacji, w której znajduje się dana jednostka magazynowa.</t>
  </si>
  <si>
    <t>2.1.3</t>
  </si>
  <si>
    <t>Obsługa wielu jednostek miar (sztukowych i masowych) oraz odpowiednich przeliczników definiowalnych dla każdego indeksu towarowego.</t>
  </si>
  <si>
    <t>2.1.4</t>
  </si>
  <si>
    <t>Możliwość zdefiniowania jednostek ładunkowych różnego typu (magazynowych i wysyłkowych) z uwzględnieniem wymiarów i dopuszczalnego ciężaru.</t>
  </si>
  <si>
    <t>2.1.5</t>
  </si>
  <si>
    <t>Obsługa magazynów logicznych pozwalających przyporządkować towar o tym samym indeksie do różnych kategorii zapasu.</t>
  </si>
  <si>
    <t>2.1.6</t>
  </si>
  <si>
    <t>Możliwość prowadzenie wielu podmagazynów dla różnych właścicieli towaru na wspólnej przestrzeni magazynowej i przy wykorzystaniu tych samych zasobów technicznych i ludzkich (cecha „właściciel”).</t>
  </si>
  <si>
    <t>2.1.7</t>
  </si>
  <si>
    <t>Obsługa magazynowa i śledzenie towarów ze względu na następujące cechy produktu: Numer partii (serii), Numer dostawy / dostawca, Data produkcji, Data ważności, Właściciel, Etykieta jednostki paletowej nadawana przy przyjęciu.</t>
  </si>
  <si>
    <t>2.1.8</t>
  </si>
  <si>
    <t>Obsługa statusów dla procesów przyjęcia dostawy i zleceń wydania. Statusy wszystkich procesów widoczne są na odpowiednich maskach (ekranach) systemu. Statusy są monitorowane i archiwizowane.</t>
  </si>
  <si>
    <t>2.1.9</t>
  </si>
  <si>
    <t>Rejestracja czasów operacji magazynowych dla zalogowanych w systemie pracowników.</t>
  </si>
  <si>
    <t>2.1.10</t>
  </si>
  <si>
    <t>System powinien być wyposażony w automatyczny algorytm wspomagający optymalizację składowania (Komasacja).</t>
  </si>
  <si>
    <t>2.1.10.1</t>
  </si>
  <si>
    <t xml:space="preserve">Komasacja możliwa w ramach tego samego magazynu, takie samo: SKU, seria, data ważności, opakowanie zbiorcze. </t>
  </si>
  <si>
    <t>2.1.11</t>
  </si>
  <si>
    <t xml:space="preserve">System ma możliwość obsługi operacji jakościowych typowych dla obszaru hurtu farmaceutycznego – możliwość obsługi operacji magazynowych z uwzględnieniem statusów jakościowych ( towar wstrzymany / wycofany z obrotu/ zwolniony do sprzedaży decyzją Osoby Odpowiedzialnej) zgodnie z wymogami Dobrej Praktyki Dystrybucyjnej. </t>
  </si>
  <si>
    <t>2.1.12</t>
  </si>
  <si>
    <t xml:space="preserve">System ma możliwość obsługi operacji jakościowych typowych dla obszaru hurtu farmaceutycznego – możliwość obsługi operacji magazynowych z uwzględnieniem statusów wynikających z wymogów  Rozporządzenia Delegowanego Komisji (UE) 2016/161 z dnia 02.10.2015r. uzupełniające dyrektywę 2001/83/WE Parlamentu Europejskiego i Rady (Kowal). </t>
  </si>
  <si>
    <t>2.1.13</t>
  </si>
  <si>
    <t xml:space="preserve">System powinien zapewnić wydajność na poziomie: </t>
  </si>
  <si>
    <t>2.1.13.1</t>
  </si>
  <si>
    <t>minimum 11 operatorów jednocześnie wykonujących operacje w systemie na stacjach roboczych (PC);</t>
  </si>
  <si>
    <t>2.1.13.2</t>
  </si>
  <si>
    <t>minimum 15 operatorów jednocześnie wykonujących operacje w systemie na terminalach mobilnych.</t>
  </si>
  <si>
    <t>2.1.14</t>
  </si>
  <si>
    <t>System przystosowany do pracy w trybie ciągłym  (24 godziny na dobę / 7 dni w tygodniu/ cały rok ).</t>
  </si>
  <si>
    <t>2.1.15</t>
  </si>
  <si>
    <t>System  umożliwiający realizację co najmniej 1000 linii zleceń wydania / roboczogodzinę.</t>
  </si>
  <si>
    <t>2.2.</t>
  </si>
  <si>
    <t>Wymagania ogólne dotyczące konfiguracji systemu.</t>
  </si>
  <si>
    <t>2.2.1</t>
  </si>
  <si>
    <t>Możliwość zdefiniowania minimum kilkunastu cech dla produktu (m.in. właściciel, data ważności, seria, numer rezerwacji, numer dostawy, główny magazyn logiczny, pomocniczy magazyn logiczny).</t>
  </si>
  <si>
    <t>2.2.2</t>
  </si>
  <si>
    <t>Możliwość zdefiniowania jednostki miary w tym podstawowej i stosowanej jednostki miary (z przelicznikiem) oraz typu pomiaru produktu: stały/zmiennoprzecinkowy.</t>
  </si>
  <si>
    <t>2.2.3</t>
  </si>
  <si>
    <t>Możliwość zdefiniowania wymiarów i wag produktów.</t>
  </si>
  <si>
    <t>2.2.4</t>
  </si>
  <si>
    <t xml:space="preserve">Możliwość zdefiniowania różnych strategii wydania, w tym FEFO, FIFO. </t>
  </si>
  <si>
    <t>2.2.5</t>
  </si>
  <si>
    <t>Możliwość przypisana obszaru składowania, wielu sektorów składowania oraz klasy obrotowości.</t>
  </si>
  <si>
    <t>2.2.6</t>
  </si>
  <si>
    <t>Możliwość przypisania zalecanego typu jednostki do towaru (np. towar luzem, karton duży, karton mały, paleta przemysłowa, itd.).</t>
  </si>
  <si>
    <t>2.2.7</t>
  </si>
  <si>
    <t>Możliwość ustawienia konieczności (NIE/TAK) skanowania EAN podczas identyfikacji.</t>
  </si>
  <si>
    <t>2.2.8</t>
  </si>
  <si>
    <t>Możliwość zdefiniowania warstwy na palecie oraz rozdzielności, w tym między innymi: mieszaj ze wszystkimi, nie mieszaj, mieszaj w grupie towarowej 1, mieszaj w grupie towarowej 2.</t>
  </si>
  <si>
    <t>2.2.9</t>
  </si>
  <si>
    <t>Możliwość zdefiniowania opakowania zbiorczego.</t>
  </si>
  <si>
    <t>2.3.</t>
  </si>
  <si>
    <t>Konfiguracja fizyczna magazynu.</t>
  </si>
  <si>
    <t>2.3.1</t>
  </si>
  <si>
    <t>Możliwość zdefiniowania konfiguracji fizycznej struktury magazynu, w tym odwzorowanie regałów, bloków, powierzchni składowych, buforów, etc. z uwzględnieniem lokacji odkładczych, gniazd, kanałów, regałów etc.</t>
  </si>
  <si>
    <t>2.3.2</t>
  </si>
  <si>
    <t>2.3.3</t>
  </si>
  <si>
    <t>Parametryzacja list kompletacyjnych -możliwość równoległego realizowania jednego zlecenia wydania, jednocześnie przez kilku pracowników, podzielonego na odrębne listy kompletacyjne dla poszczególnych odrębnych obszarów magazynu.</t>
  </si>
  <si>
    <t>2.4.</t>
  </si>
  <si>
    <t>Konfiguracja funkcjonalna magazynu.</t>
  </si>
  <si>
    <t>2.4.1</t>
  </si>
  <si>
    <t>Możliwość odwzorowanie stref funkcjonalnych przy użyciu zdefiniowanych w systemie typów funkcjonalnych oraz typu zapasu. Przy zdefiniowaniu strefy należy określić strefę, typ funkcjonalny strefy, typ zapasu, czy jest dopuszczalna kompletacja w strefie, czy strefa może zasilać kompletację i wyjście.</t>
  </si>
  <si>
    <t>2.4.2</t>
  </si>
  <si>
    <t>Składowanie towarów w paletach (jednorodnych lub mieszanych) w różnego typu regałach paletowych.</t>
  </si>
  <si>
    <t>2.4.3</t>
  </si>
  <si>
    <t>Składowanie towarów o niewielkich wymiarach luzem lub w opakowaniach zbiorczych, na półkach lub w kanałach przepływowych.</t>
  </si>
  <si>
    <t>2.4.4</t>
  </si>
  <si>
    <t>Składowanie towarów w ustrukturyzowanych blokach (czyli w  lokacjach pozwalających utrzymać jednorodność towaru), w paletach lub innych jednostkach ładunkowych.</t>
  </si>
  <si>
    <t>2.4.5</t>
  </si>
  <si>
    <t xml:space="preserve">Pola odkładcze dla składowania różnorodnych jednostek magazynowych oraz produktów luzem (np. gabaryty) na posadzce. </t>
  </si>
  <si>
    <t>2.4.6</t>
  </si>
  <si>
    <t>Definiowanie stref kompletacji: Kompletacja z palet – automatyczne uzupełnianie zapasu w lokacjach kompletacyjnych na podstawie analizy zaplanowanych zleceń wydania, dynamiczne przyporządkowanie palet (z uzupełnieniem zapasu) do lokacji kompletacyjnych, automatyczny odwóz palet z artykułami na które nie ma zapotrzebowania w kompletacji, możliwość podziału strefy na sektory (np. wg obrotowości towarów).</t>
  </si>
  <si>
    <t>2.4.7</t>
  </si>
  <si>
    <t>Definiowanie stref kompletacji: Kompletacja z kanałów lub półek - kompletacja towarów małogabarytowych z lokacji jednorodnych (pod względem SKU i cech) lub mieszanych, dynamiczne przyporządkowanie artykułów do lokacji kompletacyjnych, automatyczne uzupełnianie zapasu w lokacjach kompletacyjnych w przypadku, gdy zapas spadnie poniżej ustalonej ilości.</t>
  </si>
  <si>
    <t>2.4.8</t>
  </si>
  <si>
    <t>Możliwość definiowania buforów wejściowych dla tymczasowego składowania (buforowanie) jednostek w celu realizacji rozładunku, kontroli wejściowej towaru, wprowadzania towarów do magazynu.</t>
  </si>
  <si>
    <t>2.4.9</t>
  </si>
  <si>
    <t>Możliwość definiowania buforów wyjściowych dla tymczasowego składowania (buforowanie) jednostek w celu kontroli wyjściowej towaru, konsolidacji, realizacji załadunku.</t>
  </si>
  <si>
    <t>2.4.10</t>
  </si>
  <si>
    <t>2.4.11</t>
  </si>
  <si>
    <t>2.4.12</t>
  </si>
  <si>
    <t>Możliwość definiowania buforów Cross-Docking dla przyjęcia dostaw lub ich części do bufora w strefie wejścia, krótkookresowe składowanie jednostek ładunkowych w buforze Cross-Docking’owym z możliwością natychmiastowego wydawania całych jednostek lub dokonania z nich kompletacji.</t>
  </si>
  <si>
    <t>2.4.13</t>
  </si>
  <si>
    <t>Możliwość definiowania buforów zdawczo-odbiorczych dla krótkookresowego buforowania jednostek magazynowych w celu ich przekazania innemu pracownikowi, zwykle pracującemu w innym rejonie magazynu.</t>
  </si>
  <si>
    <t>2.5.</t>
  </si>
  <si>
    <t>Konfiguracja składowania i jednostek ładunkowych.</t>
  </si>
  <si>
    <t>2.5.1</t>
  </si>
  <si>
    <t>Przyporządkowanie artykułów do preferowanych sektorów składowania.</t>
  </si>
  <si>
    <t>2.5.2</t>
  </si>
  <si>
    <t>2.5.3</t>
  </si>
  <si>
    <t>2.5.4</t>
  </si>
  <si>
    <t>Konfiguracja opakowania zbiorczego: wymiary.</t>
  </si>
  <si>
    <t>2.5.5</t>
  </si>
  <si>
    <t xml:space="preserve">Konfiguracja opakowania zbiorczego:  masa brutto/netto. </t>
  </si>
  <si>
    <t>2.5.6</t>
  </si>
  <si>
    <t>Konfiguracja opakowania zbiorczego: ilość w opakowaniu.</t>
  </si>
  <si>
    <t>2.5.7</t>
  </si>
  <si>
    <t>2.5.8</t>
  </si>
  <si>
    <t>Możliwość definiowania klasy jednostek ładunkowych pod względem funkcjonalnym, takiej jak: magazynowa, wysyłkowa.</t>
  </si>
  <si>
    <t>2.5.9</t>
  </si>
  <si>
    <t>Możliwość zarejestrowania lub zmiany parametrów wagowych opakowania zbiorczego dla danej dostawy produktu.</t>
  </si>
  <si>
    <t>2.5.9.1</t>
  </si>
  <si>
    <t>Możliwość zakładania automatycznych blokad na dostawy ze zmienionymi parametrami wagowymi - do potwierdzenia / odblokowania przez innego użytkownika ( np. kierownik magazynu).</t>
  </si>
  <si>
    <t>2.6.</t>
  </si>
  <si>
    <t>Konfiguracja kompletacji i uzupełnienia zapasów.</t>
  </si>
  <si>
    <t>nd</t>
  </si>
  <si>
    <t>2.6.1</t>
  </si>
  <si>
    <t xml:space="preserve">Możliwość konfiguracji ścieżki kompletacji -możliwość przypisania każdej lokacji kolejnego numeru, który decyduje o kolejności kompletacji. </t>
  </si>
  <si>
    <t>2.6.2</t>
  </si>
  <si>
    <t>Parametryzacja list kompletacyjnych dla określenia:
maksymalnej ilości linii (pozycji materiałowych) na jednostce.</t>
  </si>
  <si>
    <t>2.6.3</t>
  </si>
  <si>
    <t>Parametryzacja list kompletacyjnych dla określenia:
maksymalnej ilości produktów na jednostce (liczonej w podstawowych jednostkach miary).</t>
  </si>
  <si>
    <t>2.6.4</t>
  </si>
  <si>
    <t>Parametryzacja list kompletacyjnych dla określenia: maksymalnej objętości produktów na jednostce (w przypadku gdy w systemie znane są wymiary lub objętości opakowań jednostkowych).</t>
  </si>
  <si>
    <t>2.6.5</t>
  </si>
  <si>
    <t>Konfiguracja stref kompletacji dynamicznej - możliwość przypisania w systemie indywidualnego współczynnika wypełnienia każdemu sektorowi, w którym odbywa się kompletacja dynamiczna.</t>
  </si>
  <si>
    <t>2.6.6</t>
  </si>
  <si>
    <t>Możliwość parametryzacji kompletacji w zakresie
- czy należy skanować kod EAN podczas identyfikacji.</t>
  </si>
  <si>
    <t>2.6.7</t>
  </si>
  <si>
    <t>Możliwość parametryzacji kompletacji w zakresie przynależności do grupy mieszania.</t>
  </si>
  <si>
    <t>2.6.8</t>
  </si>
  <si>
    <t>Możliwość parametryzacji kompletacji w zakresie numeru warstwy na palecie.</t>
  </si>
  <si>
    <t>2.6.9</t>
  </si>
  <si>
    <t>Możliwość parametryzacji kompletacji w zakresie:
- czy produkt może być wydawany w większych ilościach.</t>
  </si>
  <si>
    <t>2.6.10</t>
  </si>
  <si>
    <t>Konfiguracja sposobu uzupełniania zapasu w zależności od strefy kompletacji.</t>
  </si>
  <si>
    <t>2.7.</t>
  </si>
  <si>
    <t>Konfiguracja pracy.</t>
  </si>
  <si>
    <t>2.7.1</t>
  </si>
  <si>
    <t>2.7.2</t>
  </si>
  <si>
    <t xml:space="preserve">Brak ograniczeń liczby rejonów, w których dany profil  pracy pracownika może być widoczny. </t>
  </si>
  <si>
    <t>2.7.3</t>
  </si>
  <si>
    <t xml:space="preserve">Możliwość  przydziału profili pracy do połączeń (dróg komunikacyjnych) pomiędzy rejonami pracy. Przydział do połączeń między rejonami pracy może być jednostronny lub dwustronny. </t>
  </si>
  <si>
    <t>2.8.</t>
  </si>
  <si>
    <t>Konfiguracja struktury dystrybucji.</t>
  </si>
  <si>
    <t>2.8.1</t>
  </si>
  <si>
    <t>Konfiguracja umożliwiająca odwzorowanie elementów struktury dystrybucji firmy, np. 
przewoźnicy, relacja, np. Legnica, Trasa, np. Sopot, Miejsce dostawy itd.</t>
  </si>
  <si>
    <t>2.9.</t>
  </si>
  <si>
    <t>Konfiguracja partnerów handlowych.</t>
  </si>
  <si>
    <t>2.9.1</t>
  </si>
  <si>
    <t>2.9.2</t>
  </si>
  <si>
    <t>Dla procesu weryfikacji dostaw na przyjęciu- możliwość parametryzowania kartotek dostawców w zakresie kwalifikacji dostawcy.</t>
  </si>
  <si>
    <t>2.9.3</t>
  </si>
  <si>
    <t>Dla procesu weryfikacji dostaw na przyjęciu- możliwość parametryzowania kartotek dostawców w zakresie  desygnacji dostawcy.</t>
  </si>
  <si>
    <t>2.9.4</t>
  </si>
  <si>
    <t>Dla procesu weryfikacji dostaw na przyjęciu- możliwość parametryzowania kartotek dostawców w zakresie poziomu zaufania do dostawcy.</t>
  </si>
  <si>
    <t>2.10.</t>
  </si>
  <si>
    <t>Wymagania dla procesów na etapie wejścia towaru do magazynu.</t>
  </si>
  <si>
    <t>2.10.1</t>
  </si>
  <si>
    <t>Moduł obsługi przyjęcia do magazynu dostaw awizowanych.</t>
  </si>
  <si>
    <t>2.10.2</t>
  </si>
  <si>
    <t xml:space="preserve">Proces kontroli ma zostać zakończony wygenerowaniem dokumentu PZ z uwzględnieniem porównania ilości skontrolowanych z ilościami na dokumencie dostawy i możliwością wydrukowania protokołu różnic. </t>
  </si>
  <si>
    <t>2.10.3</t>
  </si>
  <si>
    <t>Formowanie jednostek magazynowych różnego typu (paleta, pojemnik, jednostka do rozwiezienia etc.) z możliwością etykietowania.</t>
  </si>
  <si>
    <t>2.10.4</t>
  </si>
  <si>
    <t>Wprowadzanie skontrolowanych i uformowanych dostaw z buforów wejściowych do różnych stref składowania (np. regały paletowe, regały półkowe, składowanie blokowe na posadzce, itp.) lub bezpośrednio do stref kompletacji.</t>
  </si>
  <si>
    <t>2.10.5</t>
  </si>
  <si>
    <t xml:space="preserve">Bezpośrednie prowadzenie towarów do magazynu bez kontroli w buforach wejściowych i formowania jednostek magazynowych, polegające na możliwie jak najszybszym rozkładaniu towarów na półki połączonym z kontrolą wejściową realizowaną podczas odkładania do lokacji docelowych. </t>
  </si>
  <si>
    <t>2.10.6</t>
  </si>
  <si>
    <t xml:space="preserve">Wprowadzanie dostaw przy wykorzystaniu algorytmu alokacji towarów umożliwiającego definiowanie dla każdego artykułu preferowanych stref i sektorów składowania. System ma automatycznie przydzielać miejsce składowania z puli wyselekcjonowanych dla danego artykułu preferowanych miejsc odkładczych. </t>
  </si>
  <si>
    <t>2.10.7</t>
  </si>
  <si>
    <t>Przyjęcie / wprowadzenie do magazynu dostaw nieawizowanych.</t>
  </si>
  <si>
    <t>2.10.8</t>
  </si>
  <si>
    <t>Możliwość wprowadzenia produktów nieawizowanych podczas procesu przyjęcia.</t>
  </si>
  <si>
    <t>2.10.9</t>
  </si>
  <si>
    <t>Możliwość wprowadzania jednostek do stref składowania podczas trwającej kontroli dostawy (możliwość rozlokowania części towarów w magazynie podczas procesu kontroli dostawy).</t>
  </si>
  <si>
    <t>2.10.10</t>
  </si>
  <si>
    <t>Obsługa rejestracji numerów seryjnych na wejściu.</t>
  </si>
  <si>
    <t>2.10.11</t>
  </si>
  <si>
    <t>2.10.12</t>
  </si>
  <si>
    <t>Ewidencja ilości opakowań zwrotnych.</t>
  </si>
  <si>
    <t>2.10.13</t>
  </si>
  <si>
    <t>Zwizualizowane procentowe wskaźniki w masce ekranowej dedykowanej do procesu przyjęcia do wskazywania postępu procesu kontroli.</t>
  </si>
  <si>
    <t>2.11.</t>
  </si>
  <si>
    <t>Wymagania dla procesów na etapie wyjścia towaru z magazynu.</t>
  </si>
  <si>
    <t>2.11.1</t>
  </si>
  <si>
    <t>Obsługa wydania z magazynu na podstawie zleceń
Przygotowywanie i obróbka zleceń wydania na potrzeby kompletacji wysyłek: 
- sprawdzanie dostępności towarów i ewentualna rezerwacja w magazynie towarów dla danego zlecenia wydania.</t>
  </si>
  <si>
    <t>2.11.2</t>
  </si>
  <si>
    <t>Obsługa wydania z magazynu na podstawie zleceń
Przygotowywanie i obróbka zleceń wydania na potrzeby kompletacji wysyłek: 
- planowanie list kompletacyjnych, z uwzględnieniem: maksymalnej ilość pozycji na liście, maksymalnej ilość produktów na liście lub maksymalnej objętości towarów na liście kompletacyjnej.</t>
  </si>
  <si>
    <t>2.11.3</t>
  </si>
  <si>
    <t xml:space="preserve">Obsługa wydania z magazynu na podstawie zleceń
Przygotowywanie i obróbka zleceń wydania na potrzeby kompletacji wysyłek: 
- planowanie jednostek kompletacyjnych/wysyłkowych (warunek dane stałe o wymiarach i ciężarze produktów).
</t>
  </si>
  <si>
    <t>2.11.3.1</t>
  </si>
  <si>
    <t xml:space="preserve"> - możliwość podziału zlecenia kompletacyjnego ze względu na wagę opakowania transportowego, zgodnie z indywidualnymi wymaganiami danego kontrahenta.</t>
  </si>
  <si>
    <t>2.11.3.2</t>
  </si>
  <si>
    <t xml:space="preserve"> - możliwość podziału zlecenia kompletacyjnego ze względu na wagę opakowania transportowego, zgodnie z indywidualnymi wymaganiami danej firmy transportowej.</t>
  </si>
  <si>
    <t>2.11.4</t>
  </si>
  <si>
    <t>Obsługa wydania z magazynu na podstawie zleceń.
Przygotowywanie i obróbka zleceń wydania na potrzeby kompletacji wysyłek: 
- generowanie list kompletacyjnych dla zaplanowanych jednostek kompletacyjnych/wysyłkowych z uwzględnieniem optymalnej ścieżki kompletacji i agregacji list kompletacyjnych, etc.</t>
  </si>
  <si>
    <t>2.11.5</t>
  </si>
  <si>
    <t>Sterowanie zwalnianiem zadań do kompletacji, ciągłe śledzenie stopnia realizacji zleceń, nadawanie priorytetów dla grupy zleceń i pojedynczych list kompletacyjnych.</t>
  </si>
  <si>
    <t>2.11.6</t>
  </si>
  <si>
    <t>Kompletacja (na palety lub kartony) ze statycznych i dynamicznych lokacji kompletacyjnych. W drugim przypadku system automatycznie ma uzupełniać strefę kompletacji pełnymi paletami o produkty zawarte w zleceniach (wycofać produkty dla których nie ma zapotrzebowania w tej chwili), jak również pojedynczymi sztukami produktów według progu mini/max.</t>
  </si>
  <si>
    <t>2.11.7</t>
  </si>
  <si>
    <t>Wyprowadzenie towarów w pełnych paletach – bezpośredni transport palet jednorodnych ze strefy rezerw paletowych do buforów wyjściowych.</t>
  </si>
  <si>
    <t>2.11.8</t>
  </si>
  <si>
    <t>Multi order picking - kompletacja wielu list równocześnie.</t>
  </si>
  <si>
    <t>2.11.9</t>
  </si>
  <si>
    <t>Kompletacja zleceń jednopozycyjnych.</t>
  </si>
  <si>
    <t>2.11.10</t>
  </si>
  <si>
    <t>Kompletacja „odwrócona” (pick-to-line, put-to-light) - rozsortowanie towarów z jednostek jednorodnych na jednostki wysyłkowe. Kompletacja tego typu może mieć charakter dwustopniowy – najpierw kompletacja towarów potrzebnych do rozsortowania a później samo rozsortowanie.</t>
  </si>
  <si>
    <t>2.11.11</t>
  </si>
  <si>
    <t>2.11.12</t>
  </si>
  <si>
    <t>2.11.13</t>
  </si>
  <si>
    <t>Konsolidacja zleceń przed załadunkiem do wysyłki.</t>
  </si>
  <si>
    <t>2.11.14</t>
  </si>
  <si>
    <t xml:space="preserve">Kontrola wyjściowa jednostek skompletowanych:
- Wybór jednostek do kontroli: wszystkie, losowo, na podstawie „poziomu ufności” dla danego odbiorcy, w zależności od pracownika, etc. </t>
  </si>
  <si>
    <t>2.11.15</t>
  </si>
  <si>
    <t>Kontrola wyjściowa jednostek skompletowanych:
- kontrola ilościowa.</t>
  </si>
  <si>
    <t>2.11.16</t>
  </si>
  <si>
    <t>Kontrola wyjściowa jednostek skompletowanych:
- obsługa braków i nadwyżek wykrytych podczas kontroli.</t>
  </si>
  <si>
    <t>2.11.17</t>
  </si>
  <si>
    <t>Kontrola wyjściowa jednostek skompletowanych:
- rejestracja numerów seryjnych podczas kontroli.</t>
  </si>
  <si>
    <t>2.11.18</t>
  </si>
  <si>
    <t>Kontrola wyjściowa jednostek skompletowanych:
- wydruk etykiet i dokumentów na stanowisku kontroli.</t>
  </si>
  <si>
    <t>2.11.19</t>
  </si>
  <si>
    <t>Kontrola wyjściowa jednostek skompletowanych:
- możliwość przepakowania zarówno metodą kasową jak i zbiorczą poprzez podanie ilości.</t>
  </si>
  <si>
    <t>2.11.20</t>
  </si>
  <si>
    <t>Kontrola wyjściowa jednostek skompletowanych:
- wprowadzanie odczytanych kodów QR produktów serializowanych dla określonych produktów (Integracja z KOWAL).</t>
  </si>
  <si>
    <t>2.11.21</t>
  </si>
  <si>
    <t>2.11.22</t>
  </si>
  <si>
    <t>Zwizualizowane procentowe wskaźniki w masce ekranowej dedykowanej do procesu wydania do wskazywania postępu procesu kompletacji oraz kontroli wyjściowej.</t>
  </si>
  <si>
    <t>2.11.23</t>
  </si>
  <si>
    <t>Załadunek na zewnętrzne środki transportu (bezpośrednio do samochodu lub z wykorzystaniem buforów wyjściowych) z uwzględnieniem wykonania załadunku przez jednego pracownika lub drużynę załadunkową.</t>
  </si>
  <si>
    <t>2.11.24</t>
  </si>
  <si>
    <t>2.11.25</t>
  </si>
  <si>
    <t>Załadunek na zewnętrzne środki transportu (bezpośrednio do samochodu lub z wykorzystaniem buforów wyjściowych) z uwzględnieniem wydruku list załadunkowych, dokumentów WZ.</t>
  </si>
  <si>
    <t>2.11.26</t>
  </si>
  <si>
    <t xml:space="preserve">Załadunek na zewnętrzne środki transportu (bezpośrednio do samochodu lub z wykorzystaniem buforów wyjściowych) z uwzględnieniem: raportowania skompletowanych i załadowanych jednostek i pozycji. </t>
  </si>
  <si>
    <t>2.11.27</t>
  </si>
  <si>
    <t>Automatyczne zakładanie wyjazdów i przydział do nich zleceń wydania
Po przesłaniu zlecenia wydania przez ERP o danym „typie transportu” WMS powinien założyć automatycznie wyjazd dla danego zlecenia wydania i dołączyć do niego wszystkie kolejne zlecenia wydania o tej samej wartości parametru „typ transportu”.</t>
  </si>
  <si>
    <t>2.11.27.1</t>
  </si>
  <si>
    <t>Istnieje możliwość ustawienia granicznej godziny do kompletacji zlecenia wydania dla danego kuriera.</t>
  </si>
  <si>
    <t>2.11.28</t>
  </si>
  <si>
    <t>System wyposażony w opcję wspomagania spedycji-  manualne zakładanie wyjazdów i przydział do nich zleceń wydania.</t>
  </si>
  <si>
    <t>2.11.29</t>
  </si>
  <si>
    <t>System wyposażony w opcję wspomagania spedycji-  możliwość przesunięć zleceń wydania pomiędzy wyjazdami (zakładanymi automatycznie lub manualnie).</t>
  </si>
  <si>
    <t>2.11.30</t>
  </si>
  <si>
    <t>System wyposażony w opcję wspomagania spedycji- 
zarządzanie wyjazdami (zwalnianie do realizacji, zamykanie, otwieranie).</t>
  </si>
  <si>
    <t>2.11.31</t>
  </si>
  <si>
    <t>Zarządzanie (rozumiane jako prowadzenie bilansu nośników na danego kontrahenta) nośnikami w magazynie z uwzględnieniem nośników posiadających stałe numery i nośników „jednorazowych”.</t>
  </si>
  <si>
    <t>2.11.32</t>
  </si>
  <si>
    <t>Rejestracja przyjmowanych i wydawanych do/z magazynu nośników z uwzględnieniem ich typu i kontrahenta (właściciela).</t>
  </si>
  <si>
    <t>2.11.33</t>
  </si>
  <si>
    <t xml:space="preserve">Rejestracja opakowań zbiorczych na wyjściu ( czyli możliwość zaplanowania opakowania producenckiego jako jednostki wysyłkowej). </t>
  </si>
  <si>
    <t>2.11.34</t>
  </si>
  <si>
    <t>Możliwość agregacji zleceń wydania dla tego samego odbiorcy.</t>
  </si>
  <si>
    <t>2.11.34.1</t>
  </si>
  <si>
    <t>Możliwość indywidualnej parametryzacji agregacji zleceń ( możliwość manualnego sterowania agregacją, w tym z uwzględnieniem rodzaju magazynu) .</t>
  </si>
  <si>
    <t>2.11.34.2</t>
  </si>
  <si>
    <t>Możliwość określenia które magazyny logiczne nie powinny podlegać agregacji ( np. magazyn z produktami zimnego łańcucha, magazyn z produktami psychotropowymi ).</t>
  </si>
  <si>
    <t>2.11.35</t>
  </si>
  <si>
    <t>Możliwość parametryzowania przewoźników dedykowanych do obsługi konkretnych zleceń ( np. przewoźnicy uprawnieni do przewozu produktów zimnego łańcucha).</t>
  </si>
  <si>
    <t>2.11.36</t>
  </si>
  <si>
    <t>Możliwość przypisania danej konkretnej listy kompletacyjnej na konkretnego pracownika.</t>
  </si>
  <si>
    <t>2.11.37</t>
  </si>
  <si>
    <t>Możliwość zrealizowania zlecenia wydania z brakami.</t>
  </si>
  <si>
    <t>2.12.</t>
  </si>
  <si>
    <t>Wymagania dla procesów wewnątrzmagazynowych.</t>
  </si>
  <si>
    <t>2.12.1</t>
  </si>
  <si>
    <t>System umożliwia fizyczne przesunięcia wewnątrzmagazynowe  – przesunięcia całych jednostek magazynowych oraz porcji produktu (z uwzględnieniem zbierania i rozkładania) pomiędzy lokacjami odkładczymi, realizowane jako zadania przez magazyniera,  które nie były zlecone przez dyspozytora.</t>
  </si>
  <si>
    <t>2.12.2</t>
  </si>
  <si>
    <t>System umożliwia fizyczne przesunięcia wewnątrzmagazynowe  – przesunięcia całych jednostek magazynowych oraz porcji produktu (z uwzględnieniem zbierania i rozkładania) pomiędzy lokacjami odkładczymi, realizowane jako zadania przez magazyniera,  które były zlecone przez dyspozytora.</t>
  </si>
  <si>
    <t>2.12.3</t>
  </si>
  <si>
    <t>Przesunięcia logiczne – zmiana nieidentyfikowalnych cech produktu (np. magazyn logiczny) dla całej jednostki magazynowej lub porcji produktu znajdującej się w lokacji półkowej.</t>
  </si>
  <si>
    <t>2.12.4</t>
  </si>
  <si>
    <t>Możliwość inwentaryzacji rocznej całego magazynu.</t>
  </si>
  <si>
    <t>2.12.5</t>
  </si>
  <si>
    <t>Możliwość inwentaryzacji  wyrywkowej.</t>
  </si>
  <si>
    <t>2.12.6</t>
  </si>
  <si>
    <t>Możliwość inwentaryzacji ciągłej.</t>
  </si>
  <si>
    <t>2.12.7</t>
  </si>
  <si>
    <t>Możliwość inwentaryzacji  jednostki ładunkowej inicjowanej przez pracownika magazynowego.</t>
  </si>
  <si>
    <t>2.12.8</t>
  </si>
  <si>
    <r>
      <t>Możliwość inwentaryzacji zero-count (prz</t>
    </r>
    <r>
      <rPr>
        <sz val="10"/>
        <color theme="1"/>
        <rFont val="Arial"/>
        <family val="2"/>
        <charset val="238"/>
      </rPr>
      <t>ejście przez zero) jako potwierdzenie po zakończeniu procesu kompletacji że lokacja jest pusta.</t>
    </r>
  </si>
  <si>
    <t>2.12.9</t>
  </si>
  <si>
    <t>Możliwość prowadzenia inwentaryzacji wg lokacji, strefy magazynowej, grupy towarowej, jednostki lub produktu.</t>
  </si>
  <si>
    <t>2.12.10</t>
  </si>
  <si>
    <t xml:space="preserve">Możliwość elastycznego tworzenia list inwentaryzacyjnych (wybór miejsc przez filtrowanie, z zakresu, selektywnie). </t>
  </si>
  <si>
    <t>2.12.11</t>
  </si>
  <si>
    <t>Możliwość  sumowania tego samego indeksu podczas inwentaryzacji w jednym miejscu składowania (podawanie częściowych ilości).</t>
  </si>
  <si>
    <t>2.12.12</t>
  </si>
  <si>
    <t>Możliwość rozliczania braków i nadwyżek do systemu ERP.</t>
  </si>
  <si>
    <t>2.12.13</t>
  </si>
  <si>
    <t>Możliwość nadzorowania przepływów wewnątrzmagazynowych
- analizowanie ABC pod kontem rotacji produktów i na tej podstawie alokowanie towaru.</t>
  </si>
  <si>
    <t>2.12.14</t>
  </si>
  <si>
    <t>2.12.15</t>
  </si>
  <si>
    <t>2.12.16</t>
  </si>
  <si>
    <t>Obsługa zwrotów wewnętrznych – wycofanie z wysyłki.</t>
  </si>
  <si>
    <t>2.12.17</t>
  </si>
  <si>
    <t xml:space="preserve">Obsługa wycofania do magazynu towarów ze skompletowanych zleceń gotowych do wysyłki. </t>
  </si>
  <si>
    <t>2.12.18</t>
  </si>
  <si>
    <t>2.12.19</t>
  </si>
  <si>
    <t>2.12.20</t>
  </si>
  <si>
    <t>Obsługa zwrotów do dostawców z uwzględnieniem kumulacji zwrotów na określonego dostawcę.</t>
  </si>
  <si>
    <t>2.13.</t>
  </si>
  <si>
    <t>Dodatkowe funkcjonalności.</t>
  </si>
  <si>
    <t>2.13.1</t>
  </si>
  <si>
    <t>System pozwala na wyświetlenie informacji dotyczących zarejestrowanych w systemie nr rejestracyjnych samochodów i naczep, dotyczących zaawizowanych dostaw, umożliwiających weryfikację pojazdów na wjeździe na teren gdzie zlokalizowany magazyn Zamawiającego.</t>
  </si>
  <si>
    <t>2.13.2</t>
  </si>
  <si>
    <t xml:space="preserve">Obsługa alertów (ostrzeżenia dyspozytorskie) - ma służyć do monitorowania wybranych procesów magazynowych i natychmiastowego powiadamiania dyspozytora lub kierownika odpowiedniego szczebla o wystąpieniu niepożądanej sytuacji. </t>
  </si>
  <si>
    <t>2.13.2.1</t>
  </si>
  <si>
    <t xml:space="preserve">Alerty mają być wyświetlane na ekranie komputera. </t>
  </si>
  <si>
    <t>2.13.2.2</t>
  </si>
  <si>
    <t xml:space="preserve">Alerty mają być wysyłane pod wskazany adres e-mail. </t>
  </si>
  <si>
    <t>2.13.2.3</t>
  </si>
  <si>
    <t>Istnieje możliwość rozbudowy obsługi alertów.</t>
  </si>
  <si>
    <t>2.13.3</t>
  </si>
  <si>
    <r>
      <t>Obsługa sytuacji awaryjnych - system powinien być wyposażony w funkcjonalność wspo</t>
    </r>
    <r>
      <rPr>
        <sz val="10"/>
        <color theme="1"/>
        <rFont val="Arial"/>
        <family val="2"/>
        <charset val="238"/>
      </rPr>
      <t>magającą pracowników magazynowych w sytuacjach awaryjnych jakie mogą wystąpić podczas realizacji zadań-  czyli obsługa kodów błędów  (przykładowo dla procesu kompletacji, że np. brakuje produktów w danej ilości).</t>
    </r>
  </si>
  <si>
    <t>2.13.3.1</t>
  </si>
  <si>
    <t>System posiada możliwość archiwizowania zaistniałego zdarzenia na potrzeby analizy sytuacji awaryjnych jakie występują przy obsłudze magazynu (np. lista inwentaryzacyjna jako konsekwencja kodu błędu związanego z brakiem produktu podczas procesu kompletacji).</t>
  </si>
  <si>
    <t>2.13.4</t>
  </si>
  <si>
    <t>Wysyłanie wiadomości tekstowych na terminale pojedynczym pracownikom lub grupie pracowników.</t>
  </si>
  <si>
    <t>2.13.5</t>
  </si>
  <si>
    <t>Możliwość ewidencji prac dodatkowych takich jak  np. foliowanie, sprzątanie, itp.</t>
  </si>
  <si>
    <t>2.13.6</t>
  </si>
  <si>
    <t>System powinien umożliwiać zmianę zasobów – określenie statusu pozycji ze względu na jakość ( np. zmiana cechy jakościowej jako zmiana magazynu logicznego).</t>
  </si>
  <si>
    <t>2.13.7</t>
  </si>
  <si>
    <t>System powinien umożliwiać drukowania etykiet z pozycji terminala.</t>
  </si>
  <si>
    <t>2.13.8</t>
  </si>
  <si>
    <t>System powinien umożliwiać zarządzanie realizacją zleceń na podstawie tras i harmonogramu wydań.</t>
  </si>
  <si>
    <t>Załącznik: 1.3.Sprzęt</t>
  </si>
  <si>
    <t>3.</t>
  </si>
  <si>
    <t>Platforma serwerowa.</t>
  </si>
  <si>
    <t>3.1.</t>
  </si>
  <si>
    <t>Ogólne wytyczne Zamawiającego dotyczące platformy serwerowej systemu klasy WMS stanowiącej bazę sprzętowo - programową wdrażanego systemu informatycznego.</t>
  </si>
  <si>
    <t>3.1.1</t>
  </si>
  <si>
    <t>Ze strony Zamawiającego zapewnione zostanie:
- pojedyncza serwerownia zlokalizowana w obiekcie docelowym;
- redundantne zasilanie energetyczne z systemem UPS;
- redundantna klimatyzacja i system monitoringu warunków środowiskowych;
- system gaszenia gazem obojętnym;
- miejsce w szafie rack 19" 42U;
- doprowadzone zakończenia sieci LAN i zarządzalne przełączniki sieciowe;
- łącze WAN.</t>
  </si>
  <si>
    <t>3.1.2</t>
  </si>
  <si>
    <t>Dostawca dostarcza serwery wymagane do pracy systemu WMS.</t>
  </si>
  <si>
    <t>3.1.2.1</t>
  </si>
  <si>
    <t>Serwery zostaną dostarczone do lokalizacji zamawiającego pod adresem: ul. Żmigrodzka 244a/53
51-131 Wrocław (Biuro Działu Informatyki).</t>
  </si>
  <si>
    <t>3.1.3</t>
  </si>
  <si>
    <t>Serwery należy dobierać stosując sprzęt jednego producenta i z jednej linii produktowej w wersji do instalacji w szafie serwerowej 19", z obudową:
- wyposażoną w dwa niezależne zasilacze zapewniające ciągłą pracę w przypadku awarii jednego z nich lub zaniku zasilania na jednym z obwodów;
- wentylowaną w kierunku od przodu do tyłu;
- wyposażoną w zatoki dyskowe 2,5" hot-swap;
- zawierającą maskownicę przednią zamykaną na klucz; wszystkie klucze wg jednego kodu do wszystkich serwerów (Zamawiający dopuszcza serwery posiadające maskownicę przednią zamykaną na klucz, z kluczem pasującym do jednego serwera oraz dopuszcza serwery wyposażone w zestawy montażowe umożliwiające wysunięcie serwerów do przodu oraz ich montaż/demontaż z użyciem narzędzi.);
- wyposażoną w zestawy montażowe umożliwiające wysunięcie serwerów do przodu oraz ich montaż / demontaż bez użycia narzędzi;
- serwery pracujące pod oprogramowaniem operacyjnym zgodnym i w pełni zarządzalnym z istniejącą domeną Windows 2022;
- należy przyjąć serwery bazodanowe jako fizyczne i serwery aplikacji/WWW jako zwirtualizowane.</t>
  </si>
  <si>
    <t>3.1.4</t>
  </si>
  <si>
    <t>Dostawca dostarcza oprogramowanie bazodanowe wymagane do pracy systemu WMS, na standardowych warunkach producenta tego oprogramowania.</t>
  </si>
  <si>
    <t>3.1.4.1</t>
  </si>
  <si>
    <t>Dla oprogramowania dostarczana jest licencja na okres minimum 1 roku, liczony analogicznie jak okres opisany w wymaganiu numer 1.1.9. Dostawca podaje zasady (w tym okres) licencjonowania w Ofercie.</t>
  </si>
  <si>
    <t>3.1.5</t>
  </si>
  <si>
    <t>Dostawca dostarcza oprogramowanie operacyjne dla dostarczanych serwerów, zgodnie z wymaganiami opisanymi w punkcie 3.1.3.i na standardowych warunkach producenta tego oprogramowania.</t>
  </si>
  <si>
    <t>3.1.5.1</t>
  </si>
  <si>
    <t>3.1.6</t>
  </si>
  <si>
    <t>Infrastruktura powinna zawierać środowisko testowo / szkoleniowe oraz produkcyjne. Dopuszczalne jest utworzenie obu środowisk w ramach jednej infrastruktury sprzętowej przy zachowaniu pełnej rozdzielności funkcjonalnej systemu i danych, bez wzajemnego wpływu między środowiskami.</t>
  </si>
  <si>
    <t>3.1.7</t>
  </si>
  <si>
    <t>Wszystkie serwery wyposażone w interfejs sieciowy konsoli zarządzania zdalnego na poziomie sprzętowym w postaci oddzielnej karty lub wbudowany na płycie głównej z możliwością dostępu do konsoli lokalnej. Wymagana funkcjonalność: Zdalne monitorowanie parametrów serwera, możliwość zdalnego wyłączenia i włączenia serwera, zdalne podłączenie do lokalnej konsoli, możliwość zdalnego mapowania obrazów instalacyjnych.</t>
  </si>
  <si>
    <t>3.1.8</t>
  </si>
  <si>
    <t>3.2.</t>
  </si>
  <si>
    <r>
      <rPr>
        <b/>
        <sz val="10"/>
        <color rgb="FF000000"/>
        <rFont val="Arial"/>
        <family val="2"/>
        <charset val="238"/>
      </rPr>
      <t xml:space="preserve">Serwery baz danych.
</t>
    </r>
    <r>
      <rPr>
        <i/>
        <sz val="10"/>
        <color rgb="FF0070C0"/>
        <rFont val="Arial"/>
        <family val="2"/>
        <charset val="238"/>
      </rPr>
      <t>Przyjęto koncepcję zapewniającą niezawodność poprzez redundancję: 2 serwery fizyczne pracujące w trybie aktywny / pasywny z jedną przestrzenią dyskową na bazy danych.</t>
    </r>
  </si>
  <si>
    <t>3.2.1</t>
  </si>
  <si>
    <r>
      <rPr>
        <sz val="10"/>
        <color rgb="FF000000"/>
        <rFont val="Arial"/>
        <family val="2"/>
        <charset val="238"/>
      </rPr>
      <t>Serwery fizyczne pracujące w trybie niezawodnościowym aktywny - pasywny ze wspólną przestrzenią dyskową na bazy danych.</t>
    </r>
  </si>
  <si>
    <t>3.2.2</t>
  </si>
  <si>
    <t>3.2.3</t>
  </si>
  <si>
    <t>3.2.4</t>
  </si>
  <si>
    <t>3.2.5</t>
  </si>
  <si>
    <t>3.2.6</t>
  </si>
  <si>
    <r>
      <rPr>
        <sz val="10"/>
        <rFont val="Arial"/>
        <family val="2"/>
        <charset val="238"/>
      </rPr>
      <t>Oprogramowanie bazodanowe licencjonowane na procesor, zapewniające możliwość budowy klastra niezawodnościowego z 2 serwerów min. w technologii aktywny - pasywny bez automatycznego przełączania.</t>
    </r>
  </si>
  <si>
    <t>3.2.7</t>
  </si>
  <si>
    <t>3.3.</t>
  </si>
  <si>
    <t>Pozostały sprzęt.</t>
  </si>
  <si>
    <t>3.3.1</t>
  </si>
  <si>
    <t>Dostawca dostarczy specyfikację techniczną urządzeń mobilnych (terminali) kompatybilnych z oferowanym systemem WMS.</t>
  </si>
  <si>
    <t>Załącznik: 1.4.Integracja</t>
  </si>
  <si>
    <t>4.</t>
  </si>
  <si>
    <t>Integracja systemu WMS z innymi systemami.</t>
  </si>
  <si>
    <t>4.1.</t>
  </si>
  <si>
    <t>Integracja systemu WMS z innymi systemami - wymagania ogólne.</t>
  </si>
  <si>
    <t>4.1.1</t>
  </si>
  <si>
    <t>Integracja z systemami zewnętrznymi ma się odbywać za pomocą minimum 1 z metod opisanych w punktach 4.1.1.1 - 4.1.1.4.</t>
  </si>
  <si>
    <t>4.1.1.1</t>
  </si>
  <si>
    <r>
      <t>Interfejsy  w oparciu o integrację na po</t>
    </r>
    <r>
      <rPr>
        <sz val="10"/>
        <color theme="1"/>
        <rFont val="Arial"/>
        <family val="2"/>
        <charset val="238"/>
      </rPr>
      <t>ziomie bazodanowym - poprzez bezpośrednie wpisywanie i pobieranie danych do/z tabel interfejsowych</t>
    </r>
    <r>
      <rPr>
        <sz val="10"/>
        <rFont val="Arial"/>
        <family val="2"/>
        <charset val="238"/>
      </rPr>
      <t>.</t>
    </r>
  </si>
  <si>
    <t>4.1.1.2</t>
  </si>
  <si>
    <t>Integracja z wykorzystaniem Web Service zgodnego ze standardami protokołu SOAP.</t>
  </si>
  <si>
    <t>4.1.1.3</t>
  </si>
  <si>
    <t>Integracja z wykorzystaniem plików XML i/lub JSON.</t>
  </si>
  <si>
    <t>4.1.1.4</t>
  </si>
  <si>
    <t>Integracja z wykorzystaniem Web Service zgodnego ze standardami API REST.</t>
  </si>
  <si>
    <t>4.1.1.5</t>
  </si>
  <si>
    <t>Każda z wykorzystanych wersji integracji musi być udokumentowana w takim stopniu, aby umożliwić dostawcom innych systemów  samodzielne zintegrowanie się z WMS.</t>
  </si>
  <si>
    <t>4.1.2</t>
  </si>
  <si>
    <t>System daje możliwość budowania własnych interfejsów, według własnych szablonów do eksportowania danych do pliku (export danych do MS Excel).</t>
  </si>
  <si>
    <t>4.1.3</t>
  </si>
  <si>
    <t>System daje możliwość importowania na podstawie skonfigurowanych własnoręcznie szablonów takich danych jak: awiza dostaw, zlecenia wydania oraz dane stałe produktów i kontrahentów.</t>
  </si>
  <si>
    <t>4.2.</t>
  </si>
  <si>
    <t>Integracja systemu WMS z innymi systemami - wymagania szczegółowe.</t>
  </si>
  <si>
    <t>4.2.1.</t>
  </si>
  <si>
    <t xml:space="preserve">System posiada możliwość integracji z systemami klasy ERP, zgodnie z punktem 4.1.1. </t>
  </si>
  <si>
    <t>4.2.2.</t>
  </si>
  <si>
    <t>System posiada możliwość integracji z Kurier API.</t>
  </si>
  <si>
    <t>4.2.3.</t>
  </si>
  <si>
    <t>System posiada możliwość integracji  z systemami zewnętrznych firm kurierskich dedykowanych do obsługi dystrybucji farmaceutycznej: np. POLTRAF, Pharmalink. Powinna być możliwość dołączania kolejnych systemów firm kurierskich.</t>
  </si>
  <si>
    <t>4.2.4.</t>
  </si>
  <si>
    <t>4.2.5.</t>
  </si>
  <si>
    <t>System posiada możliwość podpięcia do narzędzi BI.</t>
  </si>
  <si>
    <t>4.2.6.</t>
  </si>
  <si>
    <t>System posiada możliwość integracji z systemami sterowania automatyką magazynową MFC / WCS.</t>
  </si>
  <si>
    <t>4.2.7.</t>
  </si>
  <si>
    <t>System posiada możliwość integracji z Kowal (NMVS).</t>
  </si>
  <si>
    <t>4.2.8.</t>
  </si>
  <si>
    <t>System powinien mieć możliwość integracji z systemem kompletacji Pick by Voice.</t>
  </si>
  <si>
    <t>4.2.9.</t>
  </si>
  <si>
    <t>System powinien mieć możliwość integracji z systemem kompletacji Pick by Light.</t>
  </si>
  <si>
    <t>4.2.10.</t>
  </si>
  <si>
    <t>4.2.11.</t>
  </si>
  <si>
    <t>System powinien mieć możliwość integracji z wózkami autonomicznymi (AGV).</t>
  </si>
  <si>
    <t>4.2.12.</t>
  </si>
  <si>
    <t>System powinien mieć możliwość integracji z wózkami systemowymi (VNA).</t>
  </si>
  <si>
    <t>4.2.13.</t>
  </si>
  <si>
    <t>System powinien mieć możliwość integracji z wagą na wózkach paletowych (Pick by Weight).</t>
  </si>
  <si>
    <t>Załącznik: 1.5.Dostawca i implementacja</t>
  </si>
  <si>
    <t>5.</t>
  </si>
  <si>
    <t>Wymagania dotyczące personelu Dostawcy systemu WMS oraz implementacji systemu WMS.</t>
  </si>
  <si>
    <t>5.1.</t>
  </si>
  <si>
    <t>Doświadczenie i kompetencje personelu Dostawcy.</t>
  </si>
  <si>
    <t>5.1.1</t>
  </si>
  <si>
    <t>Dostawca powinien posiadać własny system - Emulator (symulator) automatyki - możliwość testowania funkcjonalności systemu bez konieczności angażowania rzeczywistych rozwiązań automatycznych ( np. sortera).</t>
  </si>
  <si>
    <t>5.1.2</t>
  </si>
  <si>
    <t>Dostawca powinien dysponować własnym systemem klasy MFC pozwalającym na integrację WMS z systemem zautomatyzowanej strefy kompletacji aptecznej.</t>
  </si>
  <si>
    <t>5.1.3</t>
  </si>
  <si>
    <t>Dostawca powinien dysponować własnym systemem klasy TMS z udokumentowanym doświadczeniem w zakresie wdrożenia tego systemu u klientów.</t>
  </si>
  <si>
    <t>5.1.4</t>
  </si>
  <si>
    <t>Dostawca powinien dysponować systemem klasy WMS  z udokumentowanym doświadczeniem w zakresie dostawy i wdrożenia oraz integacji tego systemu z systemem zautomatyzowanej strefy kompletacji aptecznej, u minimum 2 klientów.</t>
  </si>
  <si>
    <t>5.1.5</t>
  </si>
  <si>
    <t>Dostawca dysponuje personelem (minimum 1 osoba) z udokumentowanym doświadczeniem w zakresie dostawy i wdrożenia tego systemu u klienta w obszarze hurtu farmaceutycznego.</t>
  </si>
  <si>
    <t>5.1.6</t>
  </si>
  <si>
    <t>Dostawca dysponuje personelem (minimum 1 osoba) z udokumentowanym doświadczeniem w zakresie dostawy i wdrożenia tego systemu u klienta, gdzie system ten był integrowany z systemem zautomatyzowanej strefy kompletacji aptecznej.</t>
  </si>
  <si>
    <t>5.2.</t>
  </si>
  <si>
    <t>Wymagania dotyczące implementacji systemu.</t>
  </si>
  <si>
    <t>5.2.1</t>
  </si>
  <si>
    <t xml:space="preserve">Dostawca przeprowadzi Analizę Implementacyjną  - analizę potrzeb biznesowych Zamawiającego  opisanych w  Opisie przedmiotu zamówienia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</si>
  <si>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5.2.2</t>
  </si>
  <si>
    <t>Dostawca przeprowadzi implementację dostarczanego systemu w środowisku Zamawiającego w oparciu o Raport Implementacji z wynikami przeprowadzonej Analizy Implementacyjnej ( dokument opisany w wymaganiu 5.3.1.).</t>
  </si>
  <si>
    <t>5.2.3</t>
  </si>
  <si>
    <t>Dostawca zapewni instruktaż z obsługi systemu dla administratorów systemu, realizowany na etapie implementacji systemu, przed testami akceptacji użytkowników.</t>
  </si>
  <si>
    <t>5.2.4</t>
  </si>
  <si>
    <t>Dostawca zapewni instruktaż z obsługi systemu dla użytkowników kluczowych systemu, realizowany na etapie implementacji systemu, przed testami akceptacji użytkowników.</t>
  </si>
  <si>
    <t>5.2.5</t>
  </si>
  <si>
    <t>Dostawca zapewnia możliwość instruktażu użytkowników końcowych systemu po stronie Zamawiającego na etapie po pozytywnych wynikach testów akceptacji użytkowników, a  przed oddaniem systemu do użytkowania.</t>
  </si>
  <si>
    <t>5.2.6</t>
  </si>
  <si>
    <t>Dostawca zapewnia możliwość instruktażu użytkowników końcowych systemu po stronie Zamawiającego na etapie eksploatacji systemu, po implementacji systemu u Zamawiającego.</t>
  </si>
  <si>
    <t>5.3.</t>
  </si>
  <si>
    <t>Wymagania dotyczące dokumentacji i wsparcia w procesie walidacji systemu.</t>
  </si>
  <si>
    <t>5.3.1</t>
  </si>
  <si>
    <t xml:space="preserve">Dostawca dostarczy Raport Implementacji - dokument w formie pisemnej lub elektronicznej podpisany podpisem elektronicznym kwalifikowanym, stanowiący rezultat przeprowadzonej Analizy implementacyjnej, zawierający następujące elementy: </t>
  </si>
  <si>
    <t>1. Opis odpowiedzialności stron;</t>
  </si>
  <si>
    <t>2. Ustalone działania implementacyjne oraz ustalona dokumentacja implementacyjna potrzebna do wykonania działań implementacyjnych; ustalone rozwiązania techniczne dla systemu;</t>
  </si>
  <si>
    <t>3. Harmonogram Implementacji, w tym terminy  dostarczenia dokumentacji;</t>
  </si>
  <si>
    <t>4. Specyfikację założeń dotyczących  środowisk wykorzystywanych przy implementacji systemu z uwzględnieniem wymaganej infrastruktury i wykorzystania tych środowisk na poszczególnych etapach implementacji;</t>
  </si>
  <si>
    <t>5. Format dokumentacji implementacyjnej;</t>
  </si>
  <si>
    <t>6. Format dokumentacji walidacyjnej lub wskazanie na wykorzystanie formatów dokumentacji walidacyjnej określonych przez Zamawiającego;</t>
  </si>
  <si>
    <t>7. Zasady nadzoru jakościowego dostawcy nad procesem wytwarzania systemu.</t>
  </si>
  <si>
    <t>Zapisy dokumentu będą podlegać ocenie i akceptacji Zamawiającego.</t>
  </si>
  <si>
    <t>5.3.2</t>
  </si>
  <si>
    <t>Dostawca zapewni wsparcie w opracowaniu szczegółowej Specyfikacji Wymagań Użytkownika dla systemu.</t>
  </si>
  <si>
    <t>5.3.3</t>
  </si>
  <si>
    <t>Dostawca dostarczy Specyfikacje systemu opisujące planowane rozwiązania systemowe , w tym co najmniej:</t>
  </si>
  <si>
    <t>1. Specyfikację wymagań funkcjonalnych (FS);</t>
  </si>
  <si>
    <t>2. Specyfikację sprzętu (HDS) zawierającą wymagania techniczne produktu względem infrastruktury IT (w tym urządzeń sieciowych);</t>
  </si>
  <si>
    <t>3. Specyfikację systemu (SDS).</t>
  </si>
  <si>
    <t>5.3.4</t>
  </si>
  <si>
    <t>Dostawca zapewni wsparcie w zmapowaniu wybranych Wymagań zawartych w Opisie przedmiotu zamówienia / URS dla systemu  z zapisami dostarczonych Specyfikacji HDS, SDS, FS ( Matryca [URS x FS/SDS/HDS] ).</t>
  </si>
  <si>
    <t>5.3.5</t>
  </si>
  <si>
    <t>Dostawca dostarczy specyfikację procesów realizowanych przez system, z odniesieniem do poszczególnych funkcjonalności wyspecyfikowanych w Specyfikacji wymagań funkcjonalnych (FS).</t>
  </si>
  <si>
    <t>5.3.6</t>
  </si>
  <si>
    <t>Dostawca dostarczy dokumentację  specyfikującą , które funkcjonalności będą musiały być realizowane przez fragmenty systemu kat. 5 (zgodnie ze standardami kategorii oprogramowania/systemów opisanymi w przewodniku GAMP5 edycji 2).</t>
  </si>
  <si>
    <t>5.3.7</t>
  </si>
  <si>
    <t>Dostawca dostarczy dokumentację specyfikującą interfejsy do innych systemów , niezbędne do realizacji rozwiązań opisanych w FS.</t>
  </si>
  <si>
    <t>5.3.8</t>
  </si>
  <si>
    <t>Dostawca  dostarczy Ocenę zgodności systemu z wymaganiami FDA CFR21p11.</t>
  </si>
  <si>
    <t>5.3.9</t>
  </si>
  <si>
    <t>Dostawca zapewni wsparcie w opracowaniu Funkcjonalnej Analizy Ryzyka systemu.</t>
  </si>
  <si>
    <t>5.3.10</t>
  </si>
  <si>
    <t>Dostawca zapewni podsumowanie zrealizowanych po swojej stronie testów akceptacyjnych funkcjonalności systemu podlegających implementacji u Zamawiającego.</t>
  </si>
  <si>
    <t>5.3.11</t>
  </si>
  <si>
    <t>Dostawca dostarczy procedury w zakresie tworzenia kopii zapasowych danych, procedury odtworzeniowe (ang. Disaster Recovery).</t>
  </si>
  <si>
    <t>5.3.12</t>
  </si>
  <si>
    <t>Dostawca dostarczy instrukcję instalacji i konfiguracji produktu w środowisku testowym i produkcyjnym Zamawiającego.</t>
  </si>
  <si>
    <t>5.3.13</t>
  </si>
  <si>
    <t>Dostawca zapewni skrypty (protokoły,scenariusze)  testowe dla kwalifikacji instalacyjnej (IQ) w środowiskach : testowym i produkcyjnym.</t>
  </si>
  <si>
    <t>5.3.14</t>
  </si>
  <si>
    <t>Dostawca zapewni skrypty (protokoły, scenariusze)  testowe i wsparcie w zakresie realizacji testów akceptacyjnych użytkownika (UAT) weryfikujących:</t>
  </si>
  <si>
    <t>5.3.14.1</t>
  </si>
  <si>
    <t xml:space="preserve"> - poprawność i kompletność up-loadingu danych;</t>
  </si>
  <si>
    <t>5.3.14.2</t>
  </si>
  <si>
    <t xml:space="preserve"> - poprawność konfiguracji grup użytkowników i autoryzacji;</t>
  </si>
  <si>
    <t>5.3.14.3</t>
  </si>
  <si>
    <t xml:space="preserve"> - autoryzacje krytyczne ( weryfikacja uprawnień użytkowników do wykonywania operacji krytycznych pod względem wymagań Dobrej Praktyki Dystrybucyjnej);</t>
  </si>
  <si>
    <t>5.3.14.4</t>
  </si>
  <si>
    <t xml:space="preserve"> - konfigurację procesów w systemie (testy End - to End);</t>
  </si>
  <si>
    <t>5.3.14.5</t>
  </si>
  <si>
    <t xml:space="preserve"> - poprawność integracji modyfikacji nie objętych testami End - to -End;</t>
  </si>
  <si>
    <t>5.3.14.6</t>
  </si>
  <si>
    <t xml:space="preserve"> - działanie interfejsów wymiany danych z innymi systemami;</t>
  </si>
  <si>
    <t>5.3.14.7</t>
  </si>
  <si>
    <t xml:space="preserve"> - konfigurację pliku/ów logowania zmian ( potwierdzenie że logi systemowe rejestrują wszystkie zdarzenia, które zostaną uznane przez Zamawiającego za obligatoryjne do zapisywania); </t>
  </si>
  <si>
    <t>5.3.14.8</t>
  </si>
  <si>
    <t xml:space="preserve"> - poprawność wykonania backupu i odtworzenia systemu z kopii zapasowych.</t>
  </si>
  <si>
    <t>5.3.15</t>
  </si>
  <si>
    <t>Dostawca dostarczy instrukcje użytkowania systemu.</t>
  </si>
  <si>
    <t>5.3.16</t>
  </si>
  <si>
    <t xml:space="preserve"> - reakcja systemu na utratę i przywrócenie zasilania;</t>
  </si>
  <si>
    <t>5.3.17</t>
  </si>
  <si>
    <t>Dostawca każdorazowo zapewni dokumentację specyfikującą zakres zmian do kolejnych wersji / aktualizacji systemu – ze wskazaniem obszaru systemu , którego zmiana dotyczy, opisu zakresu zmiany oraz wskazania podstawy implementacji zmiany ( np. rozwój systemu / incydent/ zmiana wynikająca z regulacji prawnych itp.).</t>
  </si>
  <si>
    <t>5.3.18</t>
  </si>
  <si>
    <t>Dostawca zapewni raport z realizacji testów akceptacyjnych po stronie dostawcy do zmian opisanych w punkcie 5.3.17.</t>
  </si>
  <si>
    <t>Załącznik: 1.6.Prawo</t>
  </si>
  <si>
    <t>6.</t>
  </si>
  <si>
    <t>Wymagania które musi spełniać system oraz dokumentacja.</t>
  </si>
  <si>
    <t>6.1.</t>
  </si>
  <si>
    <t>Wymagania prawne - zgodność systemu oraz dokumentacji z ustawami i rozporządzeniami.</t>
  </si>
  <si>
    <t>6.1.1</t>
  </si>
  <si>
    <t>Zgodność z ustawą z dnia 6 września 2001 r. – Prawo farmaceutyczne ( z późniejszymi zmianami) , w tym odnośnie raportowania danych do Zintegrowanego Systemu Monitorowania Obrotu Produktem Leczniczym</t>
  </si>
  <si>
    <t>6.1.2</t>
  </si>
  <si>
    <t>Ustawa z dnia 20 lipca 2018 r. o zmianie ustawy o systemie informacji w ochronie zdrowia oraz niektórych innych ustaw (odnośnie raportowania danych do Zintegrowanego Systemu Monitorowania Obrotu Produktem Leczniczym)</t>
  </si>
  <si>
    <t>6.1.3</t>
  </si>
  <si>
    <t>Zgodność z rozporządzeniem Ministra Zdrowia z dnia 13 marca 2015 r. w sprawie wymagań Dobrej Praktyki Dystrybucyjnej ( z późniejszymi zmianami).</t>
  </si>
  <si>
    <t>6.1.4</t>
  </si>
  <si>
    <t>Zgodność z zapisami Aneksu 11 i Aneksu 15 Rozporządzenia Ministra Zdrowia z dnia 09 marca 2015 r. w sprawie wymagań Dobrej Praktyki Wytwarzania ( z późniejszymi zmianami).</t>
  </si>
  <si>
    <t>6.1.5</t>
  </si>
  <si>
    <t>Zgodność z rozporządzeniem delegowanym Komisji (UE) 2016/161 z dnia 02.10.2015r. uzupełniającym dyrektywę 2001/83/WE Parlamentu Europejskiego i Rady.</t>
  </si>
  <si>
    <t>6.1.6</t>
  </si>
  <si>
    <t>Zgodność z ustawą  z dnia 11 marca 2004 r. o podatku od towarów i usług (Ustawa VAT), z późniejszymi zmianami.</t>
  </si>
  <si>
    <t>6.1.7</t>
  </si>
  <si>
    <t>Zgodność z Ustawą z dnia 29 lipca 2005 r. o przeciwdziałaniu narkomanii (Dz. U. Nr 179, poz. 1485 z późn. Zm). ( w zakresie realizacji zamówień i nadzoru nad gospodarką magazynową grup produktów podlegających regulacjom ustawy).</t>
  </si>
  <si>
    <t>6.1.8</t>
  </si>
  <si>
    <t>Zgodność z Obwieszczeniem   Marszałka  Sejmu  Rzeczypospolitej  Polskiej  z dnia 7 lipca 2023 r. w sprawie ogłoszenia jednolitego tekstu ustawy o odpadach.</t>
  </si>
  <si>
    <t>6.1.9</t>
  </si>
  <si>
    <t>Ustawa z dnia 17 sierpnia 2023 r. o zmianie ustawy o refundacji leków, środków spożywczych specjalnego przeznaczenia żywieniowego oraz wyrobów medycznych oraz niektórych innych ustaw (w zakresie wyceny produktów podlegających refundacji).</t>
  </si>
  <si>
    <t>6.1.10</t>
  </si>
  <si>
    <t>Ustawa z dnia 10 maja 2018 r. o zmianie ustawy o systemie monitorowania drogowego przewozu towarów oraz niektórych innych ustaw (Dz. U. 2018 poz. 1039 ze zm.).</t>
  </si>
  <si>
    <t>6.1.11</t>
  </si>
  <si>
    <t>Rozporządzenie Ministra Zdrowia z dnia 12 marca 2008 r. w sprawie określenia szczegółowych zasad i trybu wstrzymywania i wycofywania z obrotu produktów leczniczych i wyrobów medycznych ( z późniejszymi zmianami).</t>
  </si>
  <si>
    <t>6.1.12</t>
  </si>
  <si>
    <t>Rozporządzenie Ministra Zdrowia z dnia 14 listopada 2023 r. zmieniające rozporządzenie w sprawie podmiotów uprawnionych do zakupu produktów leczniczych w hurtowniach farmaceutycznych.</t>
  </si>
  <si>
    <t>6.1.13</t>
  </si>
  <si>
    <t>Rozporządzenie Ministra Zdrowia z dnia 24 października 2022 r. zmieniające rozporządzenie w sprawie wykazu substancji czynnych wchodzących w skład produktów leczniczych, które mogą być dopuszczone do obrotu w placówkach obrotu pozaaptecznego oraz punktach aptecznych, oraz kryteriów klasyfikacji tych produktów do poszczególnych wykazów.</t>
  </si>
  <si>
    <t>6.1.14</t>
  </si>
  <si>
    <t>Rozporządzenie Parlamentu Europejskiego i Rady (UE) 2017/745 z dnia 5 kwietnia 2017 r. w sprawie wyrobów medycznych, zmiany dyrektywy 2001/83/WE, rozporządzenia (WE) nr 178/2002 i rozporządzenia (WE) nr 1223/2009 oraz uchylenia dyrektyw Rady 90/385/EWG i 93/42/EWG (Tekst mający znaczenie dla EOG.) - w zakresie nadzoru nad dokumentacja certyfikującą poszczególne kategorie wyrobów medycznych.</t>
  </si>
  <si>
    <t>6.2.</t>
  </si>
  <si>
    <t>Pozostałe.</t>
  </si>
  <si>
    <t>6.2.1</t>
  </si>
  <si>
    <t>Wymagane jest zapewnienie, że system WMS zapewnia obsługę procesów biznesowych zgodnie z obowiązującym prawem do czasu zakończenia implementacji systemu w środowisku produkcyjnym Zamawiającego.</t>
  </si>
  <si>
    <t>Załącznik: 1.7.Gwarancja jakości</t>
  </si>
  <si>
    <t>W ramach opieki Dostawca zapewnia:</t>
  </si>
  <si>
    <t>7.1.</t>
  </si>
  <si>
    <t>Warunki gwarancji.</t>
  </si>
  <si>
    <t>7.1.1</t>
  </si>
  <si>
    <t xml:space="preserve">Dostawca zapewnia naprawę incydentów dotyczących systemu, w przypadku stwierdzenia przez Zamawiającego niezgodności w jego funkcjonowaniu, z uwzględnieniem wymagania 5.3.17 w części 1.5.Dostawca i implementacja. </t>
  </si>
  <si>
    <t>7.1.2</t>
  </si>
  <si>
    <t>Dostawca zapewni gotowość serwisową w dni powszednie minimum 8 godzin w ciągu dnia w przedziale od 07:00 do 17:00.</t>
  </si>
  <si>
    <t>7.1.3</t>
  </si>
  <si>
    <t>Zamawiający może dokonać zgłoszenia incydentu w systemie co najmniej  telefonicznie lub pisemnie na formularzu przesyłanym za pomocą poczty elektronicznej. Zasady zgłaszania incydentów w systemie zostaną określone w pisemnej umowie (o współpracy lub analogicznym dokumencie).</t>
  </si>
  <si>
    <t>7.1.4</t>
  </si>
  <si>
    <r>
      <t xml:space="preserve">Obsługa zgłoszenia incydentu w systemie odbywać się będzie poprzez system helpdesku Dostawcy (system zgłoszeń </t>
    </r>
    <r>
      <rPr>
        <sz val="10"/>
        <rFont val="Arial"/>
        <family val="2"/>
        <charset val="238"/>
      </rPr>
      <t>musi być dostępny w trybie 24/7 oraz musi umożliwiać nadawanie kategorii incydentu, obsługę etapów i ewaluacji każdego zgłoszenia ( np. przyjęto zgłoszenie, przypisano osobę odpowiedzialną, przedstawienie propozycji rozwiązania, akceptację rozwiązania ze strony Zamawiającego oraz ostateczny stan realizacji zgłoszenia).</t>
    </r>
  </si>
  <si>
    <t>7.1.5</t>
  </si>
  <si>
    <t>Czas reakcji dostawcy na Incydent krytyczny to 2 h robocze. Czas przywrócenia: 8 godzin roboczych.</t>
  </si>
  <si>
    <t>7.1.6</t>
  </si>
  <si>
    <t>Czas reakcji dostawcy na Incydent uciążliwy to 3 dni robocze. Czas przywrócenia: 5 dni roboczych.</t>
  </si>
  <si>
    <t>7.1.7</t>
  </si>
  <si>
    <t>Czas reakcji dostawcy na Incydent zwykły: 6 dni roboczych.</t>
  </si>
  <si>
    <t>7.1.8</t>
  </si>
  <si>
    <t>Dostawca zapewnia wsparcie  w procesie implementacji systemu w czasie minimum 8 godzin w ciągu dnia w Dni Robocze w przedziale od 07:00 do 17:00:</t>
  </si>
  <si>
    <t>7.1.8.1</t>
  </si>
  <si>
    <t>w miejscu wykonania Umowy, określonym w § 2 ust. 2 Umowy, lub zdalnie -  przez  łączny czas minimum 3 tygodni, w następujących okresach: uruchomienia i korzystania przez Zamawiającego z systemu w środowisku testowym, w tym realizacji testów UAT, oraz przygotowania i uruchomienia systemu w środowisku produkcyjnym;</t>
  </si>
  <si>
    <t>7.1.8.2</t>
  </si>
  <si>
    <t>w miejscu wykonania Umowy, określonym w § 2 ust. 2 Umowy lub zdalnie -  przez  czas minimum 3 tygodni, w okresie po starcie użytkowania  systemu w środowisku produkcyjnym po otrzymaniu przez Zamawiającego zezwolenia na prowadzenie obrotu hurtowego wydanego przez Główny Inspektorat Farmaceutyczny.</t>
  </si>
  <si>
    <t>7.1.8.3</t>
  </si>
  <si>
    <t>Dostawca odpowiedzialny jest do oddelegowania odpowiedniej ilości wdrożeniowców w celu zapewnienia sprawnego wsparcia w obu okresach. Zamawiający ma prawo do zgłoszenia zapotrzebowania na dodatkowych wdrożeniowców, w przypadku, kiedy oddelegowana ilość wdrożeniowców jest niewystarczająca.</t>
  </si>
  <si>
    <t>7.1.9</t>
  </si>
  <si>
    <t>Zamawiający ma prawo do żądania zmiany wdrożeniowca.</t>
  </si>
  <si>
    <t>7.1.10</t>
  </si>
  <si>
    <t>Po zakończeniu etapu wsparcia opisanego w punktach (7.1.8.1 - 7.1.8.2) dostawca wszelkie prace serwisowe w ramach gwarancji będzie wykonywał zdalnie lub w uzasadnionych przypadkach osobiście u Zamawiającego.</t>
  </si>
  <si>
    <t>7.1.11</t>
  </si>
  <si>
    <t>Dostawca przedstawi w formie pisemnej warunki Gwarancji oraz wskaże osoby kontaktowe wraz z podaniem ich nr telefonów i adresów e-mail.</t>
  </si>
  <si>
    <t>7.2.</t>
  </si>
  <si>
    <t>Definicje.</t>
  </si>
  <si>
    <t>7.2.1</t>
  </si>
  <si>
    <t>Obejście - tymczasowe rozwiązanie w ramach systemu umożliwiające korzystanie z systemu w ograniczonym zakresie, pozwalającym na realizację kluczowych procesów, nieusuwające przyczyny Incydentu, zaproponowane przez Dostawcę systemu i zaakceptowane przez Zamawiającego.</t>
  </si>
  <si>
    <t>7.2.2</t>
  </si>
  <si>
    <t>Incydent - oznacza nieprawidłowość działania Systemu, niezależną od przyczyny takiej nieprawidłowości, w szczególności sytuację, w której nie jest możliwe używanie Systemu w sposób zgodny z jego przeznaczeniem oraz działanie Systemu w sposób niezgodny z Dokumentacją. Incydent dzieli się na Incydent Krytyczny, Incydent Pilny i Incydent Standardowy.</t>
  </si>
  <si>
    <t>7.2.3</t>
  </si>
  <si>
    <t>Incydent Krytyczny – Incydent wywołujący nieprawidłowe działanie systemu, powodujące całkowity brak możliwości korzystania z systemu albo ograniczenie korzystania z system uniemożliwiające spełnianie jego podstawowych funkcji.</t>
  </si>
  <si>
    <t>7.2.4</t>
  </si>
  <si>
    <t>Incydent Uciążliwy – Incydent inny niż Incydent Krytyczny, powodujący utratę lub zmniejszenie funkcjonalności systemu lub działanie niezgodne z jego przeznaczeniem, Umową,  Dokumentacją dostarczoną przez Dostawcę, dla którego istnieje możliwość zastosowania Obejścia ( przy czym zaproponowane Obejście musi zostać zaakceptowane przez Zamawiającego).</t>
  </si>
  <si>
    <t>7.2.5</t>
  </si>
  <si>
    <t>Incydent Zwykły – Incydent inny niż Incydent Krytyczny lub Incydent Uciążliwy, powodujący utratę lub zmniejszenie funkcjonalności systemu bądź działanie niezgodne z jego przeznaczeniem, Umową,  Dokumentacją dostarczoną przez Dostawcę dla którego istnieje możliwość zastosowania Obejścia ( przy czym zaproponowane Obejście musi zostać zaakceptowane przez Zamawiającego).</t>
  </si>
  <si>
    <t>7.2.6</t>
  </si>
  <si>
    <t>Modyfikacja - zakres czynności projektowych i programistycznych poprawiających ergonomię obsługi systemu, w tym usuwające Incydent dotyczący systemu.</t>
  </si>
  <si>
    <t>7.2.7</t>
  </si>
  <si>
    <t>Czas reakcji: Czas reakcji na zgłoszenie serwisowe to czas liczony od momentu zarejestrowania zgłoszenia serwisowego przez Zamawiającego do czasu potwierdzenia przyjęcia zgłoszenia przez Wykonawcę.</t>
  </si>
  <si>
    <t>7.2.8</t>
  </si>
  <si>
    <t>Czas przywrócenia:  czas na usunięcie Incydentu liczony od momentu potwierdzenia przyjęcia zgłoszenia Incydentu przez Wykonawcę do momentu dostarczenia przez Wykonawcę rozwiązania usuwającego Incydent.</t>
  </si>
  <si>
    <t>7.2.9</t>
  </si>
  <si>
    <t>Administrator - pracownik Zamawiającego posiadający uprawnienia do parametryzacji (konfigurowania) systemu dostarczanego przez Dostawcę.</t>
  </si>
  <si>
    <t>7.2.10</t>
  </si>
  <si>
    <t>Środowisko produkcyjne  - oznacza infrastrukturę Zamawiającego wraz z zainstalowanym na nim systemem, umożliwiające realizację wszelkich funkcjonalności określonych przedmiotem zamówienia.</t>
  </si>
  <si>
    <t>7.2.11</t>
  </si>
  <si>
    <t>Środowisko testowe  - oznacza infrastrukturę Zamawiającego wraz z zainstalowanym na nim systemem, umożliwiające realizację wszelkich funkcjonalności  określonych przedmiotem zamówienia. Środowisko testowe wykorzystywane będzie do prowadzenia testów (funkcjonalnych, akceptacyjnych użytkownika itp.).</t>
  </si>
  <si>
    <t>7.2.12</t>
  </si>
  <si>
    <t>Użytkownik - osoba korzystająca z systemu, o zdefiniowanych uprawnieniach w systemie, w zależności od roli w procesie lub organizacji.</t>
  </si>
  <si>
    <t>7.2.13</t>
  </si>
  <si>
    <t>GAMP5  - zbiór wytycznych przygotowanych przez międzynarodową organizację IPSE (Międzynarodowe Stowarzyszenie Inżynierów w Farmacji), pozwalających na przeprowadzanie walidacji zgodnie z Dobrą Praktyką Wytwarzania (DPW).</t>
  </si>
  <si>
    <t>7.2.14</t>
  </si>
  <si>
    <t xml:space="preserve">Analiza implementacyjna  - analiza potrzeb biznesowych Zamawiającego  opisanych w  Opisie przedmiotu zamówienia (Załącznik nr 1 do Umowy) w nawiązaniu do możliwych do zaimplementowania rozwiązań technologicznych, wraz z propozycją Wykonawcy realizacji Przedmiotu Umowy w zakresie Integracji, konfiguracji Systemu, z pozostałymi systemami informatycznymi Zamawiającego   określonymi w Opisie przedmiotu zamówienia (w części: Integracja). Analiza zostanie przeprowadzona przez Wykonawcę i pozostałych dostawców systemów informatycznych wskazanych w Opisie przedmiotu zamówienia, przy współudziale Zamawiającego i zakończona Raportem implementacji. </t>
  </si>
  <si>
    <t>7.2.15</t>
  </si>
  <si>
    <t>Integracja - oznacza zespół działań organizacyjnych, operacyjnych, deweloperskich podjętych na Systemie przez Wykonawcę i doprowadzających do integracji Systemu z pozostałymi systemami informatycznymi określonymi w OPZ.</t>
  </si>
  <si>
    <t> </t>
  </si>
  <si>
    <t>7.2.16</t>
  </si>
  <si>
    <t>Dni Robocze – kolejne dni od poniedziałku do piątku za wyjątkiem dni wolnych zgodnie z ustawą z dnia 18 stycznia 1951 r. o dniach wolnych od pracy (tj. Dz. U. z 2015 r. poz. 90) w Godzinach Roboczych.</t>
  </si>
  <si>
    <t>7.2.17</t>
  </si>
  <si>
    <t>Godziny Robocze – godziny pracy Zamawiającego - minimum 8 godzin w ciągu dnia w przedziale od 07:00 do 17:00 w Dni Robocze.</t>
  </si>
  <si>
    <t>Załącznik: 1.8.Instrukcja wypełniania</t>
  </si>
  <si>
    <t>UWAGA: arkusze są zablokowane do edycji. Dla załącznika nr 1 do formularza Oferty modyfikacja zawartości komórek w kolumnach D i E (3a oraz 4) każdego z arkuszy jest możliwa jedynie po wprowadzeniu haseł do odblokowania zakresu tych kolumn.</t>
  </si>
  <si>
    <t>INSTRUKCJA WYPEŁNIANIA ZAŁĄCZNIKA NR 1 DO FORMULARZA OFERTY:</t>
  </si>
  <si>
    <r>
      <rPr>
        <sz val="10"/>
        <color rgb="FF000000"/>
        <rFont val="Arial"/>
        <family val="2"/>
        <charset val="238"/>
      </rPr>
      <t xml:space="preserve">Formularz należy wypełnić </t>
    </r>
    <r>
      <rPr>
        <b/>
        <sz val="10"/>
        <color rgb="FF000000"/>
        <rFont val="Arial"/>
        <family val="2"/>
        <charset val="238"/>
      </rPr>
      <t xml:space="preserve">dla każdego z parametrów (wymagań Zamawiającego) </t>
    </r>
    <r>
      <rPr>
        <sz val="10"/>
        <color rgb="FF000000"/>
        <rFont val="Arial"/>
        <family val="2"/>
        <charset val="238"/>
      </rPr>
      <t xml:space="preserve"> poprzez:</t>
    </r>
  </si>
  <si>
    <t>1. Wybranie z listy rozwijanej w kolumnie nr 3a (czyli D) każdego z arkuszy:</t>
  </si>
  <si>
    <t xml:space="preserve"> - w przypadku wymagań granicznych (Warunków granicznych): "TAK" albo "NIE";</t>
  </si>
  <si>
    <t xml:space="preserve"> - w przypadku wymagań fakultatywnych (Opcji): "Nie ma" albo "Jest".</t>
  </si>
  <si>
    <t xml:space="preserve"> - wiersze opisane w kolumnie nr 3a (kolumnie D) jako "nd" stanowią definicje lub doprecyzowanie informacji zawartych w opisanych wymaganiach i nie wymagają uzupełnienia.</t>
  </si>
  <si>
    <r>
      <rPr>
        <u/>
        <sz val="10"/>
        <color rgb="FF000000"/>
        <rFont val="Arial"/>
        <family val="2"/>
        <charset val="238"/>
      </rPr>
      <t>Hasło do odblokowania zakresu kolumny nr 3a</t>
    </r>
    <r>
      <rPr>
        <sz val="10"/>
        <color rgb="FF000000"/>
        <rFont val="Arial"/>
        <family val="2"/>
        <charset val="238"/>
      </rPr>
      <t xml:space="preserve"> (czyli D) na potrzeby modyfikacji zawartości komórek w tej kolumnie: </t>
    </r>
    <r>
      <rPr>
        <b/>
        <sz val="10"/>
        <color rgb="FFFF0000"/>
        <rFont val="Arial"/>
        <family val="2"/>
        <charset val="238"/>
      </rPr>
      <t>3a</t>
    </r>
  </si>
  <si>
    <t>Pozostawienie w kolumnie nr 3a (czyli D), w odniesieniu do wymagań granicznych, pustej (niewypełnionej) komórki, adnotacji "Warunek graniczny" lub jakiejkolwiek innej treści różnej od "TAK" spowoduje odrzucenie Oferty jako niespełniającej wymagań minimalnych.</t>
  </si>
  <si>
    <t>2. Wypełnienie w każdym z arkuszy kolumny nr 4 (czyli E) poprzez opisanie oferowanego rozwiązania.</t>
  </si>
  <si>
    <r>
      <rPr>
        <u/>
        <sz val="10"/>
        <color rgb="FF000000"/>
        <rFont val="Arial"/>
        <family val="2"/>
        <charset val="238"/>
      </rPr>
      <t>Hasło do odblokowania zakresu kolumny nr 4</t>
    </r>
    <r>
      <rPr>
        <sz val="10"/>
        <color rgb="FF000000"/>
        <rFont val="Arial"/>
        <family val="2"/>
        <charset val="238"/>
      </rPr>
      <t xml:space="preserve"> (czyli E) na potrzeby modyfikacji zawartości komórek w tej kolumnie: </t>
    </r>
    <r>
      <rPr>
        <b/>
        <sz val="10"/>
        <color rgb="FFFF0000"/>
        <rFont val="Arial"/>
        <family val="2"/>
        <charset val="238"/>
      </rPr>
      <t>4</t>
    </r>
  </si>
  <si>
    <t>Pozostawienie w kolumnie nr 4 (czyli E), w odniesieniu do wymagań granicznych, pustej (niewypełnionej) komórki spowoduje odrzucenie oferty jako niespełniającej wymagań minimalnych.</t>
  </si>
  <si>
    <t>Opis poszczególnych wartości parametrów:</t>
  </si>
  <si>
    <t>Dla wymagań granicznych:</t>
  </si>
  <si>
    <t>Parametr:</t>
  </si>
  <si>
    <t>Komentarz:</t>
  </si>
  <si>
    <t>Załącznik do oferty nie został w tym punkcie wypełniony</t>
  </si>
  <si>
    <t>NIE</t>
  </si>
  <si>
    <t>Niespełniony warunek graniczny - oferta nie będzie przyjęta (nie spełnia wymagań minimalnych).</t>
  </si>
  <si>
    <t>TAK</t>
  </si>
  <si>
    <t>Spełniony warunek graniczny - oferta w tym punkcie spełnia wymagania minimalne</t>
  </si>
  <si>
    <r>
      <t>Dla wymagań fakultatywnych, które mogą być spełnione albo nie</t>
    </r>
    <r>
      <rPr>
        <sz val="10"/>
        <color rgb="FF000000"/>
        <rFont val="Arial"/>
        <family val="2"/>
        <charset val="238"/>
      </rPr>
      <t>:</t>
    </r>
  </si>
  <si>
    <t>Nie ma</t>
  </si>
  <si>
    <t>Opcja nie jest dostępna i nie będzie dostępna w momencie uruchomienia systemu produkcyjnego lub/i nie zostanie dostarczona przez Wykonawcę.</t>
  </si>
  <si>
    <t>Jest</t>
  </si>
  <si>
    <t>Opcja zostanie dostarczona przez Wykonawcę.</t>
  </si>
  <si>
    <t>Maksimum punktów za opcje:</t>
  </si>
  <si>
    <t>Punkty uzyskane:</t>
  </si>
  <si>
    <t>1.Wymagania ogólne</t>
  </si>
  <si>
    <t>2.Wymagania szczegółowe</t>
  </si>
  <si>
    <t>3.Sprzęt</t>
  </si>
  <si>
    <t>4.Integracja</t>
  </si>
  <si>
    <t>5.Dostawca i implementacja</t>
  </si>
  <si>
    <t>6.Prawo</t>
  </si>
  <si>
    <t>7.Gwarancja</t>
  </si>
  <si>
    <t>PODSUMOWANIE:</t>
  </si>
  <si>
    <t>System daje możliwość dowolnego definiowania różnych typów jednostek ładunkowych.</t>
  </si>
  <si>
    <t xml:space="preserve"> - opis alarmów i komunikatów systemowych.</t>
  </si>
  <si>
    <t xml:space="preserve">Dostawca zapewni dokumenty specyfikujące zachowanie systemu podczas awarii lub zdarzenia losowego, w tym minimum : </t>
  </si>
  <si>
    <t>System WMS udostępnia funkcjonalność wykrywania i analizy anomalii w przebiegu procesów magazynowych w oparciu o wykorzystanie sztucznej inteligencji / Machine learning - AI. Funkcjonalność ta ma za zadanie zbieranie między innymi szczegółowych danych dotyczących realizacji procesów magazynowych np. wskaźników wydajności  oraz analizę tych danych poprzez AI w celu zaraportowania użytkownikowi potencjalnych zagrożeń i odstępstw od normy przebiegu procesów.</t>
  </si>
  <si>
    <t xml:space="preserve">Możliwość uruchomienia i rozwijania asystenta AI w WMS w oparciu o LLM (Large Language Model). Funkcjonalność ta ma za zadanie świadczenie wsparcia merytorycznego w zakresie obsługi systemu WMS w oparciu o asystenta LLM oraz analizę danych w systemie tzn. przygotowywanie zestawień na podstawie słownego opisu użytkownika. </t>
  </si>
  <si>
    <r>
      <t xml:space="preserve">Możliwość zdefiniowania konfiguracji funkcjonalnej magazynu, która będzie umożliwiać podział magazynu na obszary, strefy, bufory, sektory o określonej funkcjonalności, </t>
    </r>
    <r>
      <rPr>
        <sz val="10"/>
        <rFont val="Arial"/>
        <family val="2"/>
        <charset val="238"/>
      </rPr>
      <t>z założeniem że: 
1)Obszar - funkcjonalność umożliwiająca wydzielenie list kompletacyjnych w zamówieniach w zależności od umiejscowienia na magazynie towaru. System powinien dzielić listy pomiędzy obszarami tak aby np. towary składowane w strefie kompletacji aptecznej nie były kompletowane w tym samym przejściu co towary z magazynu wysokiego składowania.
2)Bufor – jedna ze stref funkcjonalnych w systemie służąca do buforowania towarów pomiędzy procesami magazynowymi np. bufor wejściowy służący do składowania jednostek pomiędzy kontrolą wejściową, a wprowadzeniem na magazyn.
3)Strefa -  funkcjonalność definiująca jakie procesy można realizować w ramach pewnej grupy lokacji, np. strefa kompletacji, strefa rezerw, bufor wyjściowy.
4)Sektor -  służy do podziału składowania towarów pomiędzy lokacjami, tak aby pewne grupy towarów były rozlokowane w odpowiednich miejscach lub nie mieszały się ze sobą ze względu na właściwości fizyczne i/lub chemiczne.</t>
    </r>
  </si>
  <si>
    <r>
      <t xml:space="preserve">Możliwość definiowania stref kontroli wyjściowej dla przeprowadzania kontroli wyjściowej towarów przed ich wysłaniem do odbiorców </t>
    </r>
    <r>
      <rPr>
        <sz val="10"/>
        <rFont val="Arial"/>
        <family val="2"/>
        <charset val="238"/>
      </rPr>
      <t xml:space="preserve">z założeniem że jako strefa rozumiana jest funkcjonalność definiująca jakie procesy można realizować w ramach pewnej grupy lokacji, np. strefa kompletacji, strefa rezerw, bufor wyjściowy.
</t>
    </r>
  </si>
  <si>
    <t>Możliwość definiowania buforów „Do wyjaśnienia” dla składowania jednostek magazynowych/kompletacyjnych, które wymagają wyjaśnienia z założeniem że jako bufor – rozumiana jest jedna ze stref funkcjonalnych w systemie służąca do buforowania towarów pomiędzy procesami magazynowymi.</t>
  </si>
  <si>
    <r>
      <t xml:space="preserve">Definiowanie masy jednostki paletowej </t>
    </r>
    <r>
      <rPr>
        <sz val="10"/>
        <rFont val="Arial"/>
        <family val="2"/>
        <charset val="238"/>
      </rPr>
      <t>netto i brutto.</t>
    </r>
  </si>
  <si>
    <r>
      <t xml:space="preserve">Konfiguracja opakowania zbiorczego: EAN opakowania (możliwość podania wielu kodów EAN) </t>
    </r>
    <r>
      <rPr>
        <sz val="10"/>
        <rFont val="Arial"/>
        <family val="2"/>
        <charset val="238"/>
      </rPr>
      <t>minimum dla procesów przyjęcia do magazynu, kompletacji oraz wydania z magazynu.</t>
    </r>
  </si>
  <si>
    <r>
      <t>Możliwość konfiguracji rejonów pracy oraz przypisywania profili pracy poszczególnych pracowników magazynowych do rejonów pracy,</t>
    </r>
    <r>
      <rPr>
        <sz val="10"/>
        <rFont val="Arial"/>
        <family val="2"/>
        <charset val="238"/>
      </rPr>
      <t xml:space="preserve"> przy założeniu że: 
1)Rejony pracy to podział organizacyjny widoczny dla użytkowników na terminalu. Jest to zbiór lokacji, w których dozwolona jest praca w ramach zdefiniowanych profili pracy.
2)Profil pracy to lista zadań do wykonania w ramach danego procesu magazynowego. Profilem pracy jest np. realizacja wydań, kontrola wejściowa, załadunek. </t>
    </r>
  </si>
  <si>
    <t xml:space="preserve">Możliwość konfiguracji parametrów kartotek partnerów handlowych (kontrahentów) w zakresie co najmniej: sposobu pakowania oraz minimalnej wymaganej daty ważności, przy założeniu że sposób pakowania oznacza reguły mieszania towarów na jednostkach kompletacyjnych (czyli czy towary mogą być mieszane wg danych stałych produktu lub mają być niemieszane z innymi). </t>
  </si>
  <si>
    <r>
      <t xml:space="preserve">Obsługa przyjęcia metodą kasową (sztuka po sztuce) oraz metodą zbiorczą poprzez podanie ilości sztuk / ilości opakowań zbiorczych / palet. </t>
    </r>
    <r>
      <rPr>
        <sz val="10"/>
        <rFont val="Arial"/>
        <family val="2"/>
        <charset val="238"/>
      </rPr>
      <t xml:space="preserve">Pod pojęciem obsługi przyjęcia rozumiane jest sprawdzanie (przeliczenie ilości i potwierdzenie cech takich jak data ważności, seria) oraz uformowanie towarów na jednostkach. </t>
    </r>
  </si>
  <si>
    <r>
      <t>Odstawienie skompletowanych jednostek do buforów konsolidacji, bezpośrednio do określonych stanowisk kontroli wyjściowej lub do lokacji pośrednich.</t>
    </r>
    <r>
      <rPr>
        <sz val="10"/>
        <rFont val="Arial"/>
        <family val="2"/>
        <charset val="238"/>
      </rPr>
      <t xml:space="preserve"> Buforem konsolidacji nazywamy bufor wyjściowy, w którym możliwe jest skonsolidowanie (połączenie) jednostek w celu optymalizacji rozmieszczenia na środkach transportu zewnętrznego. 
Pod pojęciem lokacji pośrednich rozumiemy lokacje takie jak bufory zdawczo-odbiorcze i inne lokacje będące na styku procesów, nie będące ostateczną lokalizacją towaru w magazynie przed wydaniem.</t>
    </r>
  </si>
  <si>
    <t>Konsolidacja zleceń (inaczej grupowanie zamówień)  przed operacją kontroli wyjściowej – system ma śledzić czy wszystkie jednostki z danego zlecenia są skompletowane i znajdują z się w buforze przed stanowiskiem kontroli wyjściowej.</t>
  </si>
  <si>
    <r>
      <t xml:space="preserve">Możliwość kontroli wyjściowej pojedynczych jednostek na zlecenia oraz według miejsca odbioru </t>
    </r>
    <r>
      <rPr>
        <sz val="10"/>
        <rFont val="Arial"/>
        <family val="2"/>
        <charset val="238"/>
      </rPr>
      <t>(inaczej miejsca dostawy).</t>
    </r>
  </si>
  <si>
    <r>
      <t>Załadunek na zewnętrzne środki transportu (bezpośrednio do samochodu lub z wykorzystaniem buforów wyjściowych) z uwzględnieniem: 
kontroli poprawności załadunku poprzez skanowanie każdej jednostki transportowej oraz identyfikację samochodu, do którego odbywa się załadunek</t>
    </r>
    <r>
      <rPr>
        <sz val="10"/>
        <rFont val="Arial"/>
        <family val="2"/>
        <charset val="238"/>
      </rPr>
      <t xml:space="preserve"> minimum poprzez skanowanie listu przewozowego. </t>
    </r>
  </si>
  <si>
    <r>
      <t>Procesowa obsługa wózków systemowych (VNA) z uwzględnieniem punktów zdawczo / odbiorczych,</t>
    </r>
    <r>
      <rPr>
        <sz val="10"/>
        <rFont val="Arial"/>
        <family val="2"/>
        <charset val="238"/>
      </rPr>
      <t xml:space="preserve"> z minimalnym założeniem że będą wykorzystywane do umieszczania i podejmowania pełnych jednostek paletowych w strefie regałowej oraz do kompletacji towaru w strefie pracy wózka.</t>
    </r>
  </si>
  <si>
    <r>
      <t xml:space="preserve">Procesowa obsługa wózków autonomicznych, </t>
    </r>
    <r>
      <rPr>
        <sz val="10"/>
        <rFont val="Arial"/>
        <family val="2"/>
        <charset val="238"/>
      </rPr>
      <t xml:space="preserve">z minimalnym założeniem że będą wykorzystywane do transportu wewnętrznego poziomego -  przewożenie palet z punkt A do B, podjęcie ładunku, transport wewnętrzny, odłożenie ładunku (czyli minimum proces przyjęcia, proces wydania, proces przesunięcia). Procesy te będą realizowane na różnych określonych trasach, minimum: komora przyjęć / komora ekspedycji - Magazyn Główny. </t>
    </r>
  </si>
  <si>
    <r>
      <t xml:space="preserve">Obsługa zwrotów zewnętrznych. </t>
    </r>
    <r>
      <rPr>
        <sz val="10"/>
        <rFont val="Arial"/>
        <family val="2"/>
        <charset val="238"/>
      </rPr>
      <t>Pod pojęciem zwrotu zewnętrznego rozumiane są wszystkie zwroty do magazynu nierealizowane za pomocą dokumentów przyjęć.</t>
    </r>
  </si>
  <si>
    <r>
      <t xml:space="preserve">Obsługa zwrotów od odbiorców.  </t>
    </r>
    <r>
      <rPr>
        <sz val="10"/>
        <rFont val="Arial"/>
        <family val="2"/>
        <charset val="238"/>
      </rPr>
      <t xml:space="preserve">Zwrot od odbiorcy jest jednym z typów zwrotów zewnętrznych, zdefiniowanych w wymaganiu 2.12.18. </t>
    </r>
  </si>
  <si>
    <r>
      <t xml:space="preserve">Parametry statystyczne pomocne do szacowania wydajności serwerów:
- Procesor o minimalnym parametrze Single Thread Rating 2229;
- Pamięć RAM </t>
    </r>
    <r>
      <rPr>
        <sz val="10"/>
        <rFont val="Arial"/>
        <family val="2"/>
        <charset val="238"/>
      </rPr>
      <t>minimum 128GB;
- Przestrzeń dyskowa na oprogramowanie operacyjne minimum 480GB w raid 1. Rodzaj wykorzystanych dysków SSD M2.SATA.</t>
    </r>
  </si>
  <si>
    <r>
      <t xml:space="preserve">Pojedynczy procesor fizyczny </t>
    </r>
    <r>
      <rPr>
        <sz val="10"/>
        <rFont val="Arial"/>
        <family val="2"/>
        <charset val="238"/>
      </rPr>
      <t xml:space="preserve">minimum dwunasto-rdzeniowy  o bazowym taktowaniu minimum  2,4 GHz i minimum 3,4 GHz w trybie turbo. Pamięć cache minimum  24 MB, TDP minimum 135W. Procesor ma obsługiwać technologie HT Możliwość instalacji drugiego procesora na płycie głównej. </t>
    </r>
  </si>
  <si>
    <r>
      <t xml:space="preserve">Ilość pamięci RAM min 128GB z możliwością rozbudowy do </t>
    </r>
    <r>
      <rPr>
        <sz val="10"/>
        <rFont val="Arial"/>
        <family val="2"/>
        <charset val="238"/>
      </rPr>
      <t>minimum 512GB z rozdzieleniem na fizyczne procesory.</t>
    </r>
  </si>
  <si>
    <t>Przestrzeń dyskowa na oprogramowanie operacyjne minimum 480GB w raid 1. Rodzaj wykorzystanych dysków SSD M2.SATA.</t>
  </si>
  <si>
    <r>
      <rPr>
        <sz val="10"/>
        <rFont val="Arial"/>
        <family val="2"/>
        <charset val="238"/>
      </rPr>
      <t>Serwer wyposażony w:
- Minimum dwa porty SPF+ o przepustowości minimum 25Gb/s;
- Minimum dwa porty RJ45 o przepustowości  minimum 10GB/s.</t>
    </r>
  </si>
  <si>
    <r>
      <t>System posiada możliwość integracji z platformami e-commerce</t>
    </r>
    <r>
      <rPr>
        <sz val="10"/>
        <rFont val="Arial"/>
        <family val="2"/>
        <charset val="238"/>
      </rPr>
      <t>, minimum  z rozwiązaniem aktualnie stosowanym u Zamawiającego firmy Idosell</t>
    </r>
  </si>
  <si>
    <r>
      <t xml:space="preserve">System powinien mieć możliwość integracji z wagą magazynową. </t>
    </r>
    <r>
      <rPr>
        <sz val="10"/>
        <rFont val="Arial"/>
        <family val="2"/>
        <charset val="238"/>
      </rPr>
      <t>Kontrola wagi pojemnika ma się odbywać za pomocą integracji systemu WMS z automatyką magazynową.</t>
    </r>
  </si>
  <si>
    <t xml:space="preserve">Serwer domyślnie pracujący w trybie ACTIVE powinien być objęty gwarancją producenta z czasem reakcji 4 godziny na okres 60 miesięcy  (termin gwarancji liczony jest  od daty wystawienia faktury za sprzęt). Serwer domyślnie pracujący w trybie StandBy powinien być objęty gwarancją producenta z czasem reakcji następny dzień roboczy na okres 60 miesięcy (termin gwarancji liczony jest  od daty wystawienia faktury za sprzęt). Gwarancja na dyski powinna uwzględniać możliwość wymiany bez konieczności zwrotu uszkodzonego dysku.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</si>
</sst>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0"/>
      <name val="Arial"/>
      <family val="2"/>
      <charset val="238"/>
    </font>
    <font>
      <sz val="11"/>
      <color indexed="8"/>
      <name val="Czcionka tekstu podstawowego"/>
      <family val="2"/>
      <charset val="238"/>
    </font>
    <font>
      <sz val="10"/>
      <color indexed="8"/>
      <name val="Arial"/>
      <family val="2"/>
      <charset val="238"/>
    </font>
    <font>
      <b/>
      <sz val="10"/>
      <color indexed="53"/>
      <name val="Arial"/>
      <family val="2"/>
      <charset val="238"/>
    </font>
    <font>
      <b/>
      <sz val="10"/>
      <color indexed="56"/>
      <name val="Arial"/>
      <family val="2"/>
      <charset val="238"/>
    </font>
    <font>
      <b/>
      <sz val="10"/>
      <color indexed="8"/>
      <name val="Arial"/>
      <family val="2"/>
      <charset val="238"/>
    </font>
    <font>
      <b/>
      <sz val="10"/>
      <name val="Arial"/>
      <family val="2"/>
      <charset val="238"/>
    </font>
    <font>
      <b/>
      <sz val="10"/>
      <color indexed="10"/>
      <name val="Arial"/>
      <family val="2"/>
      <charset val="238"/>
    </font>
    <font>
      <sz val="10"/>
      <name val="Arial"/>
      <family val="2"/>
      <charset val="238"/>
    </font>
    <font>
      <sz val="11"/>
      <color indexed="8"/>
      <name val="Calibri"/>
      <family val="2"/>
      <charset val="238"/>
    </font>
    <font>
      <sz val="10"/>
      <color rgb="FFFF0000"/>
      <name val="Arial"/>
      <family val="2"/>
      <charset val="238"/>
    </font>
    <font>
      <sz val="10"/>
      <color theme="1"/>
      <name val="Arial"/>
      <family val="2"/>
      <charset val="238"/>
    </font>
    <font>
      <b/>
      <sz val="10"/>
      <color theme="1"/>
      <name val="Arial"/>
      <family val="2"/>
      <charset val="238"/>
    </font>
    <font>
      <sz val="11"/>
      <color theme="1"/>
      <name val="Czcionka tekstu podstawowego"/>
      <family val="2"/>
      <charset val="238"/>
    </font>
    <font>
      <b/>
      <sz val="11"/>
      <name val="Calibri"/>
      <family val="2"/>
      <charset val="238"/>
    </font>
    <font>
      <sz val="8"/>
      <name val="Arial"/>
      <family val="2"/>
      <charset val="238"/>
    </font>
    <font>
      <b/>
      <sz val="10"/>
      <color theme="4" tint="-0.499984740745262"/>
      <name val="Arial"/>
      <family val="2"/>
      <charset val="238"/>
    </font>
    <font>
      <b/>
      <sz val="11"/>
      <color indexed="56"/>
      <name val="Czcionka tekstu podstawowego"/>
      <charset val="238"/>
    </font>
    <font>
      <i/>
      <sz val="10"/>
      <color theme="1"/>
      <name val="Arial"/>
      <family val="2"/>
      <charset val="238"/>
    </font>
    <font>
      <sz val="10"/>
      <color rgb="FF000000"/>
      <name val="Arial"/>
      <family val="2"/>
      <charset val="238"/>
    </font>
    <font>
      <b/>
      <sz val="10"/>
      <color rgb="FF000000"/>
      <name val="Arial"/>
      <family val="2"/>
      <charset val="238"/>
    </font>
    <font>
      <b/>
      <sz val="11"/>
      <color rgb="FF000000"/>
      <name val="Calibri"/>
      <family val="2"/>
      <charset val="238"/>
    </font>
    <font>
      <sz val="12"/>
      <name val="Times New Roman"/>
      <family val="1"/>
      <charset val="1"/>
    </font>
    <font>
      <sz val="10"/>
      <color theme="1" tint="4.9989318521683403E-2"/>
      <name val="Arial"/>
      <family val="2"/>
      <charset val="238"/>
    </font>
    <font>
      <b/>
      <sz val="10"/>
      <color rgb="FFFF0000"/>
      <name val="Arial"/>
      <family val="2"/>
      <charset val="238"/>
    </font>
    <font>
      <u/>
      <sz val="10"/>
      <color rgb="FF000000"/>
      <name val="Arial"/>
      <family val="2"/>
      <charset val="238"/>
    </font>
    <font>
      <sz val="10"/>
      <color rgb="FF000000"/>
      <name val="Arial"/>
      <family val="2"/>
      <charset val="1"/>
    </font>
    <font>
      <i/>
      <sz val="10"/>
      <color rgb="FF0070C0"/>
      <name val="Arial"/>
      <family val="2"/>
      <charset val="238"/>
    </font>
    <font>
      <sz val="10"/>
      <color rgb="FF000000"/>
      <name val="Arial"/>
      <family val="2"/>
      <charset val="238"/>
    </font>
    <font>
      <sz val="10"/>
      <color rgb="FF000000"/>
      <name val="Segoe UI"/>
      <family val="2"/>
      <charset val="238"/>
    </font>
    <font>
      <sz val="10"/>
      <name val="Segoe UI"/>
      <family val="2"/>
      <charset val="238"/>
    </font>
  </fonts>
  <fills count="13">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0"/>
        <bgColor indexed="26"/>
      </patternFill>
    </fill>
    <fill>
      <patternFill patternType="solid">
        <fgColor theme="0" tint="-0.249977111117893"/>
        <bgColor indexed="64"/>
      </patternFill>
    </fill>
    <fill>
      <patternFill patternType="solid">
        <fgColor indexed="22"/>
        <bgColor indexed="31"/>
      </patternFill>
    </fill>
    <fill>
      <patternFill patternType="solid">
        <fgColor indexed="9"/>
        <bgColor indexed="64"/>
      </patternFill>
    </fill>
    <fill>
      <patternFill patternType="solid">
        <fgColor rgb="FFFFFFFF"/>
        <bgColor rgb="FFFFFFCC"/>
      </patternFill>
    </fill>
    <fill>
      <patternFill patternType="solid">
        <fgColor rgb="FFFFFFFF"/>
        <bgColor rgb="FF000000"/>
      </patternFill>
    </fill>
    <fill>
      <patternFill patternType="solid">
        <fgColor theme="8" tint="0.59999389629810485"/>
        <bgColor indexed="64"/>
      </patternFill>
    </fill>
    <fill>
      <patternFill patternType="solid">
        <fgColor rgb="FFC0C0C0"/>
        <bgColor rgb="FFCCCCFF"/>
      </patternFill>
    </fill>
  </fills>
  <borders count="3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indexed="64"/>
      </bottom>
      <diagonal/>
    </border>
    <border>
      <left style="thin">
        <color rgb="FF000000"/>
      </left>
      <right style="thin">
        <color rgb="FF000000"/>
      </right>
      <top/>
      <bottom/>
      <diagonal/>
    </border>
    <border>
      <left/>
      <right/>
      <top/>
      <bottom style="thin">
        <color indexed="8"/>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8"/>
      </left>
      <right/>
      <top style="thin">
        <color indexed="8"/>
      </top>
      <bottom/>
      <diagonal/>
    </border>
    <border>
      <left/>
      <right style="thin">
        <color indexed="64"/>
      </right>
      <top/>
      <bottom style="thin">
        <color rgb="FF000000"/>
      </bottom>
      <diagonal/>
    </border>
    <border>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8">
    <xf numFmtId="0" fontId="0" fillId="0" borderId="0"/>
    <xf numFmtId="0" fontId="1" fillId="0" borderId="0"/>
    <xf numFmtId="0" fontId="9" fillId="0" borderId="0"/>
    <xf numFmtId="0" fontId="9" fillId="0" borderId="0"/>
    <xf numFmtId="0" fontId="8" fillId="0" borderId="0"/>
    <xf numFmtId="0" fontId="13" fillId="0" borderId="0"/>
    <xf numFmtId="0" fontId="1" fillId="0" borderId="0"/>
    <xf numFmtId="0" fontId="1" fillId="0" borderId="0"/>
  </cellStyleXfs>
  <cellXfs count="333">
    <xf numFmtId="0" fontId="0" fillId="0" borderId="0" xfId="0"/>
    <xf numFmtId="0" fontId="2" fillId="0" borderId="0" xfId="1" applyFont="1"/>
    <xf numFmtId="0" fontId="2" fillId="0" borderId="0" xfId="1" applyFont="1" applyAlignment="1">
      <alignment horizontal="center" vertical="center" wrapText="1"/>
    </xf>
    <xf numFmtId="0" fontId="2" fillId="0" borderId="0" xfId="1" applyFont="1" applyAlignment="1">
      <alignment horizontal="left" vertical="center" wrapText="1"/>
    </xf>
    <xf numFmtId="0" fontId="1" fillId="0" borderId="0" xfId="1" applyAlignment="1">
      <alignment vertical="center"/>
    </xf>
    <xf numFmtId="0" fontId="0" fillId="0" borderId="0" xfId="1" applyFont="1" applyAlignment="1">
      <alignment vertical="top" wrapText="1"/>
    </xf>
    <xf numFmtId="0" fontId="3" fillId="0" borderId="1" xfId="1" applyFont="1" applyBorder="1" applyAlignment="1">
      <alignment horizontal="center" vertical="center" wrapText="1"/>
    </xf>
    <xf numFmtId="0" fontId="3" fillId="0" borderId="1" xfId="1" applyFont="1" applyBorder="1" applyAlignment="1">
      <alignment horizontal="right" vertical="center" wrapText="1"/>
    </xf>
    <xf numFmtId="0" fontId="4" fillId="0" borderId="1" xfId="1" applyFont="1" applyBorder="1" applyAlignment="1">
      <alignment horizontal="center" vertical="center" wrapText="1"/>
    </xf>
    <xf numFmtId="0" fontId="4" fillId="0" borderId="1" xfId="1" applyFont="1" applyBorder="1" applyAlignment="1">
      <alignment horizontal="right" vertical="center" wrapText="1"/>
    </xf>
    <xf numFmtId="0" fontId="5" fillId="0" borderId="1" xfId="1" applyFont="1" applyBorder="1" applyAlignment="1">
      <alignment horizontal="center" vertical="center" wrapText="1"/>
    </xf>
    <xf numFmtId="0" fontId="5" fillId="0" borderId="1" xfId="1" applyFont="1" applyBorder="1" applyAlignment="1">
      <alignment horizontal="right" vertical="center" wrapText="1"/>
    </xf>
    <xf numFmtId="0" fontId="6" fillId="0" borderId="1" xfId="1" applyFont="1" applyBorder="1" applyAlignment="1">
      <alignment horizontal="center" vertical="center" wrapText="1"/>
    </xf>
    <xf numFmtId="0" fontId="6" fillId="0" borderId="1" xfId="1" applyFont="1" applyBorder="1" applyAlignment="1">
      <alignment horizontal="right" vertical="center" wrapText="1"/>
    </xf>
    <xf numFmtId="0" fontId="7" fillId="0" borderId="2" xfId="1" applyFont="1" applyBorder="1" applyAlignment="1">
      <alignment horizontal="center" vertical="center" wrapText="1"/>
    </xf>
    <xf numFmtId="0" fontId="7" fillId="0" borderId="2" xfId="1" applyFont="1" applyBorder="1" applyAlignment="1">
      <alignment horizontal="right" vertical="center" wrapText="1"/>
    </xf>
    <xf numFmtId="0" fontId="5" fillId="0" borderId="3" xfId="1" applyFont="1" applyBorder="1" applyAlignment="1">
      <alignment horizontal="center" vertical="center" wrapText="1"/>
    </xf>
    <xf numFmtId="0" fontId="5" fillId="0" borderId="3" xfId="1" applyFont="1" applyBorder="1" applyAlignment="1">
      <alignment horizontal="right" vertical="center" wrapText="1"/>
    </xf>
    <xf numFmtId="0" fontId="10" fillId="2" borderId="3" xfId="1"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3" xfId="1" applyFont="1" applyFill="1" applyBorder="1" applyAlignment="1">
      <alignment horizontal="center" vertical="center" wrapText="1"/>
    </xf>
    <xf numFmtId="0" fontId="8" fillId="2" borderId="3" xfId="1" applyFont="1" applyFill="1" applyBorder="1" applyAlignment="1">
      <alignment horizontal="left" vertical="center" wrapText="1"/>
    </xf>
    <xf numFmtId="0" fontId="8" fillId="0" borderId="3" xfId="1" applyFont="1" applyBorder="1" applyAlignment="1">
      <alignment horizontal="left" vertical="center" wrapText="1"/>
    </xf>
    <xf numFmtId="0" fontId="8" fillId="5" borderId="3" xfId="1" applyFont="1" applyFill="1" applyBorder="1" applyAlignment="1">
      <alignment horizontal="left" vertical="center" wrapText="1"/>
    </xf>
    <xf numFmtId="0" fontId="2" fillId="2" borderId="0" xfId="1" applyFont="1" applyFill="1"/>
    <xf numFmtId="0" fontId="10" fillId="2" borderId="0" xfId="1" applyFont="1" applyFill="1"/>
    <xf numFmtId="0" fontId="8" fillId="2" borderId="3" xfId="2" applyFont="1" applyFill="1" applyBorder="1" applyAlignment="1">
      <alignment horizontal="left" vertical="center" wrapText="1"/>
    </xf>
    <xf numFmtId="0" fontId="5" fillId="0" borderId="0" xfId="1" applyFont="1"/>
    <xf numFmtId="0" fontId="6" fillId="0" borderId="8" xfId="1" applyFont="1" applyBorder="1" applyAlignment="1">
      <alignment horizontal="center" vertical="top"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7" borderId="1" xfId="1" applyFont="1" applyFill="1" applyBorder="1" applyAlignment="1">
      <alignment horizontal="center" vertical="center" wrapText="1"/>
    </xf>
    <xf numFmtId="0" fontId="6" fillId="7" borderId="1" xfId="1" applyFont="1" applyFill="1" applyBorder="1" applyAlignment="1">
      <alignment horizontal="left" vertical="center" wrapText="1"/>
    </xf>
    <xf numFmtId="0" fontId="0" fillId="0" borderId="0" xfId="1" applyFont="1" applyAlignment="1">
      <alignment horizontal="left" vertical="center" wrapText="1"/>
    </xf>
    <xf numFmtId="0" fontId="0" fillId="0" borderId="0" xfId="1" applyFont="1" applyAlignment="1">
      <alignment vertical="center" wrapText="1"/>
    </xf>
    <xf numFmtId="0" fontId="3" fillId="0" borderId="1" xfId="1" applyFont="1" applyBorder="1" applyAlignment="1">
      <alignment horizontal="right" vertical="center"/>
    </xf>
    <xf numFmtId="0" fontId="4" fillId="0" borderId="0" xfId="1" applyFont="1" applyAlignment="1">
      <alignment horizontal="right" vertical="center"/>
    </xf>
    <xf numFmtId="0" fontId="4" fillId="0" borderId="1" xfId="1" applyFont="1" applyBorder="1" applyAlignment="1">
      <alignment horizontal="right" vertical="center"/>
    </xf>
    <xf numFmtId="0" fontId="5" fillId="0" borderId="1" xfId="1" applyFont="1" applyBorder="1" applyAlignment="1">
      <alignment horizontal="right" vertical="center"/>
    </xf>
    <xf numFmtId="0" fontId="7" fillId="0" borderId="1" xfId="1" applyFont="1" applyBorder="1" applyAlignment="1">
      <alignment horizontal="right" vertical="center"/>
    </xf>
    <xf numFmtId="0" fontId="7" fillId="0" borderId="1" xfId="1" applyFont="1" applyBorder="1" applyAlignment="1">
      <alignment horizontal="right" vertical="center" wrapText="1"/>
    </xf>
    <xf numFmtId="0" fontId="11" fillId="0" borderId="0" xfId="0" applyFont="1"/>
    <xf numFmtId="0" fontId="11" fillId="4" borderId="0" xfId="0" applyFont="1" applyFill="1"/>
    <xf numFmtId="0" fontId="10" fillId="0" borderId="3" xfId="0" applyFont="1" applyBorder="1" applyAlignment="1">
      <alignment vertical="center" wrapText="1"/>
    </xf>
    <xf numFmtId="0" fontId="5" fillId="0" borderId="8" xfId="1" applyFont="1" applyBorder="1" applyAlignment="1">
      <alignment horizontal="center" vertical="center" wrapText="1"/>
    </xf>
    <xf numFmtId="0" fontId="5" fillId="0" borderId="6" xfId="1" applyFont="1" applyBorder="1" applyAlignment="1">
      <alignment horizontal="center" vertical="center" wrapText="1"/>
    </xf>
    <xf numFmtId="0" fontId="0" fillId="4" borderId="0" xfId="0" applyFill="1"/>
    <xf numFmtId="0" fontId="0" fillId="4" borderId="0" xfId="0" applyFill="1" applyAlignment="1">
      <alignment vertical="center"/>
    </xf>
    <xf numFmtId="0" fontId="0" fillId="4" borderId="0" xfId="1" applyFont="1" applyFill="1" applyAlignment="1">
      <alignment horizontal="left" vertical="center" wrapText="1"/>
    </xf>
    <xf numFmtId="0" fontId="0" fillId="4" borderId="0" xfId="1" applyFont="1" applyFill="1" applyAlignment="1">
      <alignment vertical="center" wrapText="1"/>
    </xf>
    <xf numFmtId="0" fontId="2" fillId="4" borderId="0" xfId="1" applyFont="1" applyFill="1" applyAlignment="1">
      <alignment horizontal="center" vertical="center"/>
    </xf>
    <xf numFmtId="0" fontId="3" fillId="4" borderId="1" xfId="1" applyFont="1" applyFill="1" applyBorder="1" applyAlignment="1">
      <alignment horizontal="right" vertical="center"/>
    </xf>
    <xf numFmtId="0" fontId="3" fillId="4" borderId="1" xfId="1" applyFont="1" applyFill="1" applyBorder="1" applyAlignment="1">
      <alignment horizontal="right" vertical="center" wrapText="1"/>
    </xf>
    <xf numFmtId="0" fontId="5" fillId="4" borderId="1" xfId="1" applyFont="1" applyFill="1" applyBorder="1" applyAlignment="1">
      <alignment horizontal="right" vertical="center"/>
    </xf>
    <xf numFmtId="0" fontId="5" fillId="4" borderId="1" xfId="1" applyFont="1" applyFill="1" applyBorder="1" applyAlignment="1">
      <alignment horizontal="right" vertical="center" wrapText="1"/>
    </xf>
    <xf numFmtId="0" fontId="6" fillId="4" borderId="1" xfId="1" applyFont="1" applyFill="1" applyBorder="1" applyAlignment="1">
      <alignment horizontal="right" vertical="center"/>
    </xf>
    <xf numFmtId="0" fontId="6" fillId="4" borderId="1" xfId="1" applyFont="1" applyFill="1" applyBorder="1" applyAlignment="1">
      <alignment horizontal="right" vertical="center" wrapText="1"/>
    </xf>
    <xf numFmtId="0" fontId="8" fillId="4" borderId="0" xfId="0" applyFont="1" applyFill="1" applyAlignment="1">
      <alignment horizontal="left" vertical="center" wrapText="1"/>
    </xf>
    <xf numFmtId="0" fontId="6" fillId="4" borderId="8" xfId="1" applyFont="1" applyFill="1" applyBorder="1" applyAlignment="1">
      <alignment horizontal="center" vertical="center" wrapText="1"/>
    </xf>
    <xf numFmtId="0" fontId="6" fillId="4" borderId="8" xfId="1" applyFont="1" applyFill="1" applyBorder="1" applyAlignment="1">
      <alignment horizontal="center" vertical="center"/>
    </xf>
    <xf numFmtId="0" fontId="6" fillId="4" borderId="6" xfId="1" applyFont="1" applyFill="1" applyBorder="1" applyAlignment="1">
      <alignment horizontal="center" vertical="center" wrapText="1"/>
    </xf>
    <xf numFmtId="0" fontId="0" fillId="0" borderId="0" xfId="0" applyAlignment="1">
      <alignment vertical="center"/>
    </xf>
    <xf numFmtId="0" fontId="2" fillId="0" borderId="0" xfId="1" applyFont="1" applyAlignment="1">
      <alignment horizontal="center" vertical="center"/>
    </xf>
    <xf numFmtId="49" fontId="8" fillId="8" borderId="3" xfId="0" applyNumberFormat="1" applyFont="1" applyFill="1" applyBorder="1" applyAlignment="1">
      <alignment horizontal="left" vertical="center" wrapText="1"/>
    </xf>
    <xf numFmtId="0" fontId="6" fillId="0" borderId="8" xfId="1" applyFont="1" applyBorder="1" applyAlignment="1">
      <alignment horizontal="center" vertical="center"/>
    </xf>
    <xf numFmtId="0" fontId="6" fillId="0" borderId="6" xfId="1" applyFont="1" applyBorder="1" applyAlignment="1">
      <alignment horizontal="center" vertical="center" wrapText="1"/>
    </xf>
    <xf numFmtId="0" fontId="13" fillId="0" borderId="0" xfId="5"/>
    <xf numFmtId="0" fontId="13" fillId="0" borderId="0" xfId="5" applyAlignment="1">
      <alignment vertical="center" wrapText="1"/>
    </xf>
    <xf numFmtId="0" fontId="11" fillId="4" borderId="0" xfId="5" applyFont="1" applyFill="1"/>
    <xf numFmtId="0" fontId="11" fillId="0" borderId="0" xfId="5" applyFont="1"/>
    <xf numFmtId="0" fontId="12" fillId="4" borderId="0" xfId="5" applyFont="1" applyFill="1"/>
    <xf numFmtId="0" fontId="12" fillId="0" borderId="0" xfId="5" applyFont="1"/>
    <xf numFmtId="0" fontId="6" fillId="0" borderId="5" xfId="5" applyFont="1" applyBorder="1" applyAlignment="1">
      <alignment horizontal="center" vertical="top"/>
    </xf>
    <xf numFmtId="0" fontId="6" fillId="0" borderId="5" xfId="5" applyFont="1" applyBorder="1" applyAlignment="1">
      <alignment horizontal="center" vertical="center" wrapText="1"/>
    </xf>
    <xf numFmtId="0" fontId="3" fillId="0" borderId="1" xfId="1" applyFont="1" applyBorder="1" applyAlignment="1">
      <alignment horizontal="right" vertical="top" wrapText="1"/>
    </xf>
    <xf numFmtId="0" fontId="4" fillId="0" borderId="1" xfId="1" applyFont="1" applyBorder="1" applyAlignment="1">
      <alignment horizontal="right" vertical="top" wrapText="1"/>
    </xf>
    <xf numFmtId="0" fontId="5" fillId="0" borderId="1" xfId="1" applyFont="1" applyBorder="1" applyAlignment="1">
      <alignment horizontal="right" vertical="top" wrapText="1"/>
    </xf>
    <xf numFmtId="0" fontId="6" fillId="0" borderId="1" xfId="1" applyFont="1" applyBorder="1" applyAlignment="1">
      <alignment horizontal="right" vertical="top" wrapText="1"/>
    </xf>
    <xf numFmtId="0" fontId="7" fillId="0" borderId="1" xfId="1" applyFont="1" applyBorder="1" applyAlignment="1">
      <alignment horizontal="right" vertical="top" wrapText="1"/>
    </xf>
    <xf numFmtId="0" fontId="6" fillId="0" borderId="5" xfId="5" applyFont="1" applyBorder="1" applyAlignment="1">
      <alignment horizontal="center" vertical="center"/>
    </xf>
    <xf numFmtId="0" fontId="6" fillId="0" borderId="21" xfId="1" applyFont="1" applyBorder="1" applyAlignment="1">
      <alignment wrapText="1"/>
    </xf>
    <xf numFmtId="0" fontId="11" fillId="0" borderId="3" xfId="0" applyFont="1" applyBorder="1" applyAlignment="1">
      <alignment vertical="center" wrapText="1"/>
    </xf>
    <xf numFmtId="49" fontId="0" fillId="4" borderId="20" xfId="0" applyNumberFormat="1" applyFill="1" applyBorder="1" applyAlignment="1">
      <alignment horizontal="left" vertical="center" wrapText="1"/>
    </xf>
    <xf numFmtId="0" fontId="8" fillId="4" borderId="20" xfId="0" applyFont="1" applyFill="1" applyBorder="1" applyAlignment="1">
      <alignment horizontal="center" vertical="center" wrapText="1"/>
    </xf>
    <xf numFmtId="0" fontId="0" fillId="4" borderId="20" xfId="0" applyFill="1" applyBorder="1" applyAlignment="1">
      <alignment horizontal="left" vertical="center" wrapText="1"/>
    </xf>
    <xf numFmtId="0" fontId="7" fillId="4" borderId="2" xfId="1" applyFont="1" applyFill="1" applyBorder="1" applyAlignment="1">
      <alignment horizontal="right" vertical="center" wrapText="1"/>
    </xf>
    <xf numFmtId="0" fontId="7" fillId="4" borderId="2" xfId="1" applyFont="1" applyFill="1" applyBorder="1" applyAlignment="1">
      <alignment horizontal="right" vertical="center"/>
    </xf>
    <xf numFmtId="0" fontId="5" fillId="4" borderId="3" xfId="1" applyFont="1" applyFill="1" applyBorder="1" applyAlignment="1">
      <alignment horizontal="right" vertical="center" wrapText="1"/>
    </xf>
    <xf numFmtId="0" fontId="5" fillId="4" borderId="3" xfId="1" applyFont="1" applyFill="1" applyBorder="1" applyAlignment="1">
      <alignment horizontal="right" vertical="center"/>
    </xf>
    <xf numFmtId="0" fontId="16" fillId="0" borderId="3" xfId="1" applyFont="1" applyBorder="1" applyAlignment="1">
      <alignment horizontal="left"/>
    </xf>
    <xf numFmtId="0" fontId="11" fillId="0" borderId="3" xfId="1" applyFont="1" applyBorder="1" applyAlignment="1">
      <alignment horizontal="left"/>
    </xf>
    <xf numFmtId="0" fontId="17" fillId="0" borderId="0" xfId="1" applyFont="1" applyAlignment="1">
      <alignment horizontal="left"/>
    </xf>
    <xf numFmtId="0" fontId="0" fillId="0" borderId="0" xfId="1" applyFont="1"/>
    <xf numFmtId="0" fontId="0" fillId="0" borderId="0" xfId="1" applyFont="1" applyAlignment="1">
      <alignment horizontal="center" vertical="center"/>
    </xf>
    <xf numFmtId="0" fontId="6" fillId="0" borderId="0" xfId="1" applyFont="1" applyAlignment="1">
      <alignment horizontal="center" vertical="center"/>
    </xf>
    <xf numFmtId="0" fontId="6" fillId="0" borderId="0" xfId="1" applyFont="1"/>
    <xf numFmtId="0" fontId="5" fillId="0" borderId="0" xfId="1" applyFont="1" applyAlignment="1">
      <alignment horizontal="center" vertical="center"/>
    </xf>
    <xf numFmtId="0" fontId="5" fillId="0" borderId="0" xfId="1" applyFont="1" applyAlignment="1">
      <alignment vertical="top"/>
    </xf>
    <xf numFmtId="0" fontId="5" fillId="0" borderId="0" xfId="1" applyFont="1" applyAlignment="1">
      <alignment horizontal="center" vertical="top"/>
    </xf>
    <xf numFmtId="0" fontId="10" fillId="4" borderId="0" xfId="5" applyFont="1" applyFill="1"/>
    <xf numFmtId="0" fontId="11" fillId="2" borderId="3" xfId="2" applyFont="1" applyFill="1" applyBorder="1" applyAlignment="1">
      <alignment horizontal="left" vertical="center" wrapText="1"/>
    </xf>
    <xf numFmtId="0" fontId="11" fillId="0" borderId="3" xfId="1" applyFont="1" applyBorder="1" applyAlignment="1">
      <alignment horizontal="left" vertical="center" wrapText="1"/>
    </xf>
    <xf numFmtId="0" fontId="11" fillId="5" borderId="3" xfId="2" applyFont="1" applyFill="1" applyBorder="1" applyAlignment="1">
      <alignment horizontal="left" vertical="center" wrapText="1"/>
    </xf>
    <xf numFmtId="0" fontId="11" fillId="2" borderId="3" xfId="1" applyFont="1" applyFill="1" applyBorder="1" applyAlignment="1">
      <alignment horizontal="left" vertical="center" wrapText="1"/>
    </xf>
    <xf numFmtId="0" fontId="0" fillId="0" borderId="0" xfId="0" quotePrefix="1" applyAlignment="1">
      <alignment horizontal="left"/>
    </xf>
    <xf numFmtId="0" fontId="0" fillId="0" borderId="3" xfId="0" quotePrefix="1" applyBorder="1" applyAlignment="1">
      <alignment horizontal="left"/>
    </xf>
    <xf numFmtId="0" fontId="5" fillId="0" borderId="11" xfId="1" applyFont="1" applyBorder="1" applyAlignment="1">
      <alignment horizontal="right" vertical="center" wrapText="1"/>
    </xf>
    <xf numFmtId="0" fontId="6" fillId="0" borderId="11" xfId="1" applyFont="1" applyBorder="1" applyAlignment="1">
      <alignment horizontal="right" vertical="center" wrapText="1"/>
    </xf>
    <xf numFmtId="0" fontId="4" fillId="0" borderId="11" xfId="1" applyFont="1" applyBorder="1" applyAlignment="1">
      <alignment horizontal="right" vertical="center" wrapText="1"/>
    </xf>
    <xf numFmtId="0" fontId="3" fillId="0" borderId="11" xfId="1" applyFont="1" applyBorder="1" applyAlignment="1">
      <alignment horizontal="right" vertical="center" wrapText="1"/>
    </xf>
    <xf numFmtId="0" fontId="5" fillId="0" borderId="3" xfId="1" applyFont="1" applyBorder="1" applyAlignment="1">
      <alignment horizontal="right" vertical="center"/>
    </xf>
    <xf numFmtId="0" fontId="6" fillId="0" borderId="3" xfId="1" applyFont="1" applyBorder="1" applyAlignment="1">
      <alignment horizontal="right" vertical="center"/>
    </xf>
    <xf numFmtId="0" fontId="4" fillId="0" borderId="3" xfId="1" applyFont="1" applyBorder="1" applyAlignment="1">
      <alignment horizontal="right" vertical="center"/>
    </xf>
    <xf numFmtId="0" fontId="3" fillId="0" borderId="3" xfId="1" applyFont="1" applyBorder="1" applyAlignment="1">
      <alignment horizontal="right" vertical="center"/>
    </xf>
    <xf numFmtId="0" fontId="11" fillId="0" borderId="22" xfId="0" applyFont="1" applyBorder="1" applyAlignment="1">
      <alignment vertical="center" wrapText="1"/>
    </xf>
    <xf numFmtId="0" fontId="11" fillId="0" borderId="5" xfId="0" applyFont="1" applyBorder="1" applyAlignment="1">
      <alignment vertical="center" wrapText="1"/>
    </xf>
    <xf numFmtId="0" fontId="8" fillId="2" borderId="22" xfId="1" applyFont="1" applyFill="1" applyBorder="1" applyAlignment="1">
      <alignment horizontal="left" vertical="center" wrapText="1"/>
    </xf>
    <xf numFmtId="0" fontId="8" fillId="2" borderId="5" xfId="1" applyFont="1" applyFill="1" applyBorder="1" applyAlignment="1">
      <alignment horizontal="left" vertical="center" wrapText="1"/>
    </xf>
    <xf numFmtId="0" fontId="11" fillId="0" borderId="24" xfId="0" applyFont="1" applyBorder="1" applyAlignment="1">
      <alignment vertical="center" wrapText="1"/>
    </xf>
    <xf numFmtId="0" fontId="8" fillId="2" borderId="4" xfId="1" applyFont="1" applyFill="1" applyBorder="1" applyAlignment="1">
      <alignment horizontal="left" vertical="center" wrapText="1"/>
    </xf>
    <xf numFmtId="49" fontId="8" fillId="3" borderId="3" xfId="1" applyNumberFormat="1" applyFont="1" applyFill="1" applyBorder="1" applyAlignment="1">
      <alignment horizontal="left" vertical="center" wrapText="1"/>
    </xf>
    <xf numFmtId="49" fontId="5" fillId="0" borderId="3"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7" borderId="1" xfId="1" applyNumberFormat="1" applyFont="1" applyFill="1" applyBorder="1" applyAlignment="1">
      <alignment horizontal="center" vertical="center"/>
    </xf>
    <xf numFmtId="49" fontId="6" fillId="0" borderId="3" xfId="5" applyNumberFormat="1" applyFont="1" applyBorder="1" applyAlignment="1">
      <alignment horizontal="center" vertical="center"/>
    </xf>
    <xf numFmtId="0" fontId="11" fillId="9" borderId="3" xfId="0" applyFont="1" applyFill="1" applyBorder="1" applyAlignment="1">
      <alignment wrapText="1"/>
    </xf>
    <xf numFmtId="0" fontId="11" fillId="2" borderId="0" xfId="1" applyFont="1" applyFill="1"/>
    <xf numFmtId="0" fontId="12" fillId="6" borderId="3" xfId="1" applyFont="1" applyFill="1" applyBorder="1" applyAlignment="1">
      <alignment horizontal="left"/>
    </xf>
    <xf numFmtId="0" fontId="5" fillId="6" borderId="3" xfId="1" applyFont="1" applyFill="1" applyBorder="1" applyAlignment="1">
      <alignment horizontal="left"/>
    </xf>
    <xf numFmtId="0" fontId="6" fillId="6" borderId="11" xfId="1" applyFont="1" applyFill="1" applyBorder="1" applyAlignment="1">
      <alignment horizontal="left" vertical="center" wrapText="1"/>
    </xf>
    <xf numFmtId="0" fontId="6" fillId="6" borderId="10" xfId="1" applyFont="1" applyFill="1" applyBorder="1" applyAlignment="1">
      <alignment horizontal="center" vertical="center" wrapText="1"/>
    </xf>
    <xf numFmtId="0" fontId="8" fillId="6" borderId="9" xfId="1" applyFont="1" applyFill="1" applyBorder="1" applyAlignment="1">
      <alignment horizontal="left" vertical="top" wrapText="1"/>
    </xf>
    <xf numFmtId="0" fontId="8" fillId="6" borderId="7" xfId="1" applyFont="1" applyFill="1" applyBorder="1" applyAlignment="1">
      <alignment horizontal="center" vertical="center" wrapText="1"/>
    </xf>
    <xf numFmtId="0" fontId="8" fillId="6" borderId="6" xfId="1" applyFont="1" applyFill="1" applyBorder="1" applyAlignment="1">
      <alignment horizontal="left" vertical="top" wrapText="1"/>
    </xf>
    <xf numFmtId="49" fontId="6" fillId="6" borderId="3" xfId="1" applyNumberFormat="1" applyFont="1" applyFill="1" applyBorder="1" applyAlignment="1">
      <alignment horizontal="center" vertical="center"/>
    </xf>
    <xf numFmtId="0" fontId="6" fillId="6" borderId="14" xfId="0" applyFont="1" applyFill="1" applyBorder="1" applyAlignment="1">
      <alignment horizontal="left" vertical="center" wrapText="1"/>
    </xf>
    <xf numFmtId="0" fontId="8" fillId="6" borderId="14" xfId="0" applyFont="1" applyFill="1" applyBorder="1" applyAlignment="1">
      <alignment horizontal="center" vertical="center" wrapText="1"/>
    </xf>
    <xf numFmtId="0" fontId="8" fillId="6" borderId="13" xfId="0" applyFont="1" applyFill="1" applyBorder="1" applyAlignment="1">
      <alignment horizontal="left" vertical="center" wrapText="1"/>
    </xf>
    <xf numFmtId="49" fontId="6" fillId="6" borderId="13" xfId="0" applyNumberFormat="1" applyFont="1" applyFill="1" applyBorder="1" applyAlignment="1">
      <alignment horizontal="left" vertical="center" wrapText="1"/>
    </xf>
    <xf numFmtId="0" fontId="8" fillId="6" borderId="3" xfId="0" applyFont="1" applyFill="1" applyBorder="1" applyAlignment="1">
      <alignment horizontal="center" vertical="center" wrapText="1"/>
    </xf>
    <xf numFmtId="0" fontId="8" fillId="6" borderId="3" xfId="0" applyFont="1" applyFill="1" applyBorder="1" applyAlignment="1">
      <alignment horizontal="left" vertical="center" wrapText="1"/>
    </xf>
    <xf numFmtId="0" fontId="6" fillId="6" borderId="20" xfId="0" applyFont="1" applyFill="1" applyBorder="1" applyAlignment="1">
      <alignment horizontal="left" vertical="center" wrapText="1"/>
    </xf>
    <xf numFmtId="49" fontId="6" fillId="6" borderId="1" xfId="1" applyNumberFormat="1" applyFont="1" applyFill="1" applyBorder="1" applyAlignment="1">
      <alignment horizontal="center" vertical="center"/>
    </xf>
    <xf numFmtId="49" fontId="6" fillId="6" borderId="16" xfId="5" applyNumberFormat="1" applyFont="1" applyFill="1" applyBorder="1" applyAlignment="1">
      <alignment horizontal="center" vertical="center"/>
    </xf>
    <xf numFmtId="49" fontId="2" fillId="0" borderId="0" xfId="1" applyNumberFormat="1" applyFont="1" applyAlignment="1">
      <alignment horizontal="center" vertical="center"/>
    </xf>
    <xf numFmtId="49" fontId="13" fillId="0" borderId="0" xfId="5" applyNumberFormat="1" applyAlignment="1">
      <alignment horizontal="center" vertical="center"/>
    </xf>
    <xf numFmtId="49" fontId="0" fillId="10" borderId="0" xfId="0" applyNumberFormat="1" applyFill="1" applyAlignment="1">
      <alignment horizontal="center" vertical="center"/>
    </xf>
    <xf numFmtId="49" fontId="6" fillId="0" borderId="1" xfId="1" applyNumberFormat="1" applyFont="1" applyBorder="1" applyAlignment="1">
      <alignment horizontal="center" vertical="center"/>
    </xf>
    <xf numFmtId="49" fontId="6" fillId="6" borderId="8" xfId="1" applyNumberFormat="1" applyFont="1" applyFill="1" applyBorder="1" applyAlignment="1">
      <alignment horizontal="center" vertical="center"/>
    </xf>
    <xf numFmtId="49" fontId="8" fillId="3" borderId="3" xfId="1" applyNumberFormat="1" applyFont="1" applyFill="1" applyBorder="1" applyAlignment="1">
      <alignment horizontal="center" vertical="center"/>
    </xf>
    <xf numFmtId="49" fontId="11" fillId="3" borderId="3" xfId="1" applyNumberFormat="1" applyFont="1" applyFill="1" applyBorder="1" applyAlignment="1">
      <alignment horizontal="center" vertical="center"/>
    </xf>
    <xf numFmtId="49" fontId="6" fillId="6" borderId="4" xfId="1" applyNumberFormat="1" applyFont="1" applyFill="1" applyBorder="1" applyAlignment="1">
      <alignment horizontal="center" vertical="center"/>
    </xf>
    <xf numFmtId="49" fontId="12" fillId="6" borderId="3" xfId="1" applyNumberFormat="1" applyFont="1" applyFill="1" applyBorder="1" applyAlignment="1">
      <alignment horizontal="center" vertical="center"/>
    </xf>
    <xf numFmtId="49" fontId="12" fillId="6" borderId="3" xfId="0" applyNumberFormat="1" applyFont="1" applyFill="1" applyBorder="1" applyAlignment="1">
      <alignment horizontal="center" vertical="center"/>
    </xf>
    <xf numFmtId="49" fontId="2" fillId="0" borderId="1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6" fillId="6" borderId="3" xfId="0" applyNumberFormat="1" applyFont="1" applyFill="1" applyBorder="1" applyAlignment="1">
      <alignment horizontal="center" vertical="center"/>
    </xf>
    <xf numFmtId="49" fontId="0" fillId="0" borderId="0" xfId="0" applyNumberFormat="1" applyAlignment="1">
      <alignment horizontal="center" vertical="center"/>
    </xf>
    <xf numFmtId="49" fontId="6" fillId="4" borderId="3" xfId="1" applyNumberFormat="1" applyFont="1" applyFill="1" applyBorder="1" applyAlignment="1">
      <alignment horizontal="center" vertical="center"/>
    </xf>
    <xf numFmtId="49" fontId="8" fillId="4" borderId="20" xfId="0" applyNumberFormat="1" applyFont="1" applyFill="1" applyBorder="1" applyAlignment="1">
      <alignment horizontal="center" vertical="center"/>
    </xf>
    <xf numFmtId="49" fontId="2" fillId="4" borderId="0" xfId="0" applyNumberFormat="1" applyFont="1" applyFill="1" applyAlignment="1">
      <alignment horizontal="center" vertical="center"/>
    </xf>
    <xf numFmtId="49" fontId="2" fillId="4" borderId="0" xfId="1" applyNumberFormat="1" applyFont="1" applyFill="1" applyAlignment="1">
      <alignment horizontal="center" vertical="center"/>
    </xf>
    <xf numFmtId="49" fontId="0" fillId="4" borderId="0" xfId="0" applyNumberFormat="1" applyFill="1" applyAlignment="1">
      <alignment horizontal="center" vertical="center"/>
    </xf>
    <xf numFmtId="49" fontId="8" fillId="0" borderId="0" xfId="0" applyNumberFormat="1" applyFont="1" applyAlignment="1">
      <alignment horizontal="center" vertical="center"/>
    </xf>
    <xf numFmtId="49" fontId="6" fillId="6" borderId="15" xfId="5" applyNumberFormat="1" applyFont="1" applyFill="1" applyBorder="1" applyAlignment="1">
      <alignment horizontal="center" vertical="center"/>
    </xf>
    <xf numFmtId="0" fontId="0" fillId="0" borderId="3" xfId="0" applyBorder="1" applyAlignment="1">
      <alignment horizontal="left"/>
    </xf>
    <xf numFmtId="0" fontId="4" fillId="4" borderId="22" xfId="1" applyFont="1" applyFill="1" applyBorder="1" applyAlignment="1">
      <alignment horizontal="right" vertical="center" wrapText="1"/>
    </xf>
    <xf numFmtId="0" fontId="4" fillId="4" borderId="22" xfId="1" applyFont="1" applyFill="1" applyBorder="1" applyAlignment="1">
      <alignment horizontal="right" vertical="center"/>
    </xf>
    <xf numFmtId="49" fontId="8" fillId="3" borderId="5" xfId="1" applyNumberFormat="1" applyFont="1" applyFill="1" applyBorder="1" applyAlignment="1">
      <alignment horizontal="center" vertical="center"/>
    </xf>
    <xf numFmtId="49" fontId="8" fillId="3" borderId="22" xfId="1" applyNumberFormat="1" applyFont="1" applyFill="1" applyBorder="1" applyAlignment="1">
      <alignment horizontal="center" vertical="center"/>
    </xf>
    <xf numFmtId="49" fontId="8" fillId="3" borderId="4" xfId="1" applyNumberFormat="1" applyFont="1" applyFill="1" applyBorder="1" applyAlignment="1">
      <alignment horizontal="center" vertical="center"/>
    </xf>
    <xf numFmtId="0" fontId="8" fillId="0" borderId="0" xfId="1" applyFont="1" applyAlignment="1">
      <alignment horizontal="left" vertical="top" wrapText="1"/>
    </xf>
    <xf numFmtId="0" fontId="8" fillId="0" borderId="0" xfId="1" applyFont="1" applyAlignment="1">
      <alignment vertical="top" wrapText="1"/>
    </xf>
    <xf numFmtId="49" fontId="8" fillId="8" borderId="4" xfId="0" applyNumberFormat="1" applyFont="1" applyFill="1" applyBorder="1" applyAlignment="1">
      <alignment horizontal="left" vertical="center" wrapText="1"/>
    </xf>
    <xf numFmtId="0" fontId="8" fillId="0" borderId="0" xfId="1" applyFont="1" applyAlignment="1">
      <alignment vertical="center" wrapText="1"/>
    </xf>
    <xf numFmtId="0" fontId="8" fillId="0" borderId="0" xfId="1" applyFont="1" applyAlignment="1">
      <alignment horizontal="left" vertical="center" wrapText="1"/>
    </xf>
    <xf numFmtId="0" fontId="8" fillId="0" borderId="3" xfId="0" applyFont="1" applyBorder="1" applyAlignment="1">
      <alignment vertical="center" wrapText="1"/>
    </xf>
    <xf numFmtId="49" fontId="8" fillId="8" borderId="5" xfId="0" applyNumberFormat="1" applyFont="1" applyFill="1" applyBorder="1" applyAlignment="1">
      <alignment horizontal="left" vertical="center" wrapText="1"/>
    </xf>
    <xf numFmtId="49" fontId="8" fillId="8" borderId="19" xfId="0" applyNumberFormat="1" applyFont="1" applyFill="1" applyBorder="1" applyAlignment="1">
      <alignment horizontal="left" vertical="center" wrapText="1"/>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8" fillId="8" borderId="22" xfId="0" applyNumberFormat="1" applyFont="1" applyFill="1" applyBorder="1" applyAlignment="1">
      <alignment horizontal="left" vertical="center" wrapText="1"/>
    </xf>
    <xf numFmtId="0" fontId="8" fillId="2" borderId="22" xfId="1" applyFont="1" applyFill="1" applyBorder="1" applyAlignment="1">
      <alignment horizontal="center" vertical="center" wrapText="1"/>
    </xf>
    <xf numFmtId="49" fontId="2" fillId="0" borderId="0" xfId="0" applyNumberFormat="1" applyFont="1" applyAlignment="1">
      <alignment horizontal="center" vertical="center"/>
    </xf>
    <xf numFmtId="49" fontId="8" fillId="8" borderId="0" xfId="0" applyNumberFormat="1" applyFont="1" applyFill="1" applyAlignment="1">
      <alignment horizontal="left" vertical="center" wrapText="1"/>
    </xf>
    <xf numFmtId="0" fontId="8" fillId="2" borderId="0" xfId="1" applyFont="1" applyFill="1" applyAlignment="1">
      <alignment horizontal="center" vertical="center" wrapText="1"/>
    </xf>
    <xf numFmtId="0" fontId="8" fillId="2" borderId="25" xfId="1" applyFont="1" applyFill="1" applyBorder="1" applyAlignment="1">
      <alignment horizontal="center" vertical="center" wrapText="1"/>
    </xf>
    <xf numFmtId="49" fontId="2" fillId="0" borderId="26" xfId="0" applyNumberFormat="1" applyFont="1" applyBorder="1" applyAlignment="1">
      <alignment horizontal="center" vertical="center"/>
    </xf>
    <xf numFmtId="49" fontId="2" fillId="0" borderId="22" xfId="1" applyNumberFormat="1" applyFont="1" applyBorder="1" applyAlignment="1">
      <alignment horizontal="center" vertical="center"/>
    </xf>
    <xf numFmtId="0" fontId="0" fillId="0" borderId="22" xfId="1" applyFont="1" applyBorder="1" applyAlignment="1">
      <alignment horizontal="left" vertical="center" wrapText="1"/>
    </xf>
    <xf numFmtId="49" fontId="6" fillId="6" borderId="5" xfId="0" applyNumberFormat="1" applyFont="1" applyFill="1" applyBorder="1" applyAlignment="1">
      <alignment horizontal="center" vertical="center"/>
    </xf>
    <xf numFmtId="0" fontId="19" fillId="0" borderId="22" xfId="1" applyFont="1" applyBorder="1" applyAlignment="1">
      <alignment horizontal="left" vertical="center" wrapText="1"/>
    </xf>
    <xf numFmtId="0" fontId="8" fillId="0" borderId="3" xfId="0" applyFont="1" applyBorder="1" applyAlignment="1">
      <alignment horizontal="left" vertical="center" wrapText="1"/>
    </xf>
    <xf numFmtId="49" fontId="0" fillId="8" borderId="3" xfId="0" applyNumberFormat="1" applyFill="1" applyBorder="1" applyAlignment="1">
      <alignment horizontal="left" vertical="center" wrapText="1"/>
    </xf>
    <xf numFmtId="49" fontId="10" fillId="0" borderId="3" xfId="0" applyNumberFormat="1" applyFont="1" applyBorder="1" applyAlignment="1">
      <alignment horizontal="center" vertical="center" wrapText="1"/>
    </xf>
    <xf numFmtId="49" fontId="10" fillId="0" borderId="3"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19" fillId="8" borderId="3" xfId="0" applyNumberFormat="1" applyFont="1" applyFill="1" applyBorder="1" applyAlignment="1">
      <alignment horizontal="left" vertical="center" wrapText="1"/>
    </xf>
    <xf numFmtId="49" fontId="11" fillId="8" borderId="3" xfId="0" applyNumberFormat="1" applyFont="1" applyFill="1" applyBorder="1" applyAlignment="1">
      <alignment horizontal="left" vertical="center" wrapText="1"/>
    </xf>
    <xf numFmtId="49" fontId="11" fillId="0" borderId="12" xfId="0" applyNumberFormat="1" applyFont="1" applyBorder="1" applyAlignment="1">
      <alignment horizontal="center" vertical="center"/>
    </xf>
    <xf numFmtId="0" fontId="8" fillId="4" borderId="3" xfId="5" applyFont="1" applyFill="1" applyBorder="1" applyAlignment="1">
      <alignment vertical="center" wrapText="1"/>
    </xf>
    <xf numFmtId="0" fontId="8" fillId="0" borderId="13" xfId="1" applyFont="1" applyBorder="1" applyAlignment="1">
      <alignment horizontal="left" vertical="center" wrapText="1"/>
    </xf>
    <xf numFmtId="49" fontId="11" fillId="4" borderId="3" xfId="0" applyNumberFormat="1" applyFont="1" applyFill="1" applyBorder="1" applyAlignment="1">
      <alignment horizontal="left" vertical="center" wrapText="1"/>
    </xf>
    <xf numFmtId="0" fontId="8" fillId="4" borderId="13" xfId="1" applyFont="1" applyFill="1" applyBorder="1" applyAlignment="1">
      <alignment horizontal="left" vertical="center" wrapText="1"/>
    </xf>
    <xf numFmtId="0" fontId="11" fillId="0" borderId="13" xfId="1" applyFont="1" applyBorder="1" applyAlignment="1">
      <alignment horizontal="left" vertical="center" wrapText="1"/>
    </xf>
    <xf numFmtId="0" fontId="6" fillId="6" borderId="3" xfId="0" applyFont="1" applyFill="1" applyBorder="1" applyAlignment="1">
      <alignment horizontal="left" vertical="center" wrapText="1"/>
    </xf>
    <xf numFmtId="0" fontId="6" fillId="6" borderId="3" xfId="0" applyFont="1" applyFill="1" applyBorder="1" applyAlignment="1">
      <alignment horizontal="center" vertical="center" wrapText="1"/>
    </xf>
    <xf numFmtId="49" fontId="6" fillId="6" borderId="3" xfId="0" applyNumberFormat="1" applyFont="1" applyFill="1" applyBorder="1" applyAlignment="1">
      <alignment horizontal="center" vertical="center" wrapText="1"/>
    </xf>
    <xf numFmtId="49" fontId="8" fillId="4" borderId="3" xfId="5" applyNumberFormat="1" applyFont="1" applyFill="1" applyBorder="1" applyAlignment="1">
      <alignment horizontal="center" vertical="center"/>
    </xf>
    <xf numFmtId="0" fontId="19" fillId="0" borderId="3" xfId="0" applyFont="1" applyBorder="1" applyAlignment="1">
      <alignment vertical="center" wrapText="1"/>
    </xf>
    <xf numFmtId="49" fontId="20" fillId="6" borderId="20" xfId="0" applyNumberFormat="1" applyFont="1" applyFill="1" applyBorder="1" applyAlignment="1">
      <alignment horizontal="left" vertical="center" wrapText="1"/>
    </xf>
    <xf numFmtId="49" fontId="8" fillId="8" borderId="21" xfId="0" applyNumberFormat="1" applyFont="1" applyFill="1" applyBorder="1" applyAlignment="1">
      <alignment horizontal="left" vertical="center" wrapText="1"/>
    </xf>
    <xf numFmtId="49" fontId="2" fillId="0" borderId="25" xfId="0" applyNumberFormat="1" applyFont="1" applyBorder="1" applyAlignment="1">
      <alignment horizontal="left" vertical="center" wrapText="1"/>
    </xf>
    <xf numFmtId="49" fontId="2" fillId="0" borderId="28"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2" fillId="11" borderId="0" xfId="1" applyFont="1" applyFill="1" applyAlignment="1">
      <alignment horizontal="center" vertical="center" wrapText="1"/>
    </xf>
    <xf numFmtId="0" fontId="8" fillId="11" borderId="0" xfId="1" applyFont="1" applyFill="1" applyAlignment="1">
      <alignment horizontal="left" vertical="top" wrapText="1"/>
    </xf>
    <xf numFmtId="49" fontId="2" fillId="0" borderId="5"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10" fillId="0" borderId="3" xfId="0" applyFont="1" applyBorder="1" applyAlignment="1">
      <alignment horizontal="center"/>
    </xf>
    <xf numFmtId="0" fontId="19" fillId="0" borderId="22" xfId="0" applyFont="1" applyBorder="1"/>
    <xf numFmtId="0" fontId="0" fillId="9" borderId="4" xfId="0" applyFill="1" applyBorder="1" applyAlignment="1">
      <alignment wrapText="1"/>
    </xf>
    <xf numFmtId="49" fontId="23" fillId="8" borderId="3" xfId="0" applyNumberFormat="1" applyFont="1" applyFill="1" applyBorder="1" applyAlignment="1">
      <alignment horizontal="left" vertical="center" wrapText="1"/>
    </xf>
    <xf numFmtId="49" fontId="8" fillId="8" borderId="30" xfId="0" applyNumberFormat="1" applyFont="1" applyFill="1" applyBorder="1" applyAlignment="1">
      <alignment horizontal="left" vertical="center" wrapText="1"/>
    </xf>
    <xf numFmtId="0" fontId="6" fillId="0" borderId="32" xfId="1" applyFont="1" applyBorder="1" applyAlignment="1">
      <alignment horizontal="center" vertical="center"/>
    </xf>
    <xf numFmtId="0" fontId="6" fillId="6" borderId="15" xfId="0" applyFont="1" applyFill="1" applyBorder="1" applyAlignment="1">
      <alignment horizontal="left" vertical="center" wrapText="1"/>
    </xf>
    <xf numFmtId="0" fontId="6" fillId="6" borderId="13" xfId="0" applyFont="1" applyFill="1" applyBorder="1" applyAlignment="1">
      <alignment horizontal="left" vertical="center" wrapText="1"/>
    </xf>
    <xf numFmtId="49" fontId="2" fillId="0" borderId="13" xfId="0" applyNumberFormat="1" applyFont="1" applyBorder="1" applyAlignment="1">
      <alignment horizontal="center" vertical="center"/>
    </xf>
    <xf numFmtId="49" fontId="2" fillId="0" borderId="13" xfId="0" applyNumberFormat="1" applyFont="1" applyBorder="1" applyAlignment="1">
      <alignment horizontal="center" vertical="center" wrapText="1"/>
    </xf>
    <xf numFmtId="49" fontId="2" fillId="0" borderId="31" xfId="0" applyNumberFormat="1" applyFont="1" applyBorder="1" applyAlignment="1">
      <alignment horizontal="center" vertical="center"/>
    </xf>
    <xf numFmtId="0" fontId="6" fillId="0" borderId="3" xfId="1" applyFont="1" applyBorder="1" applyAlignment="1">
      <alignment horizontal="center" vertical="center"/>
    </xf>
    <xf numFmtId="0" fontId="22" fillId="0" borderId="31" xfId="0" applyFont="1" applyBorder="1" applyAlignment="1">
      <alignment wrapText="1"/>
    </xf>
    <xf numFmtId="0" fontId="0" fillId="0" borderId="25" xfId="0" applyBorder="1" applyAlignment="1">
      <alignment horizontal="left" vertical="center" wrapText="1"/>
    </xf>
    <xf numFmtId="0" fontId="0" fillId="9" borderId="26" xfId="0" applyFill="1" applyBorder="1" applyAlignment="1">
      <alignment horizontal="center" vertical="center" wrapText="1"/>
    </xf>
    <xf numFmtId="0" fontId="24" fillId="0" borderId="0" xfId="1" applyFont="1" applyAlignment="1">
      <alignment wrapText="1"/>
    </xf>
    <xf numFmtId="0" fontId="11" fillId="0" borderId="0" xfId="5" applyFont="1" applyAlignment="1">
      <alignment wrapText="1"/>
    </xf>
    <xf numFmtId="0" fontId="10" fillId="2" borderId="22" xfId="1" applyFont="1" applyFill="1" applyBorder="1"/>
    <xf numFmtId="0" fontId="26" fillId="0" borderId="0" xfId="0" applyFont="1" applyAlignment="1">
      <alignment horizontal="left" vertical="center" wrapText="1"/>
    </xf>
    <xf numFmtId="49" fontId="6" fillId="6" borderId="3" xfId="5" applyNumberFormat="1" applyFont="1" applyFill="1" applyBorder="1" applyAlignment="1">
      <alignment horizontal="center" vertical="center"/>
    </xf>
    <xf numFmtId="49" fontId="19" fillId="0" borderId="12"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2" xfId="0" applyNumberFormat="1" applyFont="1" applyBorder="1" applyAlignment="1">
      <alignment vertical="center"/>
    </xf>
    <xf numFmtId="0" fontId="0" fillId="10" borderId="22" xfId="0" applyFill="1" applyBorder="1" applyAlignment="1">
      <alignment wrapText="1"/>
    </xf>
    <xf numFmtId="0" fontId="0" fillId="10" borderId="22" xfId="0" applyFill="1" applyBorder="1" applyAlignment="1">
      <alignment vertical="center" wrapText="1"/>
    </xf>
    <xf numFmtId="0" fontId="5" fillId="0" borderId="0" xfId="1" applyFont="1" applyAlignment="1">
      <alignment horizontal="left" vertical="center"/>
    </xf>
    <xf numFmtId="0" fontId="19" fillId="0" borderId="0" xfId="0" applyFont="1"/>
    <xf numFmtId="0" fontId="19" fillId="0" borderId="0" xfId="0" applyFont="1" applyAlignment="1">
      <alignment wrapText="1"/>
    </xf>
    <xf numFmtId="0" fontId="19" fillId="0" borderId="34" xfId="0" applyFont="1" applyBorder="1" applyAlignment="1">
      <alignment horizontal="center" vertical="center" wrapText="1"/>
    </xf>
    <xf numFmtId="49" fontId="6" fillId="6" borderId="3" xfId="0" applyNumberFormat="1" applyFont="1" applyFill="1" applyBorder="1" applyAlignment="1">
      <alignment horizontal="left" vertical="center" wrapText="1"/>
    </xf>
    <xf numFmtId="49" fontId="11" fillId="8" borderId="22" xfId="0" applyNumberFormat="1" applyFont="1" applyFill="1" applyBorder="1" applyAlignment="1">
      <alignment horizontal="left" vertical="center" wrapText="1"/>
    </xf>
    <xf numFmtId="0" fontId="11" fillId="0" borderId="3" xfId="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15" xfId="1" applyFont="1" applyBorder="1" applyAlignment="1">
      <alignment horizontal="center" vertical="center" wrapText="1"/>
    </xf>
    <xf numFmtId="0" fontId="20" fillId="12" borderId="30" xfId="0" applyFont="1" applyFill="1" applyBorder="1" applyAlignment="1">
      <alignment horizontal="left" vertical="center"/>
    </xf>
    <xf numFmtId="0" fontId="8" fillId="0" borderId="5" xfId="1" applyFont="1" applyBorder="1" applyAlignment="1">
      <alignment horizontal="center" vertical="center" wrapText="1"/>
    </xf>
    <xf numFmtId="0" fontId="0" fillId="0" borderId="22" xfId="1" applyFont="1" applyBorder="1" applyAlignment="1">
      <alignment horizontal="center" vertical="center" wrapText="1"/>
    </xf>
    <xf numFmtId="0" fontId="0" fillId="0" borderId="3" xfId="1" applyFont="1" applyBorder="1" applyAlignment="1">
      <alignment horizontal="center" vertical="center" wrapText="1"/>
    </xf>
    <xf numFmtId="49" fontId="28" fillId="8" borderId="3" xfId="0" applyNumberFormat="1" applyFont="1" applyFill="1" applyBorder="1" applyAlignment="1">
      <alignment horizontal="left" vertical="center" wrapText="1"/>
    </xf>
    <xf numFmtId="0" fontId="0" fillId="0" borderId="3" xfId="1" applyFont="1" applyBorder="1" applyAlignment="1">
      <alignment horizontal="left" vertical="center" wrapText="1"/>
    </xf>
    <xf numFmtId="49" fontId="0" fillId="0" borderId="3" xfId="0" applyNumberFormat="1" applyBorder="1" applyAlignment="1">
      <alignment horizontal="left" vertical="center" wrapText="1"/>
    </xf>
    <xf numFmtId="0" fontId="0" fillId="0" borderId="3" xfId="0" applyBorder="1" applyAlignment="1">
      <alignment horizontal="left" vertical="center" wrapText="1"/>
    </xf>
    <xf numFmtId="49" fontId="0" fillId="0" borderId="3" xfId="0" applyNumberFormat="1" applyBorder="1" applyAlignment="1">
      <alignment horizontal="left" vertical="center"/>
    </xf>
    <xf numFmtId="49" fontId="10" fillId="0" borderId="3" xfId="0" applyNumberFormat="1" applyFont="1" applyBorder="1" applyAlignment="1">
      <alignment horizontal="left" vertical="center" wrapText="1"/>
    </xf>
    <xf numFmtId="49" fontId="2" fillId="0" borderId="3" xfId="0" applyNumberFormat="1" applyFont="1" applyBorder="1" applyAlignment="1">
      <alignment horizontal="left" vertical="center"/>
    </xf>
    <xf numFmtId="49" fontId="2" fillId="0" borderId="3" xfId="0" applyNumberFormat="1" applyFont="1" applyBorder="1" applyAlignment="1">
      <alignment horizontal="left" vertical="center" wrapText="1"/>
    </xf>
    <xf numFmtId="0" fontId="29" fillId="0" borderId="0" xfId="0" applyFont="1" applyAlignment="1">
      <alignment horizontal="left" vertical="center" wrapText="1"/>
    </xf>
    <xf numFmtId="49" fontId="11" fillId="0" borderId="3" xfId="0" applyNumberFormat="1" applyFont="1" applyBorder="1" applyAlignment="1">
      <alignment horizontal="left" vertical="center" wrapText="1"/>
    </xf>
    <xf numFmtId="49" fontId="5" fillId="11" borderId="0" xfId="1" applyNumberFormat="1" applyFont="1" applyFill="1" applyAlignment="1">
      <alignment horizontal="left" vertical="center"/>
    </xf>
    <xf numFmtId="0" fontId="12" fillId="6" borderId="3" xfId="1" applyFont="1" applyFill="1" applyBorder="1" applyAlignment="1">
      <alignment horizontal="left" wrapText="1"/>
    </xf>
    <xf numFmtId="0" fontId="6" fillId="6" borderId="3" xfId="1" applyFont="1" applyFill="1" applyBorder="1" applyAlignment="1">
      <alignment horizontal="left" wrapText="1"/>
    </xf>
    <xf numFmtId="0" fontId="6" fillId="6" borderId="4" xfId="1" applyFont="1" applyFill="1" applyBorder="1" applyAlignment="1">
      <alignment horizontal="left" wrapText="1"/>
    </xf>
    <xf numFmtId="0" fontId="6" fillId="6" borderId="3" xfId="2" applyFont="1" applyFill="1" applyBorder="1" applyAlignment="1">
      <alignment horizontal="left" wrapText="1"/>
    </xf>
    <xf numFmtId="49" fontId="10" fillId="11" borderId="29" xfId="1" applyNumberFormat="1" applyFont="1" applyFill="1" applyBorder="1" applyAlignment="1">
      <alignment horizontal="left" vertical="center" wrapText="1"/>
    </xf>
    <xf numFmtId="0" fontId="6" fillId="6" borderId="3"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6" fillId="6" borderId="15" xfId="1" applyFont="1" applyFill="1" applyBorder="1" applyAlignment="1">
      <alignment horizontal="left" wrapText="1"/>
    </xf>
    <xf numFmtId="0" fontId="6" fillId="6" borderId="14" xfId="1" applyFont="1" applyFill="1" applyBorder="1" applyAlignment="1">
      <alignment horizontal="left" wrapText="1"/>
    </xf>
    <xf numFmtId="49" fontId="10" fillId="0" borderId="5" xfId="0" applyNumberFormat="1" applyFont="1" applyBorder="1" applyAlignment="1">
      <alignment horizontal="left" vertical="center" wrapText="1"/>
    </xf>
    <xf numFmtId="49" fontId="10" fillId="0" borderId="19"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16" xfId="0" applyNumberFormat="1" applyFont="1" applyBorder="1" applyAlignment="1">
      <alignment horizontal="center" vertical="center"/>
    </xf>
    <xf numFmtId="0" fontId="8" fillId="0" borderId="5"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4" xfId="1" applyFont="1" applyBorder="1" applyAlignment="1">
      <alignment horizontal="center" vertical="center" wrapText="1"/>
    </xf>
    <xf numFmtId="49" fontId="2" fillId="0" borderId="18" xfId="0" applyNumberFormat="1" applyFont="1"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49" fontId="2" fillId="0" borderId="5"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35" xfId="1" applyFont="1" applyBorder="1" applyAlignment="1">
      <alignment horizontal="center" vertical="center" wrapText="1"/>
    </xf>
    <xf numFmtId="0" fontId="8" fillId="0" borderId="36" xfId="1" applyFont="1" applyBorder="1" applyAlignment="1">
      <alignment horizontal="center" vertical="center" wrapText="1"/>
    </xf>
    <xf numFmtId="0" fontId="8" fillId="0" borderId="37" xfId="1" applyFont="1" applyBorder="1" applyAlignment="1">
      <alignment horizontal="center" vertical="center" wrapText="1"/>
    </xf>
    <xf numFmtId="0" fontId="6" fillId="6" borderId="16" xfId="5" applyFont="1" applyFill="1" applyBorder="1" applyAlignment="1">
      <alignment horizontal="left" vertical="center" wrapText="1"/>
    </xf>
    <xf numFmtId="0" fontId="6" fillId="6" borderId="27" xfId="5" applyFont="1" applyFill="1" applyBorder="1" applyAlignment="1">
      <alignment horizontal="left" vertical="center" wrapText="1"/>
    </xf>
    <xf numFmtId="0" fontId="6" fillId="6" borderId="17" xfId="5" applyFont="1" applyFill="1" applyBorder="1" applyAlignment="1">
      <alignment horizontal="left" vertical="center" wrapText="1"/>
    </xf>
    <xf numFmtId="0" fontId="6" fillId="6" borderId="3" xfId="5"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21" fillId="6" borderId="15" xfId="0" applyFont="1" applyFill="1" applyBorder="1" applyAlignment="1">
      <alignment horizontal="left" vertical="center" wrapText="1"/>
    </xf>
    <xf numFmtId="0" fontId="19" fillId="0" borderId="3" xfId="0" applyFont="1" applyBorder="1" applyAlignment="1">
      <alignment horizontal="left" vertical="center" wrapText="1"/>
    </xf>
    <xf numFmtId="0" fontId="20" fillId="0" borderId="0" xfId="0" applyFont="1"/>
    <xf numFmtId="0" fontId="20" fillId="12" borderId="3" xfId="0" applyFont="1" applyFill="1" applyBorder="1" applyAlignment="1">
      <alignment horizontal="left" vertical="center"/>
    </xf>
    <xf numFmtId="0" fontId="26" fillId="0" borderId="0" xfId="0" applyFont="1" applyAlignment="1">
      <alignment horizontal="left" vertical="center" wrapText="1"/>
    </xf>
    <xf numFmtId="0" fontId="6" fillId="0" borderId="0" xfId="1" applyFont="1" applyAlignment="1">
      <alignment horizontal="left"/>
    </xf>
    <xf numFmtId="0" fontId="19" fillId="0" borderId="0" xfId="1" applyFont="1" applyAlignment="1">
      <alignment horizontal="left"/>
    </xf>
    <xf numFmtId="0" fontId="0" fillId="0" borderId="0" xfId="1" applyFont="1" applyAlignment="1">
      <alignment horizontal="left"/>
    </xf>
    <xf numFmtId="0" fontId="0" fillId="0" borderId="0" xfId="1" applyFont="1" applyAlignment="1">
      <alignment horizontal="left" vertical="center" wrapText="1"/>
    </xf>
    <xf numFmtId="0" fontId="16" fillId="0" borderId="15" xfId="1" applyFont="1" applyBorder="1" applyAlignment="1">
      <alignment horizontal="left"/>
    </xf>
    <xf numFmtId="0" fontId="16" fillId="0" borderId="14" xfId="1" applyFont="1" applyBorder="1" applyAlignment="1">
      <alignment horizontal="left"/>
    </xf>
    <xf numFmtId="0" fontId="16" fillId="0" borderId="13" xfId="1" applyFont="1" applyBorder="1" applyAlignment="1">
      <alignment horizontal="left"/>
    </xf>
    <xf numFmtId="0" fontId="2" fillId="0" borderId="15" xfId="1" applyFont="1" applyBorder="1" applyAlignment="1">
      <alignment horizontal="left"/>
    </xf>
    <xf numFmtId="0" fontId="2" fillId="0" borderId="14" xfId="1" applyFont="1" applyBorder="1" applyAlignment="1">
      <alignment horizontal="left"/>
    </xf>
    <xf numFmtId="0" fontId="2" fillId="0" borderId="13" xfId="1" applyFont="1" applyBorder="1" applyAlignment="1">
      <alignment horizontal="left"/>
    </xf>
    <xf numFmtId="0" fontId="5" fillId="6" borderId="15" xfId="1" applyFont="1" applyFill="1" applyBorder="1" applyAlignment="1">
      <alignment horizontal="left"/>
    </xf>
    <xf numFmtId="0" fontId="5" fillId="6" borderId="14" xfId="1" applyFont="1" applyFill="1" applyBorder="1" applyAlignment="1">
      <alignment horizontal="left"/>
    </xf>
    <xf numFmtId="0" fontId="5" fillId="6" borderId="13" xfId="1" applyFont="1" applyFill="1" applyBorder="1" applyAlignment="1">
      <alignment horizontal="left"/>
    </xf>
    <xf numFmtId="49" fontId="10" fillId="11" borderId="0" xfId="1" applyNumberFormat="1" applyFont="1" applyFill="1" applyAlignment="1">
      <alignment horizontal="left" vertical="center" wrapText="1"/>
    </xf>
    <xf numFmtId="0" fontId="10" fillId="0" borderId="0" xfId="1" applyFont="1" applyAlignment="1">
      <alignment horizontal="left" vertical="center" wrapText="1"/>
    </xf>
    <xf numFmtId="0" fontId="0" fillId="0" borderId="0" xfId="1" applyFont="1" applyAlignment="1">
      <alignment horizontal="left" wrapText="1"/>
    </xf>
    <xf numFmtId="0" fontId="19" fillId="0" borderId="0" xfId="1" applyFont="1" applyAlignment="1">
      <alignment horizontal="left" vertical="center" wrapText="1"/>
    </xf>
    <xf numFmtId="0" fontId="30" fillId="0" borderId="3" xfId="0" applyFont="1" applyBorder="1" applyAlignment="1">
      <alignment horizontal="left" vertical="center" wrapText="1"/>
    </xf>
  </cellXfs>
  <cellStyles count="8">
    <cellStyle name="Excel Built-in Normal" xfId="1" xr:uid="{3D73F2BF-723A-4517-8A93-C39F332CA16E}"/>
    <cellStyle name="Normal 2" xfId="6" xr:uid="{09C11389-14F6-4B08-962A-47165977A53D}"/>
    <cellStyle name="Normalny" xfId="0" builtinId="0"/>
    <cellStyle name="Normalny 2" xfId="2" xr:uid="{BEB563E2-FF4D-4FAC-BD5C-364C88460C57}"/>
    <cellStyle name="Normalny 2 3" xfId="3" xr:uid="{3FC46F6B-CBFF-4F17-8BB2-8DB5EBA90676}"/>
    <cellStyle name="Normalny 3" xfId="4" xr:uid="{E51337FC-3B9B-406D-A2DF-60FDBB856933}"/>
    <cellStyle name="Normalny 4" xfId="7" xr:uid="{39762C55-068C-458A-84A5-F641AEA77FCB}"/>
    <cellStyle name="Normalny 6" xfId="5" xr:uid="{66B301A2-CCEB-4603-976F-169533E13E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iotrek\Documents\Hasco-Lek\Specyfikacje\Robocze\TeleMed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nktacja"/>
      <sheetName val="Infrastruktura i narzędzia"/>
      <sheetName val="Wymagania prawne"/>
      <sheetName val="Finanse i Księgowość"/>
      <sheetName val="Zakupy"/>
      <sheetName val="Sprzedaż"/>
      <sheetName val="Gospodarka Magazynowa"/>
      <sheetName val="Budżetowanie"/>
      <sheetName val="Kadry - Płace"/>
      <sheetName val="Hurtownia Danych i BI"/>
      <sheetName val="EOD i Workflow"/>
      <sheetName val="Repozytorium"/>
      <sheetName val="e-Faktura"/>
      <sheetName val="Portal korporacyjny"/>
      <sheetName val="Szyna usł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Motyw pakietu Office 2013–2022">
  <a:themeElements>
    <a:clrScheme name="Pakiet 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DCC2E-3C0A-4785-BF2F-F762EEFE6ABE}">
  <sheetPr>
    <tabColor theme="3"/>
    <pageSetUpPr fitToPage="1"/>
  </sheetPr>
  <dimension ref="A1:XFA73"/>
  <sheetViews>
    <sheetView zoomScale="96" zoomScaleNormal="96" workbookViewId="0">
      <pane xSplit="5" ySplit="4" topLeftCell="F22" activePane="bottomRight" state="frozen"/>
      <selection pane="topRight" activeCell="F1" sqref="F1"/>
      <selection pane="bottomLeft" activeCell="A4" sqref="A4"/>
      <selection pane="bottomRight" activeCell="C66" sqref="C66"/>
    </sheetView>
  </sheetViews>
  <sheetFormatPr defaultColWidth="10" defaultRowHeight="12.75" customHeight="1"/>
  <cols>
    <col min="1" max="1" width="10.44140625" style="144" customWidth="1"/>
    <col min="2" max="2" width="90.44140625" style="3" customWidth="1"/>
    <col min="3" max="4" width="14.5546875" style="2" customWidth="1"/>
    <col min="5" max="5" width="60.6640625" style="171" customWidth="1"/>
    <col min="6" max="6" width="55.88671875" style="1" customWidth="1"/>
    <col min="7" max="16384" width="10" style="1"/>
  </cols>
  <sheetData>
    <row r="1" spans="1:6" ht="12.6" customHeight="1">
      <c r="A1" s="269" t="s">
        <v>0</v>
      </c>
      <c r="B1" s="269"/>
      <c r="C1" s="215"/>
      <c r="D1" s="215"/>
      <c r="E1" s="216"/>
    </row>
    <row r="2" spans="1:6" ht="58.95" customHeight="1">
      <c r="A2" s="274" t="s">
        <v>1</v>
      </c>
      <c r="B2" s="274"/>
      <c r="C2" s="274"/>
      <c r="D2" s="215"/>
      <c r="E2" s="216"/>
    </row>
    <row r="3" spans="1:6" s="27" customFormat="1" ht="68.400000000000006" customHeight="1">
      <c r="A3" s="123" t="s">
        <v>2</v>
      </c>
      <c r="B3" s="32" t="s">
        <v>3</v>
      </c>
      <c r="C3" s="31" t="s">
        <v>4</v>
      </c>
      <c r="D3" s="31" t="s">
        <v>5</v>
      </c>
      <c r="E3" s="31" t="s">
        <v>6</v>
      </c>
      <c r="F3" s="234" t="s">
        <v>7</v>
      </c>
    </row>
    <row r="4" spans="1:6" s="27" customFormat="1" ht="13.2">
      <c r="A4" s="147">
        <v>1</v>
      </c>
      <c r="B4" s="29">
        <v>2</v>
      </c>
      <c r="C4" s="29">
        <v>3</v>
      </c>
      <c r="D4" s="29" t="s">
        <v>8</v>
      </c>
      <c r="E4" s="28">
        <v>4</v>
      </c>
    </row>
    <row r="5" spans="1:6" ht="26.4">
      <c r="A5" s="142">
        <v>1</v>
      </c>
      <c r="B5" s="129" t="s">
        <v>9</v>
      </c>
      <c r="C5" s="130"/>
      <c r="D5" s="130"/>
      <c r="E5" s="131"/>
    </row>
    <row r="6" spans="1:6" ht="13.2">
      <c r="A6" s="148" t="s">
        <v>10</v>
      </c>
      <c r="B6" s="129" t="s">
        <v>11</v>
      </c>
      <c r="C6" s="132"/>
      <c r="D6" s="132"/>
      <c r="E6" s="133"/>
    </row>
    <row r="7" spans="1:6" s="24" customFormat="1" ht="42" customHeight="1">
      <c r="A7" s="149" t="s">
        <v>12</v>
      </c>
      <c r="B7" s="81" t="s">
        <v>13</v>
      </c>
      <c r="C7" s="251" t="s">
        <v>14</v>
      </c>
      <c r="D7" s="251" t="s">
        <v>14</v>
      </c>
      <c r="E7" s="18"/>
    </row>
    <row r="8" spans="1:6" s="24" customFormat="1" ht="26.4">
      <c r="A8" s="149" t="s">
        <v>15</v>
      </c>
      <c r="B8" s="81" t="s">
        <v>16</v>
      </c>
      <c r="C8" s="252" t="s">
        <v>17</v>
      </c>
      <c r="D8" s="252" t="s">
        <v>17</v>
      </c>
      <c r="E8" s="21"/>
    </row>
    <row r="9" spans="1:6" s="24" customFormat="1" ht="26.4">
      <c r="A9" s="149" t="s">
        <v>18</v>
      </c>
      <c r="B9" s="81" t="s">
        <v>19</v>
      </c>
      <c r="C9" s="251" t="s">
        <v>14</v>
      </c>
      <c r="D9" s="251" t="s">
        <v>14</v>
      </c>
      <c r="E9" s="21"/>
    </row>
    <row r="10" spans="1:6" s="24" customFormat="1" ht="13.2">
      <c r="A10" s="149" t="s">
        <v>20</v>
      </c>
      <c r="B10" s="81" t="s">
        <v>21</v>
      </c>
      <c r="C10" s="252" t="s">
        <v>17</v>
      </c>
      <c r="D10" s="252" t="s">
        <v>17</v>
      </c>
      <c r="E10" s="21"/>
    </row>
    <row r="11" spans="1:6" s="24" customFormat="1" ht="13.2">
      <c r="A11" s="149" t="s">
        <v>22</v>
      </c>
      <c r="B11" s="81" t="s">
        <v>23</v>
      </c>
      <c r="C11" s="252" t="s">
        <v>17</v>
      </c>
      <c r="D11" s="252" t="s">
        <v>17</v>
      </c>
      <c r="E11" s="21"/>
    </row>
    <row r="12" spans="1:6" s="24" customFormat="1" ht="13.2">
      <c r="A12" s="149" t="s">
        <v>24</v>
      </c>
      <c r="B12" s="81" t="s">
        <v>25</v>
      </c>
      <c r="C12" s="252" t="s">
        <v>17</v>
      </c>
      <c r="D12" s="252" t="s">
        <v>17</v>
      </c>
      <c r="E12" s="21"/>
    </row>
    <row r="13" spans="1:6" s="24" customFormat="1" ht="26.4">
      <c r="A13" s="149" t="s">
        <v>26</v>
      </c>
      <c r="B13" s="81" t="s">
        <v>27</v>
      </c>
      <c r="C13" s="251" t="s">
        <v>14</v>
      </c>
      <c r="D13" s="251" t="s">
        <v>14</v>
      </c>
      <c r="E13" s="117"/>
    </row>
    <row r="14" spans="1:6" s="24" customFormat="1" ht="26.4">
      <c r="A14" s="149" t="s">
        <v>28</v>
      </c>
      <c r="B14" s="81" t="s">
        <v>29</v>
      </c>
      <c r="C14" s="251" t="s">
        <v>14</v>
      </c>
      <c r="D14" s="251" t="s">
        <v>14</v>
      </c>
      <c r="E14" s="116"/>
    </row>
    <row r="15" spans="1:6" s="25" customFormat="1" ht="26.4">
      <c r="A15" s="150" t="s">
        <v>30</v>
      </c>
      <c r="B15" s="101" t="s">
        <v>31</v>
      </c>
      <c r="C15" s="251" t="s">
        <v>14</v>
      </c>
      <c r="D15" s="251" t="s">
        <v>14</v>
      </c>
      <c r="E15" s="236"/>
    </row>
    <row r="16" spans="1:6" s="25" customFormat="1" ht="13.2">
      <c r="A16" s="150" t="s">
        <v>32</v>
      </c>
      <c r="B16" s="101" t="s">
        <v>33</v>
      </c>
      <c r="C16" s="252" t="s">
        <v>17</v>
      </c>
      <c r="D16" s="252" t="s">
        <v>17</v>
      </c>
      <c r="E16" s="236"/>
    </row>
    <row r="17" spans="1:5" s="24" customFormat="1" ht="39.6">
      <c r="A17" s="149" t="s">
        <v>34</v>
      </c>
      <c r="B17" s="22" t="s">
        <v>35</v>
      </c>
      <c r="C17" s="252" t="s">
        <v>17</v>
      </c>
      <c r="D17" s="252" t="s">
        <v>17</v>
      </c>
      <c r="E17" s="119"/>
    </row>
    <row r="18" spans="1:5" s="24" customFormat="1" ht="13.2">
      <c r="A18" s="149" t="s">
        <v>36</v>
      </c>
      <c r="B18" s="22" t="s">
        <v>37</v>
      </c>
      <c r="C18" s="252" t="s">
        <v>17</v>
      </c>
      <c r="D18" s="252" t="s">
        <v>17</v>
      </c>
      <c r="E18" s="21"/>
    </row>
    <row r="19" spans="1:5" s="25" customFormat="1" ht="39.6">
      <c r="A19" s="149" t="s">
        <v>38</v>
      </c>
      <c r="B19" s="100" t="s">
        <v>39</v>
      </c>
      <c r="C19" s="251" t="s">
        <v>14</v>
      </c>
      <c r="D19" s="251" t="s">
        <v>14</v>
      </c>
      <c r="E19" s="18"/>
    </row>
    <row r="20" spans="1:5" s="25" customFormat="1" ht="30.75" customHeight="1">
      <c r="A20" s="149" t="s">
        <v>40</v>
      </c>
      <c r="B20" s="100" t="s">
        <v>41</v>
      </c>
      <c r="C20" s="251" t="s">
        <v>14</v>
      </c>
      <c r="D20" s="251" t="s">
        <v>14</v>
      </c>
      <c r="E20" s="18"/>
    </row>
    <row r="21" spans="1:5" s="25" customFormat="1" ht="26.4">
      <c r="A21" s="149" t="s">
        <v>42</v>
      </c>
      <c r="B21" s="100" t="s">
        <v>43</v>
      </c>
      <c r="C21" s="251" t="s">
        <v>14</v>
      </c>
      <c r="D21" s="251" t="s">
        <v>14</v>
      </c>
      <c r="E21" s="18"/>
    </row>
    <row r="22" spans="1:5" s="126" customFormat="1" ht="26.4">
      <c r="A22" s="149" t="s">
        <v>44</v>
      </c>
      <c r="B22" s="125" t="s">
        <v>45</v>
      </c>
      <c r="C22" s="251" t="s">
        <v>14</v>
      </c>
      <c r="D22" s="251" t="s">
        <v>14</v>
      </c>
      <c r="E22" s="103"/>
    </row>
    <row r="23" spans="1:5" s="126" customFormat="1" ht="13.2">
      <c r="A23" s="149" t="s">
        <v>46</v>
      </c>
      <c r="B23" s="221" t="s">
        <v>47</v>
      </c>
      <c r="C23" s="252" t="s">
        <v>17</v>
      </c>
      <c r="D23" s="252" t="s">
        <v>17</v>
      </c>
      <c r="E23" s="103"/>
    </row>
    <row r="24" spans="1:5" s="126" customFormat="1" ht="13.2">
      <c r="A24" s="149" t="s">
        <v>48</v>
      </c>
      <c r="B24" s="221" t="s">
        <v>49</v>
      </c>
      <c r="C24" s="252" t="s">
        <v>17</v>
      </c>
      <c r="D24" s="252" t="s">
        <v>17</v>
      </c>
      <c r="E24" s="103"/>
    </row>
    <row r="25" spans="1:5" s="25" customFormat="1" ht="13.2">
      <c r="A25" s="149" t="s">
        <v>50</v>
      </c>
      <c r="B25" s="101" t="s">
        <v>51</v>
      </c>
      <c r="C25" s="252" t="s">
        <v>17</v>
      </c>
      <c r="D25" s="252" t="s">
        <v>17</v>
      </c>
      <c r="E25" s="18"/>
    </row>
    <row r="26" spans="1:5" s="25" customFormat="1" ht="66">
      <c r="A26" s="149" t="s">
        <v>52</v>
      </c>
      <c r="B26" s="101" t="s">
        <v>796</v>
      </c>
      <c r="C26" s="252" t="s">
        <v>17</v>
      </c>
      <c r="D26" s="252" t="s">
        <v>17</v>
      </c>
      <c r="E26" s="260"/>
    </row>
    <row r="27" spans="1:5" s="25" customFormat="1" ht="52.8">
      <c r="A27" s="149" t="s">
        <v>53</v>
      </c>
      <c r="B27" s="101" t="s">
        <v>797</v>
      </c>
      <c r="C27" s="252" t="s">
        <v>17</v>
      </c>
      <c r="D27" s="252" t="s">
        <v>17</v>
      </c>
      <c r="E27" s="260"/>
    </row>
    <row r="28" spans="1:5" s="24" customFormat="1" ht="13.2">
      <c r="A28" s="134" t="s">
        <v>54</v>
      </c>
      <c r="B28" s="271" t="s">
        <v>55</v>
      </c>
      <c r="C28" s="271"/>
      <c r="D28" s="271"/>
      <c r="E28" s="271"/>
    </row>
    <row r="29" spans="1:5" s="24" customFormat="1" ht="39.6">
      <c r="A29" s="149" t="s">
        <v>56</v>
      </c>
      <c r="B29" s="101" t="s">
        <v>57</v>
      </c>
      <c r="C29" s="251" t="s">
        <v>14</v>
      </c>
      <c r="D29" s="251" t="s">
        <v>14</v>
      </c>
      <c r="E29" s="21"/>
    </row>
    <row r="30" spans="1:5" s="24" customFormat="1" ht="26.4">
      <c r="A30" s="149" t="s">
        <v>58</v>
      </c>
      <c r="B30" s="101" t="s">
        <v>59</v>
      </c>
      <c r="C30" s="251" t="s">
        <v>14</v>
      </c>
      <c r="D30" s="251" t="s">
        <v>14</v>
      </c>
      <c r="E30" s="21"/>
    </row>
    <row r="31" spans="1:5" s="24" customFormat="1" ht="26.4">
      <c r="A31" s="149" t="s">
        <v>60</v>
      </c>
      <c r="B31" s="101" t="s">
        <v>61</v>
      </c>
      <c r="C31" s="251" t="s">
        <v>14</v>
      </c>
      <c r="D31" s="251" t="s">
        <v>14</v>
      </c>
      <c r="E31" s="21"/>
    </row>
    <row r="32" spans="1:5" s="24" customFormat="1" ht="26.4">
      <c r="A32" s="149" t="s">
        <v>62</v>
      </c>
      <c r="B32" s="81" t="s">
        <v>63</v>
      </c>
      <c r="C32" s="251" t="s">
        <v>14</v>
      </c>
      <c r="D32" s="251" t="s">
        <v>14</v>
      </c>
      <c r="E32" s="21"/>
    </row>
    <row r="33" spans="1:5" s="24" customFormat="1" ht="26.4">
      <c r="A33" s="149" t="s">
        <v>64</v>
      </c>
      <c r="B33" s="81" t="s">
        <v>65</v>
      </c>
      <c r="C33" s="251" t="s">
        <v>14</v>
      </c>
      <c r="D33" s="251" t="s">
        <v>14</v>
      </c>
      <c r="E33" s="21"/>
    </row>
    <row r="34" spans="1:5" s="24" customFormat="1" ht="52.8">
      <c r="A34" s="149" t="s">
        <v>66</v>
      </c>
      <c r="B34" s="81" t="s">
        <v>67</v>
      </c>
      <c r="C34" s="251" t="s">
        <v>14</v>
      </c>
      <c r="D34" s="251" t="s">
        <v>14</v>
      </c>
      <c r="E34" s="21"/>
    </row>
    <row r="35" spans="1:5" s="24" customFormat="1" ht="26.4">
      <c r="A35" s="149" t="s">
        <v>68</v>
      </c>
      <c r="B35" s="81" t="s">
        <v>69</v>
      </c>
      <c r="C35" s="251" t="s">
        <v>14</v>
      </c>
      <c r="D35" s="251" t="s">
        <v>14</v>
      </c>
      <c r="E35" s="21"/>
    </row>
    <row r="36" spans="1:5" s="24" customFormat="1" ht="39.6">
      <c r="A36" s="168" t="s">
        <v>70</v>
      </c>
      <c r="B36" s="115" t="s">
        <v>71</v>
      </c>
      <c r="C36" s="252" t="s">
        <v>17</v>
      </c>
      <c r="D36" s="252" t="s">
        <v>17</v>
      </c>
      <c r="E36" s="117"/>
    </row>
    <row r="37" spans="1:5" s="24" customFormat="1" ht="35.25" customHeight="1">
      <c r="A37" s="169" t="s">
        <v>72</v>
      </c>
      <c r="B37" s="114" t="s">
        <v>73</v>
      </c>
      <c r="C37" s="252" t="s">
        <v>17</v>
      </c>
      <c r="D37" s="252" t="s">
        <v>17</v>
      </c>
      <c r="E37" s="116"/>
    </row>
    <row r="38" spans="1:5" s="24" customFormat="1" ht="26.4">
      <c r="A38" s="170" t="s">
        <v>74</v>
      </c>
      <c r="B38" s="118" t="s">
        <v>75</v>
      </c>
      <c r="C38" s="251" t="s">
        <v>14</v>
      </c>
      <c r="D38" s="251" t="s">
        <v>14</v>
      </c>
      <c r="E38" s="119"/>
    </row>
    <row r="39" spans="1:5" s="24" customFormat="1" ht="26.4">
      <c r="A39" s="170" t="s">
        <v>76</v>
      </c>
      <c r="B39" s="114" t="s">
        <v>77</v>
      </c>
      <c r="C39" s="251" t="s">
        <v>14</v>
      </c>
      <c r="D39" s="251" t="s">
        <v>14</v>
      </c>
      <c r="E39" s="21"/>
    </row>
    <row r="40" spans="1:5" s="24" customFormat="1" ht="13.2">
      <c r="A40" s="151" t="s">
        <v>78</v>
      </c>
      <c r="B40" s="272" t="s">
        <v>79</v>
      </c>
      <c r="C40" s="271"/>
      <c r="D40" s="271"/>
      <c r="E40" s="271"/>
    </row>
    <row r="41" spans="1:5" s="24" customFormat="1" ht="26.4">
      <c r="A41" s="149" t="s">
        <v>80</v>
      </c>
      <c r="B41" s="22" t="s">
        <v>81</v>
      </c>
      <c r="C41" s="251" t="s">
        <v>14</v>
      </c>
      <c r="D41" s="251" t="s">
        <v>14</v>
      </c>
      <c r="E41" s="21"/>
    </row>
    <row r="42" spans="1:5" s="24" customFormat="1" ht="26.4">
      <c r="A42" s="149" t="s">
        <v>82</v>
      </c>
      <c r="B42" s="101" t="s">
        <v>83</v>
      </c>
      <c r="C42" s="251" t="s">
        <v>14</v>
      </c>
      <c r="D42" s="251" t="s">
        <v>14</v>
      </c>
      <c r="E42" s="21"/>
    </row>
    <row r="43" spans="1:5" s="24" customFormat="1" ht="26.4">
      <c r="A43" s="149" t="s">
        <v>84</v>
      </c>
      <c r="B43" s="101" t="s">
        <v>85</v>
      </c>
      <c r="C43" s="251" t="s">
        <v>14</v>
      </c>
      <c r="D43" s="251" t="s">
        <v>14</v>
      </c>
      <c r="E43" s="21"/>
    </row>
    <row r="44" spans="1:5" s="24" customFormat="1" ht="26.4">
      <c r="A44" s="149" t="s">
        <v>86</v>
      </c>
      <c r="B44" s="101" t="s">
        <v>87</v>
      </c>
      <c r="C44" s="251" t="s">
        <v>14</v>
      </c>
      <c r="D44" s="251" t="s">
        <v>14</v>
      </c>
      <c r="E44" s="21"/>
    </row>
    <row r="45" spans="1:5" s="24" customFormat="1" ht="13.2">
      <c r="A45" s="134" t="s">
        <v>88</v>
      </c>
      <c r="B45" s="271" t="s">
        <v>89</v>
      </c>
      <c r="C45" s="271"/>
      <c r="D45" s="271"/>
      <c r="E45" s="271"/>
    </row>
    <row r="46" spans="1:5" s="24" customFormat="1" ht="13.2">
      <c r="A46" s="149" t="s">
        <v>90</v>
      </c>
      <c r="B46" s="26" t="s">
        <v>91</v>
      </c>
      <c r="C46" s="252" t="s">
        <v>17</v>
      </c>
      <c r="D46" s="252" t="s">
        <v>17</v>
      </c>
      <c r="E46" s="21"/>
    </row>
    <row r="47" spans="1:5" s="24" customFormat="1" ht="26.4">
      <c r="A47" s="149" t="s">
        <v>92</v>
      </c>
      <c r="B47" s="100" t="s">
        <v>93</v>
      </c>
      <c r="C47" s="251" t="s">
        <v>14</v>
      </c>
      <c r="D47" s="251" t="s">
        <v>14</v>
      </c>
      <c r="E47" s="21"/>
    </row>
    <row r="48" spans="1:5" s="24" customFormat="1" ht="26.4">
      <c r="A48" s="149" t="s">
        <v>94</v>
      </c>
      <c r="B48" s="26" t="s">
        <v>95</v>
      </c>
      <c r="C48" s="252" t="s">
        <v>17</v>
      </c>
      <c r="D48" s="252" t="s">
        <v>17</v>
      </c>
      <c r="E48" s="21"/>
    </row>
    <row r="49" spans="1:5" s="24" customFormat="1" ht="39.6">
      <c r="A49" s="149" t="s">
        <v>96</v>
      </c>
      <c r="B49" s="26" t="s">
        <v>97</v>
      </c>
      <c r="C49" s="252" t="s">
        <v>17</v>
      </c>
      <c r="D49" s="252" t="s">
        <v>17</v>
      </c>
      <c r="E49" s="18"/>
    </row>
    <row r="50" spans="1:5" s="24" customFormat="1" ht="26.4">
      <c r="A50" s="149" t="s">
        <v>98</v>
      </c>
      <c r="B50" s="120" t="s">
        <v>99</v>
      </c>
      <c r="C50" s="251" t="s">
        <v>14</v>
      </c>
      <c r="D50" s="251" t="s">
        <v>14</v>
      </c>
      <c r="E50" s="21"/>
    </row>
    <row r="51" spans="1:5" s="24" customFormat="1" ht="26.4">
      <c r="A51" s="149" t="s">
        <v>100</v>
      </c>
      <c r="B51" s="26" t="s">
        <v>101</v>
      </c>
      <c r="C51" s="251" t="s">
        <v>14</v>
      </c>
      <c r="D51" s="251" t="s">
        <v>14</v>
      </c>
      <c r="E51" s="21"/>
    </row>
    <row r="52" spans="1:5" s="24" customFormat="1" ht="13.2">
      <c r="A52" s="134" t="s">
        <v>102</v>
      </c>
      <c r="B52" s="273" t="s">
        <v>103</v>
      </c>
      <c r="C52" s="273"/>
      <c r="D52" s="273"/>
      <c r="E52" s="273"/>
    </row>
    <row r="53" spans="1:5" s="24" customFormat="1" ht="26.4">
      <c r="A53" s="149" t="s">
        <v>104</v>
      </c>
      <c r="B53" s="26" t="s">
        <v>105</v>
      </c>
      <c r="C53" s="252" t="s">
        <v>17</v>
      </c>
      <c r="D53" s="252" t="s">
        <v>17</v>
      </c>
      <c r="E53" s="21"/>
    </row>
    <row r="54" spans="1:5" s="24" customFormat="1" ht="26.4">
      <c r="A54" s="149" t="s">
        <v>106</v>
      </c>
      <c r="B54" s="26" t="s">
        <v>107</v>
      </c>
      <c r="C54" s="252" t="s">
        <v>17</v>
      </c>
      <c r="D54" s="252" t="s">
        <v>17</v>
      </c>
      <c r="E54" s="21"/>
    </row>
    <row r="55" spans="1:5" s="24" customFormat="1" ht="47.25" customHeight="1">
      <c r="A55" s="149" t="s">
        <v>108</v>
      </c>
      <c r="B55" s="26" t="s">
        <v>109</v>
      </c>
      <c r="C55" s="251" t="s">
        <v>14</v>
      </c>
      <c r="D55" s="251" t="s">
        <v>14</v>
      </c>
      <c r="E55" s="21"/>
    </row>
    <row r="56" spans="1:5" s="24" customFormat="1" ht="26.4">
      <c r="A56" s="149" t="s">
        <v>110</v>
      </c>
      <c r="B56" s="26" t="s">
        <v>111</v>
      </c>
      <c r="C56" s="252" t="s">
        <v>17</v>
      </c>
      <c r="D56" s="252" t="s">
        <v>17</v>
      </c>
      <c r="E56" s="21"/>
    </row>
    <row r="57" spans="1:5" s="24" customFormat="1" ht="26.4">
      <c r="A57" s="149" t="s">
        <v>112</v>
      </c>
      <c r="B57" s="100" t="s">
        <v>113</v>
      </c>
      <c r="C57" s="252" t="s">
        <v>17</v>
      </c>
      <c r="D57" s="252" t="s">
        <v>17</v>
      </c>
      <c r="E57" s="21"/>
    </row>
    <row r="58" spans="1:5" s="24" customFormat="1" ht="13.2">
      <c r="A58" s="149" t="s">
        <v>114</v>
      </c>
      <c r="B58" s="100" t="s">
        <v>115</v>
      </c>
      <c r="C58" s="252" t="s">
        <v>17</v>
      </c>
      <c r="D58" s="252" t="s">
        <v>17</v>
      </c>
      <c r="E58" s="21"/>
    </row>
    <row r="59" spans="1:5" s="24" customFormat="1" ht="13.2">
      <c r="A59" s="149" t="s">
        <v>116</v>
      </c>
      <c r="B59" s="100" t="s">
        <v>117</v>
      </c>
      <c r="C59" s="252" t="s">
        <v>17</v>
      </c>
      <c r="D59" s="252" t="s">
        <v>17</v>
      </c>
      <c r="E59" s="21"/>
    </row>
    <row r="60" spans="1:5" s="24" customFormat="1" ht="26.4">
      <c r="A60" s="149" t="s">
        <v>118</v>
      </c>
      <c r="B60" s="100" t="s">
        <v>119</v>
      </c>
      <c r="C60" s="252" t="s">
        <v>17</v>
      </c>
      <c r="D60" s="252" t="s">
        <v>17</v>
      </c>
      <c r="E60" s="21"/>
    </row>
    <row r="61" spans="1:5" s="24" customFormat="1" ht="39.6">
      <c r="A61" s="149" t="s">
        <v>120</v>
      </c>
      <c r="B61" s="102" t="s">
        <v>121</v>
      </c>
      <c r="C61" s="251" t="s">
        <v>14</v>
      </c>
      <c r="D61" s="251" t="s">
        <v>14</v>
      </c>
      <c r="E61" s="23"/>
    </row>
    <row r="62" spans="1:5" s="24" customFormat="1" ht="13.2">
      <c r="A62" s="134" t="s">
        <v>122</v>
      </c>
      <c r="B62" s="273" t="s">
        <v>123</v>
      </c>
      <c r="C62" s="273"/>
      <c r="D62" s="273"/>
      <c r="E62" s="273"/>
    </row>
    <row r="63" spans="1:5" s="24" customFormat="1" ht="39.6">
      <c r="A63" s="149" t="s">
        <v>124</v>
      </c>
      <c r="B63" s="100" t="s">
        <v>125</v>
      </c>
      <c r="C63" s="252" t="s">
        <v>17</v>
      </c>
      <c r="D63" s="252" t="s">
        <v>17</v>
      </c>
      <c r="E63" s="21"/>
    </row>
    <row r="64" spans="1:5" s="24" customFormat="1" ht="39.6">
      <c r="A64" s="149" t="s">
        <v>126</v>
      </c>
      <c r="B64" s="100" t="s">
        <v>127</v>
      </c>
      <c r="C64" s="252" t="s">
        <v>17</v>
      </c>
      <c r="D64" s="252" t="s">
        <v>17</v>
      </c>
      <c r="E64" s="21"/>
    </row>
    <row r="65" spans="1:16381" s="24" customFormat="1" ht="13.2">
      <c r="A65" s="152" t="s">
        <v>128</v>
      </c>
      <c r="B65" s="270" t="s">
        <v>129</v>
      </c>
      <c r="C65" s="270"/>
      <c r="D65" s="270"/>
      <c r="E65" s="270"/>
    </row>
    <row r="66" spans="1:16381" s="24" customFormat="1" ht="50.25" customHeight="1">
      <c r="A66" s="150" t="s">
        <v>130</v>
      </c>
      <c r="B66" s="100" t="s">
        <v>131</v>
      </c>
      <c r="C66" s="251" t="s">
        <v>14</v>
      </c>
      <c r="D66" s="251" t="s">
        <v>14</v>
      </c>
      <c r="E66" s="103"/>
    </row>
    <row r="67" spans="1:16381" ht="13.8">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4"/>
      <c r="NG67" s="4"/>
      <c r="NH67" s="4"/>
      <c r="NI67" s="4"/>
      <c r="NJ67" s="4"/>
      <c r="NK67" s="4"/>
      <c r="NL67" s="4"/>
      <c r="NM67" s="4"/>
      <c r="NN67" s="4"/>
      <c r="NO67" s="4"/>
      <c r="NP67" s="4"/>
      <c r="NQ67" s="4"/>
      <c r="NR67" s="4"/>
      <c r="NS67" s="4"/>
      <c r="NT67" s="4"/>
      <c r="NU67" s="4"/>
      <c r="NV67" s="4"/>
      <c r="NW67" s="4"/>
      <c r="NX67" s="4"/>
      <c r="NY67" s="4"/>
      <c r="NZ67" s="4"/>
      <c r="OA67" s="4"/>
      <c r="OB67" s="4"/>
      <c r="OC67" s="4"/>
      <c r="OD67" s="4"/>
      <c r="OE67" s="4"/>
      <c r="OF67" s="4"/>
      <c r="OG67" s="4"/>
      <c r="OH67" s="4"/>
      <c r="OI67" s="4"/>
      <c r="OJ67" s="4"/>
      <c r="OK67" s="4"/>
      <c r="OL67" s="4"/>
      <c r="OM67" s="4"/>
      <c r="ON67" s="4"/>
      <c r="OO67" s="4"/>
      <c r="OP67" s="4"/>
      <c r="OQ67" s="4"/>
      <c r="OR67" s="4"/>
      <c r="OS67" s="4"/>
      <c r="OT67" s="4"/>
      <c r="OU67" s="4"/>
      <c r="OV67" s="4"/>
      <c r="OW67" s="4"/>
      <c r="OX67" s="4"/>
      <c r="OY67" s="4"/>
      <c r="OZ67" s="4"/>
      <c r="PA67" s="4"/>
      <c r="PB67" s="4"/>
      <c r="PC67" s="4"/>
      <c r="PD67" s="4"/>
      <c r="PE67" s="4"/>
      <c r="PF67" s="4"/>
      <c r="PG67" s="4"/>
      <c r="PH67" s="4"/>
      <c r="PI67" s="4"/>
      <c r="PJ67" s="4"/>
      <c r="PK67" s="4"/>
      <c r="PL67" s="4"/>
      <c r="PM67" s="4"/>
      <c r="PN67" s="4"/>
      <c r="PO67" s="4"/>
      <c r="PP67" s="4"/>
      <c r="PQ67" s="4"/>
      <c r="PR67" s="4"/>
      <c r="PS67" s="4"/>
      <c r="PT67" s="4"/>
      <c r="PU67" s="4"/>
      <c r="PV67" s="4"/>
      <c r="PW67" s="4"/>
      <c r="PX67" s="4"/>
      <c r="PY67" s="4"/>
      <c r="PZ67" s="4"/>
      <c r="QA67" s="4"/>
      <c r="QB67" s="4"/>
      <c r="QC67" s="4"/>
      <c r="QD67" s="4"/>
      <c r="QE67" s="4"/>
      <c r="QF67" s="4"/>
      <c r="QG67" s="4"/>
      <c r="QH67" s="4"/>
      <c r="QI67" s="4"/>
      <c r="QJ67" s="4"/>
      <c r="QK67" s="4"/>
      <c r="QL67" s="4"/>
      <c r="QM67" s="4"/>
      <c r="QN67" s="4"/>
      <c r="QO67" s="4"/>
      <c r="QP67" s="4"/>
      <c r="QQ67" s="4"/>
      <c r="QR67" s="4"/>
      <c r="QS67" s="4"/>
      <c r="QT67" s="4"/>
      <c r="QU67" s="4"/>
      <c r="QV67" s="4"/>
      <c r="QW67" s="4"/>
      <c r="QX67" s="4"/>
      <c r="QY67" s="4"/>
      <c r="QZ67" s="4"/>
      <c r="RA67" s="4"/>
      <c r="RB67" s="4"/>
      <c r="RC67" s="4"/>
      <c r="RD67" s="4"/>
      <c r="RE67" s="4"/>
      <c r="RF67" s="4"/>
      <c r="RG67" s="4"/>
      <c r="RH67" s="4"/>
      <c r="RI67" s="4"/>
      <c r="RJ67" s="4"/>
      <c r="RK67" s="4"/>
      <c r="RL67" s="4"/>
      <c r="RM67" s="4"/>
      <c r="RN67" s="4"/>
      <c r="RO67" s="4"/>
      <c r="RP67" s="4"/>
      <c r="RQ67" s="4"/>
      <c r="RR67" s="4"/>
      <c r="RS67" s="4"/>
      <c r="RT67" s="4"/>
      <c r="RU67" s="4"/>
      <c r="RV67" s="4"/>
      <c r="RW67" s="4"/>
      <c r="RX67" s="4"/>
      <c r="RY67" s="4"/>
      <c r="RZ67" s="4"/>
      <c r="SA67" s="4"/>
      <c r="SB67" s="4"/>
      <c r="SC67" s="4"/>
      <c r="SD67" s="4"/>
      <c r="SE67" s="4"/>
      <c r="SF67" s="4"/>
      <c r="SG67" s="4"/>
      <c r="SH67" s="4"/>
      <c r="SI67" s="4"/>
      <c r="SJ67" s="4"/>
      <c r="SK67" s="4"/>
      <c r="SL67" s="4"/>
      <c r="SM67" s="4"/>
      <c r="SN67" s="4"/>
      <c r="SO67" s="4"/>
      <c r="SP67" s="4"/>
      <c r="SQ67" s="4"/>
      <c r="SR67" s="4"/>
      <c r="SS67" s="4"/>
      <c r="ST67" s="4"/>
      <c r="SU67" s="4"/>
      <c r="SV67" s="4"/>
      <c r="SW67" s="4"/>
      <c r="SX67" s="4"/>
      <c r="SY67" s="4"/>
      <c r="SZ67" s="4"/>
      <c r="TA67" s="4"/>
      <c r="TB67" s="4"/>
      <c r="TC67" s="4"/>
      <c r="TD67" s="4"/>
      <c r="TE67" s="4"/>
      <c r="TF67" s="4"/>
      <c r="TG67" s="4"/>
      <c r="TH67" s="4"/>
      <c r="TI67" s="4"/>
      <c r="TJ67" s="4"/>
      <c r="TK67" s="4"/>
      <c r="TL67" s="4"/>
      <c r="TM67" s="4"/>
      <c r="TN67" s="4"/>
      <c r="TO67" s="4"/>
      <c r="TP67" s="4"/>
      <c r="TQ67" s="4"/>
      <c r="TR67" s="4"/>
      <c r="TS67" s="4"/>
      <c r="TT67" s="4"/>
      <c r="TU67" s="4"/>
      <c r="TV67" s="4"/>
      <c r="TW67" s="4"/>
      <c r="TX67" s="4"/>
      <c r="TY67" s="4"/>
      <c r="TZ67" s="4"/>
      <c r="UA67" s="4"/>
      <c r="UB67" s="4"/>
      <c r="UC67" s="4"/>
      <c r="UD67" s="4"/>
      <c r="UE67" s="4"/>
      <c r="UF67" s="4"/>
      <c r="UG67" s="4"/>
      <c r="UH67" s="4"/>
      <c r="UI67" s="4"/>
      <c r="UJ67" s="4"/>
      <c r="UK67" s="4"/>
      <c r="UL67" s="4"/>
      <c r="UM67" s="4"/>
      <c r="UN67" s="4"/>
      <c r="UO67" s="4"/>
      <c r="UP67" s="4"/>
      <c r="UQ67" s="4"/>
      <c r="UR67" s="4"/>
      <c r="US67" s="4"/>
      <c r="UT67" s="4"/>
      <c r="UU67" s="4"/>
      <c r="UV67" s="4"/>
      <c r="UW67" s="4"/>
      <c r="UX67" s="4"/>
      <c r="UY67" s="4"/>
      <c r="UZ67" s="4"/>
      <c r="VA67" s="4"/>
      <c r="VB67" s="4"/>
      <c r="VC67" s="4"/>
      <c r="VD67" s="4"/>
      <c r="VE67" s="4"/>
      <c r="VF67" s="4"/>
      <c r="VG67" s="4"/>
      <c r="VH67" s="4"/>
      <c r="VI67" s="4"/>
      <c r="VJ67" s="4"/>
      <c r="VK67" s="4"/>
      <c r="VL67" s="4"/>
      <c r="VM67" s="4"/>
      <c r="VN67" s="4"/>
      <c r="VO67" s="4"/>
      <c r="VP67" s="4"/>
      <c r="VQ67" s="4"/>
      <c r="VR67" s="4"/>
      <c r="VS67" s="4"/>
      <c r="VT67" s="4"/>
      <c r="VU67" s="4"/>
      <c r="VV67" s="4"/>
      <c r="VW67" s="4"/>
      <c r="VX67" s="4"/>
      <c r="VY67" s="4"/>
      <c r="VZ67" s="4"/>
      <c r="WA67" s="4"/>
      <c r="WB67" s="4"/>
      <c r="WC67" s="4"/>
      <c r="WD67" s="4"/>
      <c r="WE67" s="4"/>
      <c r="WF67" s="4"/>
      <c r="WG67" s="4"/>
      <c r="WH67" s="4"/>
      <c r="WI67" s="4"/>
      <c r="WJ67" s="4"/>
      <c r="WK67" s="4"/>
      <c r="WL67" s="4"/>
      <c r="WM67" s="4"/>
      <c r="WN67" s="4"/>
      <c r="WO67" s="4"/>
      <c r="WP67" s="4"/>
      <c r="WQ67" s="4"/>
      <c r="WR67" s="4"/>
      <c r="WS67" s="4"/>
      <c r="WT67" s="4"/>
      <c r="WU67" s="4"/>
      <c r="WV67" s="4"/>
      <c r="WW67" s="4"/>
      <c r="WX67" s="4"/>
      <c r="WY67" s="4"/>
      <c r="WZ67" s="4"/>
      <c r="XA67" s="4"/>
      <c r="XB67" s="4"/>
      <c r="XC67" s="4"/>
      <c r="XD67" s="4"/>
      <c r="XE67" s="4"/>
      <c r="XF67" s="4"/>
      <c r="XG67" s="4"/>
      <c r="XH67" s="4"/>
      <c r="XI67" s="4"/>
      <c r="XJ67" s="4"/>
      <c r="XK67" s="4"/>
      <c r="XL67" s="4"/>
      <c r="XM67" s="4"/>
      <c r="XN67" s="4"/>
      <c r="XO67" s="4"/>
      <c r="XP67" s="4"/>
      <c r="XQ67" s="4"/>
      <c r="XR67" s="4"/>
      <c r="XS67" s="4"/>
      <c r="XT67" s="4"/>
      <c r="XU67" s="4"/>
      <c r="XV67" s="4"/>
      <c r="XW67" s="4"/>
      <c r="XX67" s="4"/>
      <c r="XY67" s="4"/>
      <c r="XZ67" s="4"/>
      <c r="YA67" s="4"/>
      <c r="YB67" s="4"/>
      <c r="YC67" s="4"/>
      <c r="YD67" s="4"/>
      <c r="YE67" s="4"/>
      <c r="YF67" s="4"/>
      <c r="YG67" s="4"/>
      <c r="YH67" s="4"/>
      <c r="YI67" s="4"/>
      <c r="YJ67" s="4"/>
      <c r="YK67" s="4"/>
      <c r="YL67" s="4"/>
      <c r="YM67" s="4"/>
      <c r="YN67" s="4"/>
      <c r="YO67" s="4"/>
      <c r="YP67" s="4"/>
      <c r="YQ67" s="4"/>
      <c r="YR67" s="4"/>
      <c r="YS67" s="4"/>
      <c r="YT67" s="4"/>
      <c r="YU67" s="4"/>
      <c r="YV67" s="4"/>
      <c r="YW67" s="4"/>
      <c r="YX67" s="4"/>
      <c r="YY67" s="4"/>
      <c r="YZ67" s="4"/>
      <c r="ZA67" s="4"/>
      <c r="ZB67" s="4"/>
      <c r="ZC67" s="4"/>
      <c r="ZD67" s="4"/>
      <c r="ZE67" s="4"/>
      <c r="ZF67" s="4"/>
      <c r="ZG67" s="4"/>
      <c r="ZH67" s="4"/>
      <c r="ZI67" s="4"/>
      <c r="ZJ67" s="4"/>
      <c r="ZK67" s="4"/>
      <c r="ZL67" s="4"/>
      <c r="ZM67" s="4"/>
      <c r="ZN67" s="4"/>
      <c r="ZO67" s="4"/>
      <c r="ZP67" s="4"/>
      <c r="ZQ67" s="4"/>
      <c r="ZR67" s="4"/>
      <c r="ZS67" s="4"/>
      <c r="ZT67" s="4"/>
      <c r="ZU67" s="4"/>
      <c r="ZV67" s="4"/>
      <c r="ZW67" s="4"/>
      <c r="ZX67" s="4"/>
      <c r="ZY67" s="4"/>
      <c r="ZZ67" s="4"/>
      <c r="AAA67" s="4"/>
      <c r="AAB67" s="4"/>
      <c r="AAC67" s="4"/>
      <c r="AAD67" s="4"/>
      <c r="AAE67" s="4"/>
      <c r="AAF67" s="4"/>
      <c r="AAG67" s="4"/>
      <c r="AAH67" s="4"/>
      <c r="AAI67" s="4"/>
      <c r="AAJ67" s="4"/>
      <c r="AAK67" s="4"/>
      <c r="AAL67" s="4"/>
      <c r="AAM67" s="4"/>
      <c r="AAN67" s="4"/>
      <c r="AAO67" s="4"/>
      <c r="AAP67" s="4"/>
      <c r="AAQ67" s="4"/>
      <c r="AAR67" s="4"/>
      <c r="AAS67" s="4"/>
      <c r="AAT67" s="4"/>
      <c r="AAU67" s="4"/>
      <c r="AAV67" s="4"/>
      <c r="AAW67" s="4"/>
      <c r="AAX67" s="4"/>
      <c r="AAY67" s="4"/>
      <c r="AAZ67" s="4"/>
      <c r="ABA67" s="4"/>
      <c r="ABB67" s="4"/>
      <c r="ABC67" s="4"/>
      <c r="ABD67" s="4"/>
      <c r="ABE67" s="4"/>
      <c r="ABF67" s="4"/>
      <c r="ABG67" s="4"/>
      <c r="ABH67" s="4"/>
      <c r="ABI67" s="4"/>
      <c r="ABJ67" s="4"/>
      <c r="ABK67" s="4"/>
      <c r="ABL67" s="4"/>
      <c r="ABM67" s="4"/>
      <c r="ABN67" s="4"/>
      <c r="ABO67" s="4"/>
      <c r="ABP67" s="4"/>
      <c r="ABQ67" s="4"/>
      <c r="ABR67" s="4"/>
      <c r="ABS67" s="4"/>
      <c r="ABT67" s="4"/>
      <c r="ABU67" s="4"/>
      <c r="ABV67" s="4"/>
      <c r="ABW67" s="4"/>
      <c r="ABX67" s="4"/>
      <c r="ABY67" s="4"/>
      <c r="ABZ67" s="4"/>
      <c r="ACA67" s="4"/>
      <c r="ACB67" s="4"/>
      <c r="ACC67" s="4"/>
      <c r="ACD67" s="4"/>
      <c r="ACE67" s="4"/>
      <c r="ACF67" s="4"/>
      <c r="ACG67" s="4"/>
      <c r="ACH67" s="4"/>
      <c r="ACI67" s="4"/>
      <c r="ACJ67" s="4"/>
      <c r="ACK67" s="4"/>
      <c r="ACL67" s="4"/>
      <c r="ACM67" s="4"/>
      <c r="ACN67" s="4"/>
      <c r="ACO67" s="4"/>
      <c r="ACP67" s="4"/>
      <c r="ACQ67" s="4"/>
      <c r="ACR67" s="4"/>
      <c r="ACS67" s="4"/>
      <c r="ACT67" s="4"/>
      <c r="ACU67" s="4"/>
      <c r="ACV67" s="4"/>
      <c r="ACW67" s="4"/>
      <c r="ACX67" s="4"/>
      <c r="ACY67" s="4"/>
      <c r="ACZ67" s="4"/>
      <c r="ADA67" s="4"/>
      <c r="ADB67" s="4"/>
      <c r="ADC67" s="4"/>
      <c r="ADD67" s="4"/>
      <c r="ADE67" s="4"/>
      <c r="ADF67" s="4"/>
      <c r="ADG67" s="4"/>
      <c r="ADH67" s="4"/>
      <c r="ADI67" s="4"/>
      <c r="ADJ67" s="4"/>
      <c r="ADK67" s="4"/>
      <c r="ADL67" s="4"/>
      <c r="ADM67" s="4"/>
      <c r="ADN67" s="4"/>
      <c r="ADO67" s="4"/>
      <c r="ADP67" s="4"/>
      <c r="ADQ67" s="4"/>
      <c r="ADR67" s="4"/>
      <c r="ADS67" s="4"/>
      <c r="ADT67" s="4"/>
      <c r="ADU67" s="4"/>
      <c r="ADV67" s="4"/>
      <c r="ADW67" s="4"/>
      <c r="ADX67" s="4"/>
      <c r="ADY67" s="4"/>
      <c r="ADZ67" s="4"/>
      <c r="AEA67" s="4"/>
      <c r="AEB67" s="4"/>
      <c r="AEC67" s="4"/>
      <c r="AED67" s="4"/>
      <c r="AEE67" s="4"/>
      <c r="AEF67" s="4"/>
      <c r="AEG67" s="4"/>
      <c r="AEH67" s="4"/>
      <c r="AEI67" s="4"/>
      <c r="AEJ67" s="4"/>
      <c r="AEK67" s="4"/>
      <c r="AEL67" s="4"/>
      <c r="AEM67" s="4"/>
      <c r="AEN67" s="4"/>
      <c r="AEO67" s="4"/>
      <c r="AEP67" s="4"/>
      <c r="AEQ67" s="4"/>
      <c r="AER67" s="4"/>
      <c r="AES67" s="4"/>
      <c r="AET67" s="4"/>
      <c r="AEU67" s="4"/>
      <c r="AEV67" s="4"/>
      <c r="AEW67" s="4"/>
      <c r="AEX67" s="4"/>
      <c r="AEY67" s="4"/>
      <c r="AEZ67" s="4"/>
      <c r="AFA67" s="4"/>
      <c r="AFB67" s="4"/>
      <c r="AFC67" s="4"/>
      <c r="AFD67" s="4"/>
      <c r="AFE67" s="4"/>
      <c r="AFF67" s="4"/>
      <c r="AFG67" s="4"/>
      <c r="AFH67" s="4"/>
      <c r="AFI67" s="4"/>
      <c r="AFJ67" s="4"/>
      <c r="AFK67" s="4"/>
      <c r="AFL67" s="4"/>
      <c r="AFM67" s="4"/>
      <c r="AFN67" s="4"/>
      <c r="AFO67" s="4"/>
      <c r="AFP67" s="4"/>
      <c r="AFQ67" s="4"/>
      <c r="AFR67" s="4"/>
      <c r="AFS67" s="4"/>
      <c r="AFT67" s="4"/>
      <c r="AFU67" s="4"/>
      <c r="AFV67" s="4"/>
      <c r="AFW67" s="4"/>
      <c r="AFX67" s="4"/>
      <c r="AFY67" s="4"/>
      <c r="AFZ67" s="4"/>
      <c r="AGA67" s="4"/>
      <c r="AGB67" s="4"/>
      <c r="AGC67" s="4"/>
      <c r="AGD67" s="4"/>
      <c r="AGE67" s="4"/>
      <c r="AGF67" s="4"/>
      <c r="AGG67" s="4"/>
      <c r="AGH67" s="4"/>
      <c r="AGI67" s="4"/>
      <c r="AGJ67" s="4"/>
      <c r="AGK67" s="4"/>
      <c r="AGL67" s="4"/>
      <c r="AGM67" s="4"/>
      <c r="AGN67" s="4"/>
      <c r="AGO67" s="4"/>
      <c r="AGP67" s="4"/>
      <c r="AGQ67" s="4"/>
      <c r="AGR67" s="4"/>
      <c r="AGS67" s="4"/>
      <c r="AGT67" s="4"/>
      <c r="AGU67" s="4"/>
      <c r="AGV67" s="4"/>
      <c r="AGW67" s="4"/>
      <c r="AGX67" s="4"/>
      <c r="AGY67" s="4"/>
      <c r="AGZ67" s="4"/>
      <c r="AHA67" s="4"/>
      <c r="AHB67" s="4"/>
      <c r="AHC67" s="4"/>
      <c r="AHD67" s="4"/>
      <c r="AHE67" s="4"/>
      <c r="AHF67" s="4"/>
      <c r="AHG67" s="4"/>
      <c r="AHH67" s="4"/>
      <c r="AHI67" s="4"/>
      <c r="AHJ67" s="4"/>
      <c r="AHK67" s="4"/>
      <c r="AHL67" s="4"/>
      <c r="AHM67" s="4"/>
      <c r="AHN67" s="4"/>
      <c r="AHO67" s="4"/>
      <c r="AHP67" s="4"/>
      <c r="AHQ67" s="4"/>
      <c r="AHR67" s="4"/>
      <c r="AHS67" s="4"/>
      <c r="AHT67" s="4"/>
      <c r="AHU67" s="4"/>
      <c r="AHV67" s="4"/>
      <c r="AHW67" s="4"/>
      <c r="AHX67" s="4"/>
      <c r="AHY67" s="4"/>
      <c r="AHZ67" s="4"/>
      <c r="AIA67" s="4"/>
      <c r="AIB67" s="4"/>
      <c r="AIC67" s="4"/>
      <c r="AID67" s="4"/>
      <c r="AIE67" s="4"/>
      <c r="AIF67" s="4"/>
      <c r="AIG67" s="4"/>
      <c r="AIH67" s="4"/>
      <c r="AII67" s="4"/>
      <c r="AIJ67" s="4"/>
      <c r="AIK67" s="4"/>
      <c r="AIL67" s="4"/>
      <c r="AIM67" s="4"/>
      <c r="AIN67" s="4"/>
      <c r="AIO67" s="4"/>
      <c r="AIP67" s="4"/>
      <c r="AIQ67" s="4"/>
      <c r="AIR67" s="4"/>
      <c r="AIS67" s="4"/>
      <c r="AIT67" s="4"/>
      <c r="AIU67" s="4"/>
      <c r="AIV67" s="4"/>
      <c r="AIW67" s="4"/>
      <c r="AIX67" s="4"/>
      <c r="AIY67" s="4"/>
      <c r="AIZ67" s="4"/>
      <c r="AJA67" s="4"/>
      <c r="AJB67" s="4"/>
      <c r="AJC67" s="4"/>
      <c r="AJD67" s="4"/>
      <c r="AJE67" s="4"/>
      <c r="AJF67" s="4"/>
      <c r="AJG67" s="4"/>
      <c r="AJH67" s="4"/>
      <c r="AJI67" s="4"/>
      <c r="AJJ67" s="4"/>
      <c r="AJK67" s="4"/>
      <c r="AJL67" s="4"/>
      <c r="AJM67" s="4"/>
      <c r="AJN67" s="4"/>
      <c r="AJO67" s="4"/>
      <c r="AJP67" s="4"/>
      <c r="AJQ67" s="4"/>
      <c r="AJR67" s="4"/>
      <c r="AJS67" s="4"/>
      <c r="AJT67" s="4"/>
      <c r="AJU67" s="4"/>
      <c r="AJV67" s="4"/>
      <c r="AJW67" s="4"/>
      <c r="AJX67" s="4"/>
      <c r="AJY67" s="4"/>
      <c r="AJZ67" s="4"/>
      <c r="AKA67" s="4"/>
      <c r="AKB67" s="4"/>
      <c r="AKC67" s="4"/>
      <c r="AKD67" s="4"/>
      <c r="AKE67" s="4"/>
      <c r="AKF67" s="4"/>
      <c r="AKG67" s="4"/>
      <c r="AKH67" s="4"/>
      <c r="AKI67" s="4"/>
      <c r="AKJ67" s="4"/>
      <c r="AKK67" s="4"/>
      <c r="AKL67" s="4"/>
      <c r="AKM67" s="4"/>
      <c r="AKN67" s="4"/>
      <c r="AKO67" s="4"/>
      <c r="AKP67" s="4"/>
      <c r="AKQ67" s="4"/>
      <c r="AKR67" s="4"/>
      <c r="AKS67" s="4"/>
      <c r="AKT67" s="4"/>
      <c r="AKU67" s="4"/>
      <c r="AKV67" s="4"/>
      <c r="AKW67" s="4"/>
      <c r="AKX67" s="4"/>
      <c r="AKY67" s="4"/>
      <c r="AKZ67" s="4"/>
      <c r="ALA67" s="4"/>
      <c r="ALB67" s="4"/>
      <c r="ALC67" s="4"/>
      <c r="ALD67" s="4"/>
      <c r="ALE67" s="4"/>
      <c r="ALF67" s="4"/>
      <c r="ALG67" s="4"/>
      <c r="ALH67" s="4"/>
      <c r="ALI67" s="4"/>
      <c r="ALJ67" s="4"/>
      <c r="ALK67" s="4"/>
      <c r="ALL67" s="4"/>
      <c r="ALM67" s="4"/>
      <c r="ALN67" s="4"/>
      <c r="ALO67" s="4"/>
      <c r="ALP67" s="4"/>
      <c r="ALQ67" s="4"/>
      <c r="ALR67" s="4"/>
      <c r="ALS67" s="4"/>
      <c r="ALT67" s="4"/>
      <c r="ALU67" s="4"/>
      <c r="ALV67" s="4"/>
      <c r="ALW67" s="4"/>
      <c r="ALX67" s="4"/>
      <c r="ALY67" s="4"/>
      <c r="ALZ67" s="4"/>
      <c r="AMA67" s="4"/>
      <c r="AMB67" s="4"/>
      <c r="AMC67" s="4"/>
      <c r="AMD67" s="4"/>
      <c r="AME67" s="4"/>
      <c r="AMF67" s="4"/>
      <c r="AMG67" s="4"/>
      <c r="AMH67" s="4"/>
      <c r="AMI67" s="4"/>
      <c r="AMJ67" s="4"/>
      <c r="AMK67" s="4"/>
      <c r="AML67" s="4"/>
      <c r="AMM67" s="4"/>
      <c r="AMN67" s="4"/>
      <c r="AMO67" s="4"/>
      <c r="AMP67" s="4"/>
      <c r="AMQ67" s="4"/>
      <c r="AMR67" s="4"/>
      <c r="AMS67" s="4"/>
      <c r="AMT67" s="4"/>
      <c r="AMU67" s="4"/>
      <c r="AMV67" s="4"/>
      <c r="AMW67" s="4"/>
      <c r="AMX67" s="4"/>
      <c r="AMY67" s="4"/>
      <c r="AMZ67" s="4"/>
      <c r="ANA67" s="4"/>
      <c r="ANB67" s="4"/>
      <c r="ANC67" s="4"/>
      <c r="AND67" s="4"/>
      <c r="ANE67" s="4"/>
      <c r="ANF67" s="4"/>
      <c r="ANG67" s="4"/>
      <c r="ANH67" s="4"/>
      <c r="ANI67" s="4"/>
      <c r="ANJ67" s="4"/>
      <c r="ANK67" s="4"/>
      <c r="ANL67" s="4"/>
      <c r="ANM67" s="4"/>
      <c r="ANN67" s="4"/>
      <c r="ANO67" s="4"/>
      <c r="ANP67" s="4"/>
      <c r="ANQ67" s="4"/>
      <c r="ANR67" s="4"/>
      <c r="ANS67" s="4"/>
      <c r="ANT67" s="4"/>
      <c r="ANU67" s="4"/>
      <c r="ANV67" s="4"/>
      <c r="ANW67" s="4"/>
      <c r="ANX67" s="4"/>
      <c r="ANY67" s="4"/>
      <c r="ANZ67" s="4"/>
      <c r="AOA67" s="4"/>
      <c r="AOB67" s="4"/>
      <c r="AOC67" s="4"/>
      <c r="AOD67" s="4"/>
      <c r="AOE67" s="4"/>
      <c r="AOF67" s="4"/>
      <c r="AOG67" s="4"/>
      <c r="AOH67" s="4"/>
      <c r="AOI67" s="4"/>
      <c r="AOJ67" s="4"/>
      <c r="AOK67" s="4"/>
      <c r="AOL67" s="4"/>
      <c r="AOM67" s="4"/>
      <c r="AON67" s="4"/>
      <c r="AOO67" s="4"/>
      <c r="AOP67" s="4"/>
      <c r="AOQ67" s="4"/>
      <c r="AOR67" s="4"/>
      <c r="AOS67" s="4"/>
      <c r="AOT67" s="4"/>
      <c r="AOU67" s="4"/>
      <c r="AOV67" s="4"/>
      <c r="AOW67" s="4"/>
      <c r="AOX67" s="4"/>
      <c r="AOY67" s="4"/>
      <c r="AOZ67" s="4"/>
      <c r="APA67" s="4"/>
      <c r="APB67" s="4"/>
      <c r="APC67" s="4"/>
      <c r="APD67" s="4"/>
      <c r="APE67" s="4"/>
      <c r="APF67" s="4"/>
      <c r="APG67" s="4"/>
      <c r="APH67" s="4"/>
      <c r="API67" s="4"/>
      <c r="APJ67" s="4"/>
      <c r="APK67" s="4"/>
      <c r="APL67" s="4"/>
      <c r="APM67" s="4"/>
      <c r="APN67" s="4"/>
      <c r="APO67" s="4"/>
      <c r="APP67" s="4"/>
      <c r="APQ67" s="4"/>
      <c r="APR67" s="4"/>
      <c r="APS67" s="4"/>
      <c r="APT67" s="4"/>
      <c r="APU67" s="4"/>
      <c r="APV67" s="4"/>
      <c r="APW67" s="4"/>
      <c r="APX67" s="4"/>
      <c r="APY67" s="4"/>
      <c r="APZ67" s="4"/>
      <c r="AQA67" s="4"/>
      <c r="AQB67" s="4"/>
      <c r="AQC67" s="4"/>
      <c r="AQD67" s="4"/>
      <c r="AQE67" s="4"/>
      <c r="AQF67" s="4"/>
      <c r="AQG67" s="4"/>
      <c r="AQH67" s="4"/>
      <c r="AQI67" s="4"/>
      <c r="AQJ67" s="4"/>
      <c r="AQK67" s="4"/>
      <c r="AQL67" s="4"/>
      <c r="AQM67" s="4"/>
      <c r="AQN67" s="4"/>
      <c r="AQO67" s="4"/>
      <c r="AQP67" s="4"/>
      <c r="AQQ67" s="4"/>
      <c r="AQR67" s="4"/>
      <c r="AQS67" s="4"/>
      <c r="AQT67" s="4"/>
      <c r="AQU67" s="4"/>
      <c r="AQV67" s="4"/>
      <c r="AQW67" s="4"/>
      <c r="AQX67" s="4"/>
      <c r="AQY67" s="4"/>
      <c r="AQZ67" s="4"/>
      <c r="ARA67" s="4"/>
      <c r="ARB67" s="4"/>
      <c r="ARC67" s="4"/>
      <c r="ARD67" s="4"/>
      <c r="ARE67" s="4"/>
      <c r="ARF67" s="4"/>
      <c r="ARG67" s="4"/>
      <c r="ARH67" s="4"/>
      <c r="ARI67" s="4"/>
      <c r="ARJ67" s="4"/>
      <c r="ARK67" s="4"/>
      <c r="ARL67" s="4"/>
      <c r="ARM67" s="4"/>
      <c r="ARN67" s="4"/>
      <c r="ARO67" s="4"/>
      <c r="ARP67" s="4"/>
      <c r="ARQ67" s="4"/>
      <c r="ARR67" s="4"/>
      <c r="ARS67" s="4"/>
      <c r="ART67" s="4"/>
      <c r="ARU67" s="4"/>
      <c r="ARV67" s="4"/>
      <c r="ARW67" s="4"/>
      <c r="ARX67" s="4"/>
      <c r="ARY67" s="4"/>
      <c r="ARZ67" s="4"/>
      <c r="ASA67" s="4"/>
      <c r="ASB67" s="4"/>
      <c r="ASC67" s="4"/>
      <c r="ASD67" s="4"/>
      <c r="ASE67" s="4"/>
      <c r="ASF67" s="4"/>
      <c r="ASG67" s="4"/>
      <c r="ASH67" s="4"/>
      <c r="ASI67" s="4"/>
      <c r="ASJ67" s="4"/>
      <c r="ASK67" s="4"/>
      <c r="ASL67" s="4"/>
      <c r="ASM67" s="4"/>
      <c r="ASN67" s="4"/>
      <c r="ASO67" s="4"/>
      <c r="ASP67" s="4"/>
      <c r="ASQ67" s="4"/>
      <c r="ASR67" s="4"/>
      <c r="ASS67" s="4"/>
      <c r="AST67" s="4"/>
      <c r="ASU67" s="4"/>
      <c r="ASV67" s="4"/>
      <c r="ASW67" s="4"/>
      <c r="ASX67" s="4"/>
      <c r="ASY67" s="4"/>
      <c r="ASZ67" s="4"/>
      <c r="ATA67" s="4"/>
      <c r="ATB67" s="4"/>
      <c r="ATC67" s="4"/>
      <c r="ATD67" s="4"/>
      <c r="ATE67" s="4"/>
      <c r="ATF67" s="4"/>
      <c r="ATG67" s="4"/>
      <c r="ATH67" s="4"/>
      <c r="ATI67" s="4"/>
      <c r="ATJ67" s="4"/>
      <c r="ATK67" s="4"/>
      <c r="ATL67" s="4"/>
      <c r="ATM67" s="4"/>
      <c r="ATN67" s="4"/>
      <c r="ATO67" s="4"/>
      <c r="ATP67" s="4"/>
      <c r="ATQ67" s="4"/>
      <c r="ATR67" s="4"/>
      <c r="ATS67" s="4"/>
      <c r="ATT67" s="4"/>
      <c r="ATU67" s="4"/>
      <c r="ATV67" s="4"/>
      <c r="ATW67" s="4"/>
      <c r="ATX67" s="4"/>
      <c r="ATY67" s="4"/>
      <c r="ATZ67" s="4"/>
      <c r="AUA67" s="4"/>
      <c r="AUB67" s="4"/>
      <c r="AUC67" s="4"/>
      <c r="AUD67" s="4"/>
      <c r="AUE67" s="4"/>
      <c r="AUF67" s="4"/>
      <c r="AUG67" s="4"/>
      <c r="AUH67" s="4"/>
      <c r="AUI67" s="4"/>
      <c r="AUJ67" s="4"/>
      <c r="AUK67" s="4"/>
      <c r="AUL67" s="4"/>
      <c r="AUM67" s="4"/>
      <c r="AUN67" s="4"/>
      <c r="AUO67" s="4"/>
      <c r="AUP67" s="4"/>
      <c r="AUQ67" s="4"/>
      <c r="AUR67" s="4"/>
      <c r="AUS67" s="4"/>
      <c r="AUT67" s="4"/>
      <c r="AUU67" s="4"/>
      <c r="AUV67" s="4"/>
      <c r="AUW67" s="4"/>
      <c r="AUX67" s="4"/>
      <c r="AUY67" s="4"/>
      <c r="AUZ67" s="4"/>
      <c r="AVA67" s="4"/>
      <c r="AVB67" s="4"/>
      <c r="AVC67" s="4"/>
      <c r="AVD67" s="4"/>
      <c r="AVE67" s="4"/>
      <c r="AVF67" s="4"/>
      <c r="AVG67" s="4"/>
      <c r="AVH67" s="4"/>
      <c r="AVI67" s="4"/>
      <c r="AVJ67" s="4"/>
      <c r="AVK67" s="4"/>
      <c r="AVL67" s="4"/>
      <c r="AVM67" s="4"/>
      <c r="AVN67" s="4"/>
      <c r="AVO67" s="4"/>
      <c r="AVP67" s="4"/>
      <c r="AVQ67" s="4"/>
      <c r="AVR67" s="4"/>
      <c r="AVS67" s="4"/>
      <c r="AVT67" s="4"/>
      <c r="AVU67" s="4"/>
      <c r="AVV67" s="4"/>
      <c r="AVW67" s="4"/>
      <c r="AVX67" s="4"/>
      <c r="AVY67" s="4"/>
      <c r="AVZ67" s="4"/>
      <c r="AWA67" s="4"/>
      <c r="AWB67" s="4"/>
      <c r="AWC67" s="4"/>
      <c r="AWD67" s="4"/>
      <c r="AWE67" s="4"/>
      <c r="AWF67" s="4"/>
      <c r="AWG67" s="4"/>
      <c r="AWH67" s="4"/>
      <c r="AWI67" s="4"/>
      <c r="AWJ67" s="4"/>
      <c r="AWK67" s="4"/>
      <c r="AWL67" s="4"/>
      <c r="AWM67" s="4"/>
      <c r="AWN67" s="4"/>
      <c r="AWO67" s="4"/>
      <c r="AWP67" s="4"/>
      <c r="AWQ67" s="4"/>
      <c r="AWR67" s="4"/>
      <c r="AWS67" s="4"/>
      <c r="AWT67" s="4"/>
      <c r="AWU67" s="4"/>
      <c r="AWV67" s="4"/>
      <c r="AWW67" s="4"/>
      <c r="AWX67" s="4"/>
      <c r="AWY67" s="4"/>
      <c r="AWZ67" s="4"/>
      <c r="AXA67" s="4"/>
      <c r="AXB67" s="4"/>
      <c r="AXC67" s="4"/>
      <c r="AXD67" s="4"/>
      <c r="AXE67" s="4"/>
      <c r="AXF67" s="4"/>
      <c r="AXG67" s="4"/>
      <c r="AXH67" s="4"/>
      <c r="AXI67" s="4"/>
      <c r="AXJ67" s="4"/>
      <c r="AXK67" s="4"/>
      <c r="AXL67" s="4"/>
      <c r="AXM67" s="4"/>
      <c r="AXN67" s="4"/>
      <c r="AXO67" s="4"/>
      <c r="AXP67" s="4"/>
      <c r="AXQ67" s="4"/>
      <c r="AXR67" s="4"/>
      <c r="AXS67" s="4"/>
      <c r="AXT67" s="4"/>
      <c r="AXU67" s="4"/>
      <c r="AXV67" s="4"/>
      <c r="AXW67" s="4"/>
      <c r="AXX67" s="4"/>
      <c r="AXY67" s="4"/>
      <c r="AXZ67" s="4"/>
      <c r="AYA67" s="4"/>
      <c r="AYB67" s="4"/>
      <c r="AYC67" s="4"/>
      <c r="AYD67" s="4"/>
      <c r="AYE67" s="4"/>
      <c r="AYF67" s="4"/>
      <c r="AYG67" s="4"/>
      <c r="AYH67" s="4"/>
      <c r="AYI67" s="4"/>
      <c r="AYJ67" s="4"/>
      <c r="AYK67" s="4"/>
      <c r="AYL67" s="4"/>
      <c r="AYM67" s="4"/>
      <c r="AYN67" s="4"/>
      <c r="AYO67" s="4"/>
      <c r="AYP67" s="4"/>
      <c r="AYQ67" s="4"/>
      <c r="AYR67" s="4"/>
      <c r="AYS67" s="4"/>
      <c r="AYT67" s="4"/>
      <c r="AYU67" s="4"/>
      <c r="AYV67" s="4"/>
      <c r="AYW67" s="4"/>
      <c r="AYX67" s="4"/>
      <c r="AYY67" s="4"/>
      <c r="AYZ67" s="4"/>
      <c r="AZA67" s="4"/>
      <c r="AZB67" s="4"/>
      <c r="AZC67" s="4"/>
      <c r="AZD67" s="4"/>
      <c r="AZE67" s="4"/>
      <c r="AZF67" s="4"/>
      <c r="AZG67" s="4"/>
      <c r="AZH67" s="4"/>
      <c r="AZI67" s="4"/>
      <c r="AZJ67" s="4"/>
      <c r="AZK67" s="4"/>
      <c r="AZL67" s="4"/>
      <c r="AZM67" s="4"/>
      <c r="AZN67" s="4"/>
      <c r="AZO67" s="4"/>
      <c r="AZP67" s="4"/>
      <c r="AZQ67" s="4"/>
      <c r="AZR67" s="4"/>
      <c r="AZS67" s="4"/>
      <c r="AZT67" s="4"/>
      <c r="AZU67" s="4"/>
      <c r="AZV67" s="4"/>
      <c r="AZW67" s="4"/>
      <c r="AZX67" s="4"/>
      <c r="AZY67" s="4"/>
      <c r="AZZ67" s="4"/>
      <c r="BAA67" s="4"/>
      <c r="BAB67" s="4"/>
      <c r="BAC67" s="4"/>
      <c r="BAD67" s="4"/>
      <c r="BAE67" s="4"/>
      <c r="BAF67" s="4"/>
      <c r="BAG67" s="4"/>
      <c r="BAH67" s="4"/>
      <c r="BAI67" s="4"/>
      <c r="BAJ67" s="4"/>
      <c r="BAK67" s="4"/>
      <c r="BAL67" s="4"/>
      <c r="BAM67" s="4"/>
      <c r="BAN67" s="4"/>
      <c r="BAO67" s="4"/>
      <c r="BAP67" s="4"/>
      <c r="BAQ67" s="4"/>
      <c r="BAR67" s="4"/>
      <c r="BAS67" s="4"/>
      <c r="BAT67" s="4"/>
      <c r="BAU67" s="4"/>
      <c r="BAV67" s="4"/>
      <c r="BAW67" s="4"/>
      <c r="BAX67" s="4"/>
      <c r="BAY67" s="4"/>
      <c r="BAZ67" s="4"/>
      <c r="BBA67" s="4"/>
      <c r="BBB67" s="4"/>
      <c r="BBC67" s="4"/>
      <c r="BBD67" s="4"/>
      <c r="BBE67" s="4"/>
      <c r="BBF67" s="4"/>
      <c r="BBG67" s="4"/>
      <c r="BBH67" s="4"/>
      <c r="BBI67" s="4"/>
      <c r="BBJ67" s="4"/>
      <c r="BBK67" s="4"/>
      <c r="BBL67" s="4"/>
      <c r="BBM67" s="4"/>
      <c r="BBN67" s="4"/>
      <c r="BBO67" s="4"/>
      <c r="BBP67" s="4"/>
      <c r="BBQ67" s="4"/>
      <c r="BBR67" s="4"/>
      <c r="BBS67" s="4"/>
      <c r="BBT67" s="4"/>
      <c r="BBU67" s="4"/>
      <c r="BBV67" s="4"/>
      <c r="BBW67" s="4"/>
      <c r="BBX67" s="4"/>
      <c r="BBY67" s="4"/>
      <c r="BBZ67" s="4"/>
      <c r="BCA67" s="4"/>
      <c r="BCB67" s="4"/>
      <c r="BCC67" s="4"/>
      <c r="BCD67" s="4"/>
      <c r="BCE67" s="4"/>
      <c r="BCF67" s="4"/>
      <c r="BCG67" s="4"/>
      <c r="BCH67" s="4"/>
      <c r="BCI67" s="4"/>
      <c r="BCJ67" s="4"/>
      <c r="BCK67" s="4"/>
      <c r="BCL67" s="4"/>
      <c r="BCM67" s="4"/>
      <c r="BCN67" s="4"/>
      <c r="BCO67" s="4"/>
      <c r="BCP67" s="4"/>
      <c r="BCQ67" s="4"/>
      <c r="BCR67" s="4"/>
      <c r="BCS67" s="4"/>
      <c r="BCT67" s="4"/>
      <c r="BCU67" s="4"/>
      <c r="BCV67" s="4"/>
      <c r="BCW67" s="4"/>
      <c r="BCX67" s="4"/>
      <c r="BCY67" s="4"/>
      <c r="BCZ67" s="4"/>
      <c r="BDA67" s="4"/>
      <c r="BDB67" s="4"/>
      <c r="BDC67" s="4"/>
      <c r="BDD67" s="4"/>
      <c r="BDE67" s="4"/>
      <c r="BDF67" s="4"/>
      <c r="BDG67" s="4"/>
      <c r="BDH67" s="4"/>
      <c r="BDI67" s="4"/>
      <c r="BDJ67" s="4"/>
      <c r="BDK67" s="4"/>
      <c r="BDL67" s="4"/>
      <c r="BDM67" s="4"/>
      <c r="BDN67" s="4"/>
      <c r="BDO67" s="4"/>
      <c r="BDP67" s="4"/>
      <c r="BDQ67" s="4"/>
      <c r="BDR67" s="4"/>
      <c r="BDS67" s="4"/>
      <c r="BDT67" s="4"/>
      <c r="BDU67" s="4"/>
      <c r="BDV67" s="4"/>
      <c r="BDW67" s="4"/>
      <c r="BDX67" s="4"/>
      <c r="BDY67" s="4"/>
      <c r="BDZ67" s="4"/>
      <c r="BEA67" s="4"/>
      <c r="BEB67" s="4"/>
      <c r="BEC67" s="4"/>
      <c r="BED67" s="4"/>
      <c r="BEE67" s="4"/>
      <c r="BEF67" s="4"/>
      <c r="BEG67" s="4"/>
      <c r="BEH67" s="4"/>
      <c r="BEI67" s="4"/>
      <c r="BEJ67" s="4"/>
      <c r="BEK67" s="4"/>
      <c r="BEL67" s="4"/>
      <c r="BEM67" s="4"/>
      <c r="BEN67" s="4"/>
      <c r="BEO67" s="4"/>
      <c r="BEP67" s="4"/>
      <c r="BEQ67" s="4"/>
      <c r="BER67" s="4"/>
      <c r="BES67" s="4"/>
      <c r="BET67" s="4"/>
      <c r="BEU67" s="4"/>
      <c r="BEV67" s="4"/>
      <c r="BEW67" s="4"/>
      <c r="BEX67" s="4"/>
      <c r="BEY67" s="4"/>
      <c r="BEZ67" s="4"/>
      <c r="BFA67" s="4"/>
      <c r="BFB67" s="4"/>
      <c r="BFC67" s="4"/>
      <c r="BFD67" s="4"/>
      <c r="BFE67" s="4"/>
      <c r="BFF67" s="4"/>
      <c r="BFG67" s="4"/>
      <c r="BFH67" s="4"/>
      <c r="BFI67" s="4"/>
      <c r="BFJ67" s="4"/>
      <c r="BFK67" s="4"/>
      <c r="BFL67" s="4"/>
      <c r="BFM67" s="4"/>
      <c r="BFN67" s="4"/>
      <c r="BFO67" s="4"/>
      <c r="BFP67" s="4"/>
      <c r="BFQ67" s="4"/>
      <c r="BFR67" s="4"/>
      <c r="BFS67" s="4"/>
      <c r="BFT67" s="4"/>
      <c r="BFU67" s="4"/>
      <c r="BFV67" s="4"/>
      <c r="BFW67" s="4"/>
      <c r="BFX67" s="4"/>
      <c r="BFY67" s="4"/>
      <c r="BFZ67" s="4"/>
      <c r="BGA67" s="4"/>
      <c r="BGB67" s="4"/>
      <c r="BGC67" s="4"/>
      <c r="BGD67" s="4"/>
      <c r="BGE67" s="4"/>
      <c r="BGF67" s="4"/>
      <c r="BGG67" s="4"/>
      <c r="BGH67" s="4"/>
      <c r="BGI67" s="4"/>
      <c r="BGJ67" s="4"/>
      <c r="BGK67" s="4"/>
      <c r="BGL67" s="4"/>
      <c r="BGM67" s="4"/>
      <c r="BGN67" s="4"/>
      <c r="BGO67" s="4"/>
      <c r="BGP67" s="4"/>
      <c r="BGQ67" s="4"/>
      <c r="BGR67" s="4"/>
      <c r="BGS67" s="4"/>
      <c r="BGT67" s="4"/>
      <c r="BGU67" s="4"/>
      <c r="BGV67" s="4"/>
      <c r="BGW67" s="4"/>
      <c r="BGX67" s="4"/>
      <c r="BGY67" s="4"/>
      <c r="BGZ67" s="4"/>
      <c r="BHA67" s="4"/>
      <c r="BHB67" s="4"/>
      <c r="BHC67" s="4"/>
      <c r="BHD67" s="4"/>
      <c r="BHE67" s="4"/>
      <c r="BHF67" s="4"/>
      <c r="BHG67" s="4"/>
      <c r="BHH67" s="4"/>
      <c r="BHI67" s="4"/>
      <c r="BHJ67" s="4"/>
      <c r="BHK67" s="4"/>
      <c r="BHL67" s="4"/>
      <c r="BHM67" s="4"/>
      <c r="BHN67" s="4"/>
      <c r="BHO67" s="4"/>
      <c r="BHP67" s="4"/>
      <c r="BHQ67" s="4"/>
      <c r="BHR67" s="4"/>
      <c r="BHS67" s="4"/>
      <c r="BHT67" s="4"/>
      <c r="BHU67" s="4"/>
      <c r="BHV67" s="4"/>
      <c r="BHW67" s="4"/>
      <c r="BHX67" s="4"/>
      <c r="BHY67" s="4"/>
      <c r="BHZ67" s="4"/>
      <c r="BIA67" s="4"/>
      <c r="BIB67" s="4"/>
      <c r="BIC67" s="4"/>
      <c r="BID67" s="4"/>
      <c r="BIE67" s="4"/>
      <c r="BIF67" s="4"/>
      <c r="BIG67" s="4"/>
      <c r="BIH67" s="4"/>
      <c r="BII67" s="4"/>
      <c r="BIJ67" s="4"/>
      <c r="BIK67" s="4"/>
      <c r="BIL67" s="4"/>
      <c r="BIM67" s="4"/>
      <c r="BIN67" s="4"/>
      <c r="BIO67" s="4"/>
      <c r="BIP67" s="4"/>
      <c r="BIQ67" s="4"/>
      <c r="BIR67" s="4"/>
      <c r="BIS67" s="4"/>
      <c r="BIT67" s="4"/>
      <c r="BIU67" s="4"/>
      <c r="BIV67" s="4"/>
      <c r="BIW67" s="4"/>
      <c r="BIX67" s="4"/>
      <c r="BIY67" s="4"/>
      <c r="BIZ67" s="4"/>
      <c r="BJA67" s="4"/>
      <c r="BJB67" s="4"/>
      <c r="BJC67" s="4"/>
      <c r="BJD67" s="4"/>
      <c r="BJE67" s="4"/>
      <c r="BJF67" s="4"/>
      <c r="BJG67" s="4"/>
      <c r="BJH67" s="4"/>
      <c r="BJI67" s="4"/>
      <c r="BJJ67" s="4"/>
      <c r="BJK67" s="4"/>
      <c r="BJL67" s="4"/>
      <c r="BJM67" s="4"/>
      <c r="BJN67" s="4"/>
      <c r="BJO67" s="4"/>
      <c r="BJP67" s="4"/>
      <c r="BJQ67" s="4"/>
      <c r="BJR67" s="4"/>
      <c r="BJS67" s="4"/>
      <c r="BJT67" s="4"/>
      <c r="BJU67" s="4"/>
      <c r="BJV67" s="4"/>
      <c r="BJW67" s="4"/>
      <c r="BJX67" s="4"/>
      <c r="BJY67" s="4"/>
      <c r="BJZ67" s="4"/>
      <c r="BKA67" s="4"/>
      <c r="BKB67" s="4"/>
      <c r="BKC67" s="4"/>
      <c r="BKD67" s="4"/>
      <c r="BKE67" s="4"/>
      <c r="BKF67" s="4"/>
      <c r="BKG67" s="4"/>
      <c r="BKH67" s="4"/>
      <c r="BKI67" s="4"/>
      <c r="BKJ67" s="4"/>
      <c r="BKK67" s="4"/>
      <c r="BKL67" s="4"/>
      <c r="BKM67" s="4"/>
      <c r="BKN67" s="4"/>
      <c r="BKO67" s="4"/>
      <c r="BKP67" s="4"/>
      <c r="BKQ67" s="4"/>
      <c r="BKR67" s="4"/>
      <c r="BKS67" s="4"/>
      <c r="BKT67" s="4"/>
      <c r="BKU67" s="4"/>
      <c r="BKV67" s="4"/>
      <c r="BKW67" s="4"/>
      <c r="BKX67" s="4"/>
      <c r="BKY67" s="4"/>
      <c r="BKZ67" s="4"/>
      <c r="BLA67" s="4"/>
      <c r="BLB67" s="4"/>
      <c r="BLC67" s="4"/>
      <c r="BLD67" s="4"/>
      <c r="BLE67" s="4"/>
      <c r="BLF67" s="4"/>
      <c r="BLG67" s="4"/>
      <c r="BLH67" s="4"/>
      <c r="BLI67" s="4"/>
      <c r="BLJ67" s="4"/>
      <c r="BLK67" s="4"/>
      <c r="BLL67" s="4"/>
      <c r="BLM67" s="4"/>
      <c r="BLN67" s="4"/>
      <c r="BLO67" s="4"/>
      <c r="BLP67" s="4"/>
      <c r="BLQ67" s="4"/>
      <c r="BLR67" s="4"/>
      <c r="BLS67" s="4"/>
      <c r="BLT67" s="4"/>
      <c r="BLU67" s="4"/>
      <c r="BLV67" s="4"/>
      <c r="BLW67" s="4"/>
      <c r="BLX67" s="4"/>
      <c r="BLY67" s="4"/>
      <c r="BLZ67" s="4"/>
      <c r="BMA67" s="4"/>
      <c r="BMB67" s="4"/>
      <c r="BMC67" s="4"/>
      <c r="BMD67" s="4"/>
      <c r="BME67" s="4"/>
      <c r="BMF67" s="4"/>
      <c r="BMG67" s="4"/>
      <c r="BMH67" s="4"/>
      <c r="BMI67" s="4"/>
      <c r="BMJ67" s="4"/>
      <c r="BMK67" s="4"/>
      <c r="BML67" s="4"/>
      <c r="BMM67" s="4"/>
      <c r="BMN67" s="4"/>
      <c r="BMO67" s="4"/>
      <c r="BMP67" s="4"/>
      <c r="BMQ67" s="4"/>
      <c r="BMR67" s="4"/>
      <c r="BMS67" s="4"/>
      <c r="BMT67" s="4"/>
      <c r="BMU67" s="4"/>
      <c r="BMV67" s="4"/>
      <c r="BMW67" s="4"/>
      <c r="BMX67" s="4"/>
      <c r="BMY67" s="4"/>
      <c r="BMZ67" s="4"/>
      <c r="BNA67" s="4"/>
      <c r="BNB67" s="4"/>
      <c r="BNC67" s="4"/>
      <c r="BND67" s="4"/>
      <c r="BNE67" s="4"/>
      <c r="BNF67" s="4"/>
      <c r="BNG67" s="4"/>
      <c r="BNH67" s="4"/>
      <c r="BNI67" s="4"/>
      <c r="BNJ67" s="4"/>
      <c r="BNK67" s="4"/>
      <c r="BNL67" s="4"/>
      <c r="BNM67" s="4"/>
      <c r="BNN67" s="4"/>
      <c r="BNO67" s="4"/>
      <c r="BNP67" s="4"/>
      <c r="BNQ67" s="4"/>
      <c r="BNR67" s="4"/>
      <c r="BNS67" s="4"/>
      <c r="BNT67" s="4"/>
      <c r="BNU67" s="4"/>
      <c r="BNV67" s="4"/>
      <c r="BNW67" s="4"/>
      <c r="BNX67" s="4"/>
      <c r="BNY67" s="4"/>
      <c r="BNZ67" s="4"/>
      <c r="BOA67" s="4"/>
      <c r="BOB67" s="4"/>
      <c r="BOC67" s="4"/>
      <c r="BOD67" s="4"/>
      <c r="BOE67" s="4"/>
      <c r="BOF67" s="4"/>
      <c r="BOG67" s="4"/>
      <c r="BOH67" s="4"/>
      <c r="BOI67" s="4"/>
      <c r="BOJ67" s="4"/>
      <c r="BOK67" s="4"/>
      <c r="BOL67" s="4"/>
      <c r="BOM67" s="4"/>
      <c r="BON67" s="4"/>
      <c r="BOO67" s="4"/>
      <c r="BOP67" s="4"/>
      <c r="BOQ67" s="4"/>
      <c r="BOR67" s="4"/>
      <c r="BOS67" s="4"/>
      <c r="BOT67" s="4"/>
      <c r="BOU67" s="4"/>
      <c r="BOV67" s="4"/>
      <c r="BOW67" s="4"/>
      <c r="BOX67" s="4"/>
      <c r="BOY67" s="4"/>
      <c r="BOZ67" s="4"/>
      <c r="BPA67" s="4"/>
      <c r="BPB67" s="4"/>
      <c r="BPC67" s="4"/>
      <c r="BPD67" s="4"/>
      <c r="BPE67" s="4"/>
      <c r="BPF67" s="4"/>
      <c r="BPG67" s="4"/>
      <c r="BPH67" s="4"/>
      <c r="BPI67" s="4"/>
      <c r="BPJ67" s="4"/>
      <c r="BPK67" s="4"/>
      <c r="BPL67" s="4"/>
      <c r="BPM67" s="4"/>
      <c r="BPN67" s="4"/>
      <c r="BPO67" s="4"/>
      <c r="BPP67" s="4"/>
      <c r="BPQ67" s="4"/>
      <c r="BPR67" s="4"/>
      <c r="BPS67" s="4"/>
      <c r="BPT67" s="4"/>
      <c r="BPU67" s="4"/>
      <c r="BPV67" s="4"/>
      <c r="BPW67" s="4"/>
      <c r="BPX67" s="4"/>
      <c r="BPY67" s="4"/>
      <c r="BPZ67" s="4"/>
      <c r="BQA67" s="4"/>
      <c r="BQB67" s="4"/>
      <c r="BQC67" s="4"/>
      <c r="BQD67" s="4"/>
      <c r="BQE67" s="4"/>
      <c r="BQF67" s="4"/>
      <c r="BQG67" s="4"/>
      <c r="BQH67" s="4"/>
      <c r="BQI67" s="4"/>
      <c r="BQJ67" s="4"/>
      <c r="BQK67" s="4"/>
      <c r="BQL67" s="4"/>
      <c r="BQM67" s="4"/>
      <c r="BQN67" s="4"/>
      <c r="BQO67" s="4"/>
      <c r="BQP67" s="4"/>
      <c r="BQQ67" s="4"/>
      <c r="BQR67" s="4"/>
      <c r="BQS67" s="4"/>
      <c r="BQT67" s="4"/>
      <c r="BQU67" s="4"/>
      <c r="BQV67" s="4"/>
      <c r="BQW67" s="4"/>
      <c r="BQX67" s="4"/>
      <c r="BQY67" s="4"/>
      <c r="BQZ67" s="4"/>
      <c r="BRA67" s="4"/>
      <c r="BRB67" s="4"/>
      <c r="BRC67" s="4"/>
      <c r="BRD67" s="4"/>
      <c r="BRE67" s="4"/>
      <c r="BRF67" s="4"/>
      <c r="BRG67" s="4"/>
      <c r="BRH67" s="4"/>
      <c r="BRI67" s="4"/>
      <c r="BRJ67" s="4"/>
      <c r="BRK67" s="4"/>
      <c r="BRL67" s="4"/>
      <c r="BRM67" s="4"/>
      <c r="BRN67" s="4"/>
      <c r="BRO67" s="4"/>
      <c r="BRP67" s="4"/>
      <c r="BRQ67" s="4"/>
      <c r="BRR67" s="4"/>
      <c r="BRS67" s="4"/>
      <c r="BRT67" s="4"/>
      <c r="BRU67" s="4"/>
      <c r="BRV67" s="4"/>
      <c r="BRW67" s="4"/>
      <c r="BRX67" s="4"/>
      <c r="BRY67" s="4"/>
      <c r="BRZ67" s="4"/>
      <c r="BSA67" s="4"/>
      <c r="BSB67" s="4"/>
      <c r="BSC67" s="4"/>
      <c r="BSD67" s="4"/>
      <c r="BSE67" s="4"/>
      <c r="BSF67" s="4"/>
      <c r="BSG67" s="4"/>
      <c r="BSH67" s="4"/>
      <c r="BSI67" s="4"/>
      <c r="BSJ67" s="4"/>
      <c r="BSK67" s="4"/>
      <c r="BSL67" s="4"/>
      <c r="BSM67" s="4"/>
      <c r="BSN67" s="4"/>
      <c r="BSO67" s="4"/>
      <c r="BSP67" s="4"/>
      <c r="BSQ67" s="4"/>
      <c r="BSR67" s="4"/>
      <c r="BSS67" s="4"/>
      <c r="BST67" s="4"/>
      <c r="BSU67" s="4"/>
      <c r="BSV67" s="4"/>
      <c r="BSW67" s="4"/>
      <c r="BSX67" s="4"/>
      <c r="BSY67" s="4"/>
      <c r="BSZ67" s="4"/>
      <c r="BTA67" s="4"/>
      <c r="BTB67" s="4"/>
      <c r="BTC67" s="4"/>
      <c r="BTD67" s="4"/>
      <c r="BTE67" s="4"/>
      <c r="BTF67" s="4"/>
      <c r="BTG67" s="4"/>
      <c r="BTH67" s="4"/>
      <c r="BTI67" s="4"/>
      <c r="BTJ67" s="4"/>
      <c r="BTK67" s="4"/>
      <c r="BTL67" s="4"/>
      <c r="BTM67" s="4"/>
      <c r="BTN67" s="4"/>
      <c r="BTO67" s="4"/>
      <c r="BTP67" s="4"/>
      <c r="BTQ67" s="4"/>
      <c r="BTR67" s="4"/>
      <c r="BTS67" s="4"/>
      <c r="BTT67" s="4"/>
      <c r="BTU67" s="4"/>
      <c r="BTV67" s="4"/>
      <c r="BTW67" s="4"/>
      <c r="BTX67" s="4"/>
      <c r="BTY67" s="4"/>
      <c r="BTZ67" s="4"/>
      <c r="BUA67" s="4"/>
      <c r="BUB67" s="4"/>
      <c r="BUC67" s="4"/>
      <c r="BUD67" s="4"/>
      <c r="BUE67" s="4"/>
      <c r="BUF67" s="4"/>
      <c r="BUG67" s="4"/>
      <c r="BUH67" s="4"/>
      <c r="BUI67" s="4"/>
      <c r="BUJ67" s="4"/>
      <c r="BUK67" s="4"/>
      <c r="BUL67" s="4"/>
      <c r="BUM67" s="4"/>
      <c r="BUN67" s="4"/>
      <c r="BUO67" s="4"/>
      <c r="BUP67" s="4"/>
      <c r="BUQ67" s="4"/>
      <c r="BUR67" s="4"/>
      <c r="BUS67" s="4"/>
      <c r="BUT67" s="4"/>
      <c r="BUU67" s="4"/>
      <c r="BUV67" s="4"/>
      <c r="BUW67" s="4"/>
      <c r="BUX67" s="4"/>
      <c r="BUY67" s="4"/>
      <c r="BUZ67" s="4"/>
      <c r="BVA67" s="4"/>
      <c r="BVB67" s="4"/>
      <c r="BVC67" s="4"/>
      <c r="BVD67" s="4"/>
      <c r="BVE67" s="4"/>
      <c r="BVF67" s="4"/>
      <c r="BVG67" s="4"/>
      <c r="BVH67" s="4"/>
      <c r="BVI67" s="4"/>
      <c r="BVJ67" s="4"/>
      <c r="BVK67" s="4"/>
      <c r="BVL67" s="4"/>
      <c r="BVM67" s="4"/>
      <c r="BVN67" s="4"/>
      <c r="BVO67" s="4"/>
      <c r="BVP67" s="4"/>
      <c r="BVQ67" s="4"/>
      <c r="BVR67" s="4"/>
      <c r="BVS67" s="4"/>
      <c r="BVT67" s="4"/>
      <c r="BVU67" s="4"/>
      <c r="BVV67" s="4"/>
      <c r="BVW67" s="4"/>
      <c r="BVX67" s="4"/>
      <c r="BVY67" s="4"/>
      <c r="BVZ67" s="4"/>
      <c r="BWA67" s="4"/>
      <c r="BWB67" s="4"/>
      <c r="BWC67" s="4"/>
      <c r="BWD67" s="4"/>
      <c r="BWE67" s="4"/>
      <c r="BWF67" s="4"/>
      <c r="BWG67" s="4"/>
      <c r="BWH67" s="4"/>
      <c r="BWI67" s="4"/>
      <c r="BWJ67" s="4"/>
      <c r="BWK67" s="4"/>
      <c r="BWL67" s="4"/>
      <c r="BWM67" s="4"/>
      <c r="BWN67" s="4"/>
      <c r="BWO67" s="4"/>
      <c r="BWP67" s="4"/>
      <c r="BWQ67" s="4"/>
      <c r="BWR67" s="4"/>
      <c r="BWS67" s="4"/>
      <c r="BWT67" s="4"/>
      <c r="BWU67" s="4"/>
      <c r="BWV67" s="4"/>
      <c r="BWW67" s="4"/>
      <c r="BWX67" s="4"/>
      <c r="BWY67" s="4"/>
      <c r="BWZ67" s="4"/>
      <c r="BXA67" s="4"/>
      <c r="BXB67" s="4"/>
      <c r="BXC67" s="4"/>
      <c r="BXD67" s="4"/>
      <c r="BXE67" s="4"/>
      <c r="BXF67" s="4"/>
      <c r="BXG67" s="4"/>
      <c r="BXH67" s="4"/>
      <c r="BXI67" s="4"/>
      <c r="BXJ67" s="4"/>
      <c r="BXK67" s="4"/>
      <c r="BXL67" s="4"/>
      <c r="BXM67" s="4"/>
      <c r="BXN67" s="4"/>
      <c r="BXO67" s="4"/>
      <c r="BXP67" s="4"/>
      <c r="BXQ67" s="4"/>
      <c r="BXR67" s="4"/>
      <c r="BXS67" s="4"/>
      <c r="BXT67" s="4"/>
      <c r="BXU67" s="4"/>
      <c r="BXV67" s="4"/>
      <c r="BXW67" s="4"/>
      <c r="BXX67" s="4"/>
      <c r="BXY67" s="4"/>
      <c r="BXZ67" s="4"/>
      <c r="BYA67" s="4"/>
      <c r="BYB67" s="4"/>
      <c r="BYC67" s="4"/>
      <c r="BYD67" s="4"/>
      <c r="BYE67" s="4"/>
      <c r="BYF67" s="4"/>
      <c r="BYG67" s="4"/>
      <c r="BYH67" s="4"/>
      <c r="BYI67" s="4"/>
      <c r="BYJ67" s="4"/>
      <c r="BYK67" s="4"/>
      <c r="BYL67" s="4"/>
      <c r="BYM67" s="4"/>
      <c r="BYN67" s="4"/>
      <c r="BYO67" s="4"/>
      <c r="BYP67" s="4"/>
      <c r="BYQ67" s="4"/>
      <c r="BYR67" s="4"/>
      <c r="BYS67" s="4"/>
      <c r="BYT67" s="4"/>
      <c r="BYU67" s="4"/>
      <c r="BYV67" s="4"/>
      <c r="BYW67" s="4"/>
      <c r="BYX67" s="4"/>
      <c r="BYY67" s="4"/>
      <c r="BYZ67" s="4"/>
      <c r="BZA67" s="4"/>
      <c r="BZB67" s="4"/>
      <c r="BZC67" s="4"/>
      <c r="BZD67" s="4"/>
      <c r="BZE67" s="4"/>
      <c r="BZF67" s="4"/>
      <c r="BZG67" s="4"/>
      <c r="BZH67" s="4"/>
      <c r="BZI67" s="4"/>
      <c r="BZJ67" s="4"/>
      <c r="BZK67" s="4"/>
      <c r="BZL67" s="4"/>
      <c r="BZM67" s="4"/>
      <c r="BZN67" s="4"/>
      <c r="BZO67" s="4"/>
      <c r="BZP67" s="4"/>
      <c r="BZQ67" s="4"/>
      <c r="BZR67" s="4"/>
      <c r="BZS67" s="4"/>
      <c r="BZT67" s="4"/>
      <c r="BZU67" s="4"/>
      <c r="BZV67" s="4"/>
      <c r="BZW67" s="4"/>
      <c r="BZX67" s="4"/>
      <c r="BZY67" s="4"/>
      <c r="BZZ67" s="4"/>
      <c r="CAA67" s="4"/>
      <c r="CAB67" s="4"/>
      <c r="CAC67" s="4"/>
      <c r="CAD67" s="4"/>
      <c r="CAE67" s="4"/>
      <c r="CAF67" s="4"/>
      <c r="CAG67" s="4"/>
      <c r="CAH67" s="4"/>
      <c r="CAI67" s="4"/>
      <c r="CAJ67" s="4"/>
      <c r="CAK67" s="4"/>
      <c r="CAL67" s="4"/>
      <c r="CAM67" s="4"/>
      <c r="CAN67" s="4"/>
      <c r="CAO67" s="4"/>
      <c r="CAP67" s="4"/>
      <c r="CAQ67" s="4"/>
      <c r="CAR67" s="4"/>
      <c r="CAS67" s="4"/>
      <c r="CAT67" s="4"/>
      <c r="CAU67" s="4"/>
      <c r="CAV67" s="4"/>
      <c r="CAW67" s="4"/>
      <c r="CAX67" s="4"/>
      <c r="CAY67" s="4"/>
      <c r="CAZ67" s="4"/>
      <c r="CBA67" s="4"/>
      <c r="CBB67" s="4"/>
      <c r="CBC67" s="4"/>
      <c r="CBD67" s="4"/>
      <c r="CBE67" s="4"/>
      <c r="CBF67" s="4"/>
      <c r="CBG67" s="4"/>
      <c r="CBH67" s="4"/>
      <c r="CBI67" s="4"/>
      <c r="CBJ67" s="4"/>
      <c r="CBK67" s="4"/>
      <c r="CBL67" s="4"/>
      <c r="CBM67" s="4"/>
      <c r="CBN67" s="4"/>
      <c r="CBO67" s="4"/>
      <c r="CBP67" s="4"/>
      <c r="CBQ67" s="4"/>
      <c r="CBR67" s="4"/>
      <c r="CBS67" s="4"/>
      <c r="CBT67" s="4"/>
      <c r="CBU67" s="4"/>
      <c r="CBV67" s="4"/>
      <c r="CBW67" s="4"/>
      <c r="CBX67" s="4"/>
      <c r="CBY67" s="4"/>
      <c r="CBZ67" s="4"/>
      <c r="CCA67" s="4"/>
      <c r="CCB67" s="4"/>
      <c r="CCC67" s="4"/>
      <c r="CCD67" s="4"/>
      <c r="CCE67" s="4"/>
      <c r="CCF67" s="4"/>
      <c r="CCG67" s="4"/>
      <c r="CCH67" s="4"/>
      <c r="CCI67" s="4"/>
      <c r="CCJ67" s="4"/>
      <c r="CCK67" s="4"/>
      <c r="CCL67" s="4"/>
      <c r="CCM67" s="4"/>
      <c r="CCN67" s="4"/>
      <c r="CCO67" s="4"/>
      <c r="CCP67" s="4"/>
      <c r="CCQ67" s="4"/>
      <c r="CCR67" s="4"/>
      <c r="CCS67" s="4"/>
      <c r="CCT67" s="4"/>
      <c r="CCU67" s="4"/>
      <c r="CCV67" s="4"/>
      <c r="CCW67" s="4"/>
      <c r="CCX67" s="4"/>
      <c r="CCY67" s="4"/>
      <c r="CCZ67" s="4"/>
      <c r="CDA67" s="4"/>
      <c r="CDB67" s="4"/>
      <c r="CDC67" s="4"/>
      <c r="CDD67" s="4"/>
      <c r="CDE67" s="4"/>
      <c r="CDF67" s="4"/>
      <c r="CDG67" s="4"/>
      <c r="CDH67" s="4"/>
      <c r="CDI67" s="4"/>
      <c r="CDJ67" s="4"/>
      <c r="CDK67" s="4"/>
      <c r="CDL67" s="4"/>
      <c r="CDM67" s="4"/>
      <c r="CDN67" s="4"/>
      <c r="CDO67" s="4"/>
      <c r="CDP67" s="4"/>
      <c r="CDQ67" s="4"/>
      <c r="CDR67" s="4"/>
      <c r="CDS67" s="4"/>
      <c r="CDT67" s="4"/>
      <c r="CDU67" s="4"/>
      <c r="CDV67" s="4"/>
      <c r="CDW67" s="4"/>
      <c r="CDX67" s="4"/>
      <c r="CDY67" s="4"/>
      <c r="CDZ67" s="4"/>
      <c r="CEA67" s="4"/>
      <c r="CEB67" s="4"/>
      <c r="CEC67" s="4"/>
      <c r="CED67" s="4"/>
      <c r="CEE67" s="4"/>
      <c r="CEF67" s="4"/>
      <c r="CEG67" s="4"/>
      <c r="CEH67" s="4"/>
      <c r="CEI67" s="4"/>
      <c r="CEJ67" s="4"/>
      <c r="CEK67" s="4"/>
      <c r="CEL67" s="4"/>
      <c r="CEM67" s="4"/>
      <c r="CEN67" s="4"/>
      <c r="CEO67" s="4"/>
      <c r="CEP67" s="4"/>
      <c r="CEQ67" s="4"/>
      <c r="CER67" s="4"/>
      <c r="CES67" s="4"/>
      <c r="CET67" s="4"/>
      <c r="CEU67" s="4"/>
      <c r="CEV67" s="4"/>
      <c r="CEW67" s="4"/>
      <c r="CEX67" s="4"/>
      <c r="CEY67" s="4"/>
      <c r="CEZ67" s="4"/>
      <c r="CFA67" s="4"/>
      <c r="CFB67" s="4"/>
      <c r="CFC67" s="4"/>
      <c r="CFD67" s="4"/>
      <c r="CFE67" s="4"/>
      <c r="CFF67" s="4"/>
      <c r="CFG67" s="4"/>
      <c r="CFH67" s="4"/>
      <c r="CFI67" s="4"/>
      <c r="CFJ67" s="4"/>
      <c r="CFK67" s="4"/>
      <c r="CFL67" s="4"/>
      <c r="CFM67" s="4"/>
      <c r="CFN67" s="4"/>
      <c r="CFO67" s="4"/>
      <c r="CFP67" s="4"/>
      <c r="CFQ67" s="4"/>
      <c r="CFR67" s="4"/>
      <c r="CFS67" s="4"/>
      <c r="CFT67" s="4"/>
      <c r="CFU67" s="4"/>
      <c r="CFV67" s="4"/>
      <c r="CFW67" s="4"/>
      <c r="CFX67" s="4"/>
      <c r="CFY67" s="4"/>
      <c r="CFZ67" s="4"/>
      <c r="CGA67" s="4"/>
      <c r="CGB67" s="4"/>
      <c r="CGC67" s="4"/>
      <c r="CGD67" s="4"/>
      <c r="CGE67" s="4"/>
      <c r="CGF67" s="4"/>
      <c r="CGG67" s="4"/>
      <c r="CGH67" s="4"/>
      <c r="CGI67" s="4"/>
      <c r="CGJ67" s="4"/>
      <c r="CGK67" s="4"/>
      <c r="CGL67" s="4"/>
      <c r="CGM67" s="4"/>
      <c r="CGN67" s="4"/>
      <c r="CGO67" s="4"/>
      <c r="CGP67" s="4"/>
      <c r="CGQ67" s="4"/>
      <c r="CGR67" s="4"/>
      <c r="CGS67" s="4"/>
      <c r="CGT67" s="4"/>
      <c r="CGU67" s="4"/>
      <c r="CGV67" s="4"/>
      <c r="CGW67" s="4"/>
      <c r="CGX67" s="4"/>
      <c r="CGY67" s="4"/>
      <c r="CGZ67" s="4"/>
      <c r="CHA67" s="4"/>
      <c r="CHB67" s="4"/>
      <c r="CHC67" s="4"/>
      <c r="CHD67" s="4"/>
      <c r="CHE67" s="4"/>
      <c r="CHF67" s="4"/>
      <c r="CHG67" s="4"/>
      <c r="CHH67" s="4"/>
      <c r="CHI67" s="4"/>
      <c r="CHJ67" s="4"/>
      <c r="CHK67" s="4"/>
      <c r="CHL67" s="4"/>
      <c r="CHM67" s="4"/>
      <c r="CHN67" s="4"/>
      <c r="CHO67" s="4"/>
      <c r="CHP67" s="4"/>
      <c r="CHQ67" s="4"/>
      <c r="CHR67" s="4"/>
      <c r="CHS67" s="4"/>
      <c r="CHT67" s="4"/>
      <c r="CHU67" s="4"/>
      <c r="CHV67" s="4"/>
      <c r="CHW67" s="4"/>
      <c r="CHX67" s="4"/>
      <c r="CHY67" s="4"/>
      <c r="CHZ67" s="4"/>
      <c r="CIA67" s="4"/>
      <c r="CIB67" s="4"/>
      <c r="CIC67" s="4"/>
      <c r="CID67" s="4"/>
      <c r="CIE67" s="4"/>
      <c r="CIF67" s="4"/>
      <c r="CIG67" s="4"/>
      <c r="CIH67" s="4"/>
      <c r="CII67" s="4"/>
      <c r="CIJ67" s="4"/>
      <c r="CIK67" s="4"/>
      <c r="CIL67" s="4"/>
      <c r="CIM67" s="4"/>
      <c r="CIN67" s="4"/>
      <c r="CIO67" s="4"/>
      <c r="CIP67" s="4"/>
      <c r="CIQ67" s="4"/>
      <c r="CIR67" s="4"/>
      <c r="CIS67" s="4"/>
      <c r="CIT67" s="4"/>
      <c r="CIU67" s="4"/>
      <c r="CIV67" s="4"/>
      <c r="CIW67" s="4"/>
      <c r="CIX67" s="4"/>
      <c r="CIY67" s="4"/>
      <c r="CIZ67" s="4"/>
      <c r="CJA67" s="4"/>
      <c r="CJB67" s="4"/>
      <c r="CJC67" s="4"/>
      <c r="CJD67" s="4"/>
      <c r="CJE67" s="4"/>
      <c r="CJF67" s="4"/>
      <c r="CJG67" s="4"/>
      <c r="CJH67" s="4"/>
      <c r="CJI67" s="4"/>
      <c r="CJJ67" s="4"/>
      <c r="CJK67" s="4"/>
      <c r="CJL67" s="4"/>
      <c r="CJM67" s="4"/>
      <c r="CJN67" s="4"/>
      <c r="CJO67" s="4"/>
      <c r="CJP67" s="4"/>
      <c r="CJQ67" s="4"/>
      <c r="CJR67" s="4"/>
      <c r="CJS67" s="4"/>
      <c r="CJT67" s="4"/>
      <c r="CJU67" s="4"/>
      <c r="CJV67" s="4"/>
      <c r="CJW67" s="4"/>
      <c r="CJX67" s="4"/>
      <c r="CJY67" s="4"/>
      <c r="CJZ67" s="4"/>
      <c r="CKA67" s="4"/>
      <c r="CKB67" s="4"/>
      <c r="CKC67" s="4"/>
      <c r="CKD67" s="4"/>
      <c r="CKE67" s="4"/>
      <c r="CKF67" s="4"/>
      <c r="CKG67" s="4"/>
      <c r="CKH67" s="4"/>
      <c r="CKI67" s="4"/>
      <c r="CKJ67" s="4"/>
      <c r="CKK67" s="4"/>
      <c r="CKL67" s="4"/>
      <c r="CKM67" s="4"/>
      <c r="CKN67" s="4"/>
      <c r="CKO67" s="4"/>
      <c r="CKP67" s="4"/>
      <c r="CKQ67" s="4"/>
      <c r="CKR67" s="4"/>
      <c r="CKS67" s="4"/>
      <c r="CKT67" s="4"/>
      <c r="CKU67" s="4"/>
      <c r="CKV67" s="4"/>
      <c r="CKW67" s="4"/>
      <c r="CKX67" s="4"/>
      <c r="CKY67" s="4"/>
      <c r="CKZ67" s="4"/>
      <c r="CLA67" s="4"/>
      <c r="CLB67" s="4"/>
      <c r="CLC67" s="4"/>
      <c r="CLD67" s="4"/>
      <c r="CLE67" s="4"/>
      <c r="CLF67" s="4"/>
      <c r="CLG67" s="4"/>
      <c r="CLH67" s="4"/>
      <c r="CLI67" s="4"/>
      <c r="CLJ67" s="4"/>
      <c r="CLK67" s="4"/>
      <c r="CLL67" s="4"/>
      <c r="CLM67" s="4"/>
      <c r="CLN67" s="4"/>
      <c r="CLO67" s="4"/>
      <c r="CLP67" s="4"/>
      <c r="CLQ67" s="4"/>
      <c r="CLR67" s="4"/>
      <c r="CLS67" s="4"/>
      <c r="CLT67" s="4"/>
      <c r="CLU67" s="4"/>
      <c r="CLV67" s="4"/>
      <c r="CLW67" s="4"/>
      <c r="CLX67" s="4"/>
      <c r="CLY67" s="4"/>
      <c r="CLZ67" s="4"/>
      <c r="CMA67" s="4"/>
      <c r="CMB67" s="4"/>
      <c r="CMC67" s="4"/>
      <c r="CMD67" s="4"/>
      <c r="CME67" s="4"/>
      <c r="CMF67" s="4"/>
      <c r="CMG67" s="4"/>
      <c r="CMH67" s="4"/>
      <c r="CMI67" s="4"/>
      <c r="CMJ67" s="4"/>
      <c r="CMK67" s="4"/>
      <c r="CML67" s="4"/>
      <c r="CMM67" s="4"/>
      <c r="CMN67" s="4"/>
      <c r="CMO67" s="4"/>
      <c r="CMP67" s="4"/>
      <c r="CMQ67" s="4"/>
      <c r="CMR67" s="4"/>
      <c r="CMS67" s="4"/>
      <c r="CMT67" s="4"/>
      <c r="CMU67" s="4"/>
      <c r="CMV67" s="4"/>
      <c r="CMW67" s="4"/>
      <c r="CMX67" s="4"/>
      <c r="CMY67" s="4"/>
      <c r="CMZ67" s="4"/>
      <c r="CNA67" s="4"/>
      <c r="CNB67" s="4"/>
      <c r="CNC67" s="4"/>
      <c r="CND67" s="4"/>
      <c r="CNE67" s="4"/>
      <c r="CNF67" s="4"/>
      <c r="CNG67" s="4"/>
      <c r="CNH67" s="4"/>
      <c r="CNI67" s="4"/>
      <c r="CNJ67" s="4"/>
      <c r="CNK67" s="4"/>
      <c r="CNL67" s="4"/>
      <c r="CNM67" s="4"/>
      <c r="CNN67" s="4"/>
      <c r="CNO67" s="4"/>
      <c r="CNP67" s="4"/>
      <c r="CNQ67" s="4"/>
      <c r="CNR67" s="4"/>
      <c r="CNS67" s="4"/>
      <c r="CNT67" s="4"/>
      <c r="CNU67" s="4"/>
      <c r="CNV67" s="4"/>
      <c r="CNW67" s="4"/>
      <c r="CNX67" s="4"/>
      <c r="CNY67" s="4"/>
      <c r="CNZ67" s="4"/>
      <c r="COA67" s="4"/>
      <c r="COB67" s="4"/>
      <c r="COC67" s="4"/>
      <c r="COD67" s="4"/>
      <c r="COE67" s="4"/>
      <c r="COF67" s="4"/>
      <c r="COG67" s="4"/>
      <c r="COH67" s="4"/>
      <c r="COI67" s="4"/>
      <c r="COJ67" s="4"/>
      <c r="COK67" s="4"/>
      <c r="COL67" s="4"/>
      <c r="COM67" s="4"/>
      <c r="CON67" s="4"/>
      <c r="COO67" s="4"/>
      <c r="COP67" s="4"/>
      <c r="COQ67" s="4"/>
      <c r="COR67" s="4"/>
      <c r="COS67" s="4"/>
      <c r="COT67" s="4"/>
      <c r="COU67" s="4"/>
      <c r="COV67" s="4"/>
      <c r="COW67" s="4"/>
      <c r="COX67" s="4"/>
      <c r="COY67" s="4"/>
      <c r="COZ67" s="4"/>
      <c r="CPA67" s="4"/>
      <c r="CPB67" s="4"/>
      <c r="CPC67" s="4"/>
      <c r="CPD67" s="4"/>
      <c r="CPE67" s="4"/>
      <c r="CPF67" s="4"/>
      <c r="CPG67" s="4"/>
      <c r="CPH67" s="4"/>
      <c r="CPI67" s="4"/>
      <c r="CPJ67" s="4"/>
      <c r="CPK67" s="4"/>
      <c r="CPL67" s="4"/>
      <c r="CPM67" s="4"/>
      <c r="CPN67" s="4"/>
      <c r="CPO67" s="4"/>
      <c r="CPP67" s="4"/>
      <c r="CPQ67" s="4"/>
      <c r="CPR67" s="4"/>
      <c r="CPS67" s="4"/>
      <c r="CPT67" s="4"/>
      <c r="CPU67" s="4"/>
      <c r="CPV67" s="4"/>
      <c r="CPW67" s="4"/>
      <c r="CPX67" s="4"/>
      <c r="CPY67" s="4"/>
      <c r="CPZ67" s="4"/>
      <c r="CQA67" s="4"/>
      <c r="CQB67" s="4"/>
      <c r="CQC67" s="4"/>
      <c r="CQD67" s="4"/>
      <c r="CQE67" s="4"/>
      <c r="CQF67" s="4"/>
      <c r="CQG67" s="4"/>
      <c r="CQH67" s="4"/>
      <c r="CQI67" s="4"/>
      <c r="CQJ67" s="4"/>
      <c r="CQK67" s="4"/>
      <c r="CQL67" s="4"/>
      <c r="CQM67" s="4"/>
      <c r="CQN67" s="4"/>
      <c r="CQO67" s="4"/>
      <c r="CQP67" s="4"/>
      <c r="CQQ67" s="4"/>
      <c r="CQR67" s="4"/>
      <c r="CQS67" s="4"/>
      <c r="CQT67" s="4"/>
      <c r="CQU67" s="4"/>
      <c r="CQV67" s="4"/>
      <c r="CQW67" s="4"/>
      <c r="CQX67" s="4"/>
      <c r="CQY67" s="4"/>
      <c r="CQZ67" s="4"/>
      <c r="CRA67" s="4"/>
      <c r="CRB67" s="4"/>
      <c r="CRC67" s="4"/>
      <c r="CRD67" s="4"/>
      <c r="CRE67" s="4"/>
      <c r="CRF67" s="4"/>
      <c r="CRG67" s="4"/>
      <c r="CRH67" s="4"/>
      <c r="CRI67" s="4"/>
      <c r="CRJ67" s="4"/>
      <c r="CRK67" s="4"/>
      <c r="CRL67" s="4"/>
      <c r="CRM67" s="4"/>
      <c r="CRN67" s="4"/>
      <c r="CRO67" s="4"/>
      <c r="CRP67" s="4"/>
      <c r="CRQ67" s="4"/>
      <c r="CRR67" s="4"/>
      <c r="CRS67" s="4"/>
      <c r="CRT67" s="4"/>
      <c r="CRU67" s="4"/>
      <c r="CRV67" s="4"/>
      <c r="CRW67" s="4"/>
      <c r="CRX67" s="4"/>
      <c r="CRY67" s="4"/>
      <c r="CRZ67" s="4"/>
      <c r="CSA67" s="4"/>
      <c r="CSB67" s="4"/>
      <c r="CSC67" s="4"/>
      <c r="CSD67" s="4"/>
      <c r="CSE67" s="4"/>
      <c r="CSF67" s="4"/>
      <c r="CSG67" s="4"/>
      <c r="CSH67" s="4"/>
      <c r="CSI67" s="4"/>
      <c r="CSJ67" s="4"/>
      <c r="CSK67" s="4"/>
      <c r="CSL67" s="4"/>
      <c r="CSM67" s="4"/>
      <c r="CSN67" s="4"/>
      <c r="CSO67" s="4"/>
      <c r="CSP67" s="4"/>
      <c r="CSQ67" s="4"/>
      <c r="CSR67" s="4"/>
      <c r="CSS67" s="4"/>
      <c r="CST67" s="4"/>
      <c r="CSU67" s="4"/>
      <c r="CSV67" s="4"/>
      <c r="CSW67" s="4"/>
      <c r="CSX67" s="4"/>
      <c r="CSY67" s="4"/>
      <c r="CSZ67" s="4"/>
      <c r="CTA67" s="4"/>
      <c r="CTB67" s="4"/>
      <c r="CTC67" s="4"/>
      <c r="CTD67" s="4"/>
      <c r="CTE67" s="4"/>
      <c r="CTF67" s="4"/>
      <c r="CTG67" s="4"/>
      <c r="CTH67" s="4"/>
      <c r="CTI67" s="4"/>
      <c r="CTJ67" s="4"/>
      <c r="CTK67" s="4"/>
      <c r="CTL67" s="4"/>
      <c r="CTM67" s="4"/>
      <c r="CTN67" s="4"/>
      <c r="CTO67" s="4"/>
      <c r="CTP67" s="4"/>
      <c r="CTQ67" s="4"/>
      <c r="CTR67" s="4"/>
      <c r="CTS67" s="4"/>
      <c r="CTT67" s="4"/>
      <c r="CTU67" s="4"/>
      <c r="CTV67" s="4"/>
      <c r="CTW67" s="4"/>
      <c r="CTX67" s="4"/>
      <c r="CTY67" s="4"/>
      <c r="CTZ67" s="4"/>
      <c r="CUA67" s="4"/>
      <c r="CUB67" s="4"/>
      <c r="CUC67" s="4"/>
      <c r="CUD67" s="4"/>
      <c r="CUE67" s="4"/>
      <c r="CUF67" s="4"/>
      <c r="CUG67" s="4"/>
      <c r="CUH67" s="4"/>
      <c r="CUI67" s="4"/>
      <c r="CUJ67" s="4"/>
      <c r="CUK67" s="4"/>
      <c r="CUL67" s="4"/>
      <c r="CUM67" s="4"/>
      <c r="CUN67" s="4"/>
      <c r="CUO67" s="4"/>
      <c r="CUP67" s="4"/>
      <c r="CUQ67" s="4"/>
      <c r="CUR67" s="4"/>
      <c r="CUS67" s="4"/>
      <c r="CUT67" s="4"/>
      <c r="CUU67" s="4"/>
      <c r="CUV67" s="4"/>
      <c r="CUW67" s="4"/>
      <c r="CUX67" s="4"/>
      <c r="CUY67" s="4"/>
      <c r="CUZ67" s="4"/>
      <c r="CVA67" s="4"/>
      <c r="CVB67" s="4"/>
      <c r="CVC67" s="4"/>
      <c r="CVD67" s="4"/>
      <c r="CVE67" s="4"/>
      <c r="CVF67" s="4"/>
      <c r="CVG67" s="4"/>
      <c r="CVH67" s="4"/>
      <c r="CVI67" s="4"/>
      <c r="CVJ67" s="4"/>
      <c r="CVK67" s="4"/>
      <c r="CVL67" s="4"/>
      <c r="CVM67" s="4"/>
      <c r="CVN67" s="4"/>
      <c r="CVO67" s="4"/>
      <c r="CVP67" s="4"/>
      <c r="CVQ67" s="4"/>
      <c r="CVR67" s="4"/>
      <c r="CVS67" s="4"/>
      <c r="CVT67" s="4"/>
      <c r="CVU67" s="4"/>
      <c r="CVV67" s="4"/>
      <c r="CVW67" s="4"/>
      <c r="CVX67" s="4"/>
      <c r="CVY67" s="4"/>
      <c r="CVZ67" s="4"/>
      <c r="CWA67" s="4"/>
      <c r="CWB67" s="4"/>
      <c r="CWC67" s="4"/>
      <c r="CWD67" s="4"/>
      <c r="CWE67" s="4"/>
      <c r="CWF67" s="4"/>
      <c r="CWG67" s="4"/>
      <c r="CWH67" s="4"/>
      <c r="CWI67" s="4"/>
      <c r="CWJ67" s="4"/>
      <c r="CWK67" s="4"/>
      <c r="CWL67" s="4"/>
      <c r="CWM67" s="4"/>
      <c r="CWN67" s="4"/>
      <c r="CWO67" s="4"/>
      <c r="CWP67" s="4"/>
      <c r="CWQ67" s="4"/>
      <c r="CWR67" s="4"/>
      <c r="CWS67" s="4"/>
      <c r="CWT67" s="4"/>
      <c r="CWU67" s="4"/>
      <c r="CWV67" s="4"/>
      <c r="CWW67" s="4"/>
      <c r="CWX67" s="4"/>
      <c r="CWY67" s="4"/>
      <c r="CWZ67" s="4"/>
      <c r="CXA67" s="4"/>
      <c r="CXB67" s="4"/>
      <c r="CXC67" s="4"/>
      <c r="CXD67" s="4"/>
      <c r="CXE67" s="4"/>
      <c r="CXF67" s="4"/>
      <c r="CXG67" s="4"/>
      <c r="CXH67" s="4"/>
      <c r="CXI67" s="4"/>
      <c r="CXJ67" s="4"/>
      <c r="CXK67" s="4"/>
      <c r="CXL67" s="4"/>
      <c r="CXM67" s="4"/>
      <c r="CXN67" s="4"/>
      <c r="CXO67" s="4"/>
      <c r="CXP67" s="4"/>
      <c r="CXQ67" s="4"/>
      <c r="CXR67" s="4"/>
      <c r="CXS67" s="4"/>
      <c r="CXT67" s="4"/>
      <c r="CXU67" s="4"/>
      <c r="CXV67" s="4"/>
      <c r="CXW67" s="4"/>
      <c r="CXX67" s="4"/>
      <c r="CXY67" s="4"/>
      <c r="CXZ67" s="4"/>
      <c r="CYA67" s="4"/>
      <c r="CYB67" s="4"/>
      <c r="CYC67" s="4"/>
      <c r="CYD67" s="4"/>
      <c r="CYE67" s="4"/>
      <c r="CYF67" s="4"/>
      <c r="CYG67" s="4"/>
      <c r="CYH67" s="4"/>
      <c r="CYI67" s="4"/>
      <c r="CYJ67" s="4"/>
      <c r="CYK67" s="4"/>
      <c r="CYL67" s="4"/>
      <c r="CYM67" s="4"/>
      <c r="CYN67" s="4"/>
      <c r="CYO67" s="4"/>
      <c r="CYP67" s="4"/>
      <c r="CYQ67" s="4"/>
      <c r="CYR67" s="4"/>
      <c r="CYS67" s="4"/>
      <c r="CYT67" s="4"/>
      <c r="CYU67" s="4"/>
      <c r="CYV67" s="4"/>
      <c r="CYW67" s="4"/>
      <c r="CYX67" s="4"/>
      <c r="CYY67" s="4"/>
      <c r="CYZ67" s="4"/>
      <c r="CZA67" s="4"/>
      <c r="CZB67" s="4"/>
      <c r="CZC67" s="4"/>
      <c r="CZD67" s="4"/>
      <c r="CZE67" s="4"/>
      <c r="CZF67" s="4"/>
      <c r="CZG67" s="4"/>
      <c r="CZH67" s="4"/>
      <c r="CZI67" s="4"/>
      <c r="CZJ67" s="4"/>
      <c r="CZK67" s="4"/>
      <c r="CZL67" s="4"/>
      <c r="CZM67" s="4"/>
      <c r="CZN67" s="4"/>
      <c r="CZO67" s="4"/>
      <c r="CZP67" s="4"/>
      <c r="CZQ67" s="4"/>
      <c r="CZR67" s="4"/>
      <c r="CZS67" s="4"/>
      <c r="CZT67" s="4"/>
      <c r="CZU67" s="4"/>
      <c r="CZV67" s="4"/>
      <c r="CZW67" s="4"/>
      <c r="CZX67" s="4"/>
      <c r="CZY67" s="4"/>
      <c r="CZZ67" s="4"/>
      <c r="DAA67" s="4"/>
      <c r="DAB67" s="4"/>
      <c r="DAC67" s="4"/>
      <c r="DAD67" s="4"/>
      <c r="DAE67" s="4"/>
      <c r="DAF67" s="4"/>
      <c r="DAG67" s="4"/>
      <c r="DAH67" s="4"/>
      <c r="DAI67" s="4"/>
      <c r="DAJ67" s="4"/>
      <c r="DAK67" s="4"/>
      <c r="DAL67" s="4"/>
      <c r="DAM67" s="4"/>
      <c r="DAN67" s="4"/>
      <c r="DAO67" s="4"/>
      <c r="DAP67" s="4"/>
      <c r="DAQ67" s="4"/>
      <c r="DAR67" s="4"/>
      <c r="DAS67" s="4"/>
      <c r="DAT67" s="4"/>
      <c r="DAU67" s="4"/>
      <c r="DAV67" s="4"/>
      <c r="DAW67" s="4"/>
      <c r="DAX67" s="4"/>
      <c r="DAY67" s="4"/>
      <c r="DAZ67" s="4"/>
      <c r="DBA67" s="4"/>
      <c r="DBB67" s="4"/>
      <c r="DBC67" s="4"/>
      <c r="DBD67" s="4"/>
      <c r="DBE67" s="4"/>
      <c r="DBF67" s="4"/>
      <c r="DBG67" s="4"/>
      <c r="DBH67" s="4"/>
      <c r="DBI67" s="4"/>
      <c r="DBJ67" s="4"/>
      <c r="DBK67" s="4"/>
      <c r="DBL67" s="4"/>
      <c r="DBM67" s="4"/>
      <c r="DBN67" s="4"/>
      <c r="DBO67" s="4"/>
      <c r="DBP67" s="4"/>
      <c r="DBQ67" s="4"/>
      <c r="DBR67" s="4"/>
      <c r="DBS67" s="4"/>
      <c r="DBT67" s="4"/>
      <c r="DBU67" s="4"/>
      <c r="DBV67" s="4"/>
      <c r="DBW67" s="4"/>
      <c r="DBX67" s="4"/>
      <c r="DBY67" s="4"/>
      <c r="DBZ67" s="4"/>
      <c r="DCA67" s="4"/>
      <c r="DCB67" s="4"/>
      <c r="DCC67" s="4"/>
      <c r="DCD67" s="4"/>
      <c r="DCE67" s="4"/>
      <c r="DCF67" s="4"/>
      <c r="DCG67" s="4"/>
      <c r="DCH67" s="4"/>
      <c r="DCI67" s="4"/>
      <c r="DCJ67" s="4"/>
      <c r="DCK67" s="4"/>
      <c r="DCL67" s="4"/>
      <c r="DCM67" s="4"/>
      <c r="DCN67" s="4"/>
      <c r="DCO67" s="4"/>
      <c r="DCP67" s="4"/>
      <c r="DCQ67" s="4"/>
      <c r="DCR67" s="4"/>
      <c r="DCS67" s="4"/>
      <c r="DCT67" s="4"/>
      <c r="DCU67" s="4"/>
      <c r="DCV67" s="4"/>
      <c r="DCW67" s="4"/>
      <c r="DCX67" s="4"/>
      <c r="DCY67" s="4"/>
      <c r="DCZ67" s="4"/>
      <c r="DDA67" s="4"/>
      <c r="DDB67" s="4"/>
      <c r="DDC67" s="4"/>
      <c r="DDD67" s="4"/>
      <c r="DDE67" s="4"/>
      <c r="DDF67" s="4"/>
      <c r="DDG67" s="4"/>
      <c r="DDH67" s="4"/>
      <c r="DDI67" s="4"/>
      <c r="DDJ67" s="4"/>
      <c r="DDK67" s="4"/>
      <c r="DDL67" s="4"/>
      <c r="DDM67" s="4"/>
      <c r="DDN67" s="4"/>
      <c r="DDO67" s="4"/>
      <c r="DDP67" s="4"/>
      <c r="DDQ67" s="4"/>
      <c r="DDR67" s="4"/>
      <c r="DDS67" s="4"/>
      <c r="DDT67" s="4"/>
      <c r="DDU67" s="4"/>
      <c r="DDV67" s="4"/>
      <c r="DDW67" s="4"/>
      <c r="DDX67" s="4"/>
      <c r="DDY67" s="4"/>
      <c r="DDZ67" s="4"/>
      <c r="DEA67" s="4"/>
      <c r="DEB67" s="4"/>
      <c r="DEC67" s="4"/>
      <c r="DED67" s="4"/>
      <c r="DEE67" s="4"/>
      <c r="DEF67" s="4"/>
      <c r="DEG67" s="4"/>
      <c r="DEH67" s="4"/>
      <c r="DEI67" s="4"/>
      <c r="DEJ67" s="4"/>
      <c r="DEK67" s="4"/>
      <c r="DEL67" s="4"/>
      <c r="DEM67" s="4"/>
      <c r="DEN67" s="4"/>
      <c r="DEO67" s="4"/>
      <c r="DEP67" s="4"/>
      <c r="DEQ67" s="4"/>
      <c r="DER67" s="4"/>
      <c r="DES67" s="4"/>
      <c r="DET67" s="4"/>
      <c r="DEU67" s="4"/>
      <c r="DEV67" s="4"/>
      <c r="DEW67" s="4"/>
      <c r="DEX67" s="4"/>
      <c r="DEY67" s="4"/>
      <c r="DEZ67" s="4"/>
      <c r="DFA67" s="4"/>
      <c r="DFB67" s="4"/>
      <c r="DFC67" s="4"/>
      <c r="DFD67" s="4"/>
      <c r="DFE67" s="4"/>
      <c r="DFF67" s="4"/>
      <c r="DFG67" s="4"/>
      <c r="DFH67" s="4"/>
      <c r="DFI67" s="4"/>
      <c r="DFJ67" s="4"/>
      <c r="DFK67" s="4"/>
      <c r="DFL67" s="4"/>
      <c r="DFM67" s="4"/>
      <c r="DFN67" s="4"/>
      <c r="DFO67" s="4"/>
      <c r="DFP67" s="4"/>
      <c r="DFQ67" s="4"/>
      <c r="DFR67" s="4"/>
      <c r="DFS67" s="4"/>
      <c r="DFT67" s="4"/>
      <c r="DFU67" s="4"/>
      <c r="DFV67" s="4"/>
      <c r="DFW67" s="4"/>
      <c r="DFX67" s="4"/>
      <c r="DFY67" s="4"/>
      <c r="DFZ67" s="4"/>
      <c r="DGA67" s="4"/>
      <c r="DGB67" s="4"/>
      <c r="DGC67" s="4"/>
      <c r="DGD67" s="4"/>
      <c r="DGE67" s="4"/>
      <c r="DGF67" s="4"/>
      <c r="DGG67" s="4"/>
      <c r="DGH67" s="4"/>
      <c r="DGI67" s="4"/>
      <c r="DGJ67" s="4"/>
      <c r="DGK67" s="4"/>
      <c r="DGL67" s="4"/>
      <c r="DGM67" s="4"/>
      <c r="DGN67" s="4"/>
      <c r="DGO67" s="4"/>
      <c r="DGP67" s="4"/>
      <c r="DGQ67" s="4"/>
      <c r="DGR67" s="4"/>
      <c r="DGS67" s="4"/>
      <c r="DGT67" s="4"/>
      <c r="DGU67" s="4"/>
      <c r="DGV67" s="4"/>
      <c r="DGW67" s="4"/>
      <c r="DGX67" s="4"/>
      <c r="DGY67" s="4"/>
      <c r="DGZ67" s="4"/>
      <c r="DHA67" s="4"/>
      <c r="DHB67" s="4"/>
      <c r="DHC67" s="4"/>
      <c r="DHD67" s="4"/>
      <c r="DHE67" s="4"/>
      <c r="DHF67" s="4"/>
      <c r="DHG67" s="4"/>
      <c r="DHH67" s="4"/>
      <c r="DHI67" s="4"/>
      <c r="DHJ67" s="4"/>
      <c r="DHK67" s="4"/>
      <c r="DHL67" s="4"/>
      <c r="DHM67" s="4"/>
      <c r="DHN67" s="4"/>
      <c r="DHO67" s="4"/>
      <c r="DHP67" s="4"/>
      <c r="DHQ67" s="4"/>
      <c r="DHR67" s="4"/>
      <c r="DHS67" s="4"/>
      <c r="DHT67" s="4"/>
      <c r="DHU67" s="4"/>
      <c r="DHV67" s="4"/>
      <c r="DHW67" s="4"/>
      <c r="DHX67" s="4"/>
      <c r="DHY67" s="4"/>
      <c r="DHZ67" s="4"/>
      <c r="DIA67" s="4"/>
      <c r="DIB67" s="4"/>
      <c r="DIC67" s="4"/>
      <c r="DID67" s="4"/>
      <c r="DIE67" s="4"/>
      <c r="DIF67" s="4"/>
      <c r="DIG67" s="4"/>
      <c r="DIH67" s="4"/>
      <c r="DII67" s="4"/>
      <c r="DIJ67" s="4"/>
      <c r="DIK67" s="4"/>
      <c r="DIL67" s="4"/>
      <c r="DIM67" s="4"/>
      <c r="DIN67" s="4"/>
      <c r="DIO67" s="4"/>
      <c r="DIP67" s="4"/>
      <c r="DIQ67" s="4"/>
      <c r="DIR67" s="4"/>
      <c r="DIS67" s="4"/>
      <c r="DIT67" s="4"/>
      <c r="DIU67" s="4"/>
      <c r="DIV67" s="4"/>
      <c r="DIW67" s="4"/>
      <c r="DIX67" s="4"/>
      <c r="DIY67" s="4"/>
      <c r="DIZ67" s="4"/>
      <c r="DJA67" s="4"/>
      <c r="DJB67" s="4"/>
      <c r="DJC67" s="4"/>
      <c r="DJD67" s="4"/>
      <c r="DJE67" s="4"/>
      <c r="DJF67" s="4"/>
      <c r="DJG67" s="4"/>
      <c r="DJH67" s="4"/>
      <c r="DJI67" s="4"/>
      <c r="DJJ67" s="4"/>
      <c r="DJK67" s="4"/>
      <c r="DJL67" s="4"/>
      <c r="DJM67" s="4"/>
      <c r="DJN67" s="4"/>
      <c r="DJO67" s="4"/>
      <c r="DJP67" s="4"/>
      <c r="DJQ67" s="4"/>
      <c r="DJR67" s="4"/>
      <c r="DJS67" s="4"/>
      <c r="DJT67" s="4"/>
      <c r="DJU67" s="4"/>
      <c r="DJV67" s="4"/>
      <c r="DJW67" s="4"/>
      <c r="DJX67" s="4"/>
      <c r="DJY67" s="4"/>
      <c r="DJZ67" s="4"/>
      <c r="DKA67" s="4"/>
      <c r="DKB67" s="4"/>
      <c r="DKC67" s="4"/>
      <c r="DKD67" s="4"/>
      <c r="DKE67" s="4"/>
      <c r="DKF67" s="4"/>
      <c r="DKG67" s="4"/>
      <c r="DKH67" s="4"/>
      <c r="DKI67" s="4"/>
      <c r="DKJ67" s="4"/>
      <c r="DKK67" s="4"/>
      <c r="DKL67" s="4"/>
      <c r="DKM67" s="4"/>
      <c r="DKN67" s="4"/>
      <c r="DKO67" s="4"/>
      <c r="DKP67" s="4"/>
      <c r="DKQ67" s="4"/>
      <c r="DKR67" s="4"/>
      <c r="DKS67" s="4"/>
      <c r="DKT67" s="4"/>
      <c r="DKU67" s="4"/>
      <c r="DKV67" s="4"/>
      <c r="DKW67" s="4"/>
      <c r="DKX67" s="4"/>
      <c r="DKY67" s="4"/>
      <c r="DKZ67" s="4"/>
      <c r="DLA67" s="4"/>
      <c r="DLB67" s="4"/>
      <c r="DLC67" s="4"/>
      <c r="DLD67" s="4"/>
      <c r="DLE67" s="4"/>
      <c r="DLF67" s="4"/>
      <c r="DLG67" s="4"/>
      <c r="DLH67" s="4"/>
      <c r="DLI67" s="4"/>
      <c r="DLJ67" s="4"/>
      <c r="DLK67" s="4"/>
      <c r="DLL67" s="4"/>
      <c r="DLM67" s="4"/>
      <c r="DLN67" s="4"/>
      <c r="DLO67" s="4"/>
      <c r="DLP67" s="4"/>
      <c r="DLQ67" s="4"/>
      <c r="DLR67" s="4"/>
      <c r="DLS67" s="4"/>
      <c r="DLT67" s="4"/>
      <c r="DLU67" s="4"/>
      <c r="DLV67" s="4"/>
      <c r="DLW67" s="4"/>
      <c r="DLX67" s="4"/>
      <c r="DLY67" s="4"/>
      <c r="DLZ67" s="4"/>
      <c r="DMA67" s="4"/>
      <c r="DMB67" s="4"/>
      <c r="DMC67" s="4"/>
      <c r="DMD67" s="4"/>
      <c r="DME67" s="4"/>
      <c r="DMF67" s="4"/>
      <c r="DMG67" s="4"/>
      <c r="DMH67" s="4"/>
      <c r="DMI67" s="4"/>
      <c r="DMJ67" s="4"/>
      <c r="DMK67" s="4"/>
      <c r="DML67" s="4"/>
      <c r="DMM67" s="4"/>
      <c r="DMN67" s="4"/>
      <c r="DMO67" s="4"/>
      <c r="DMP67" s="4"/>
      <c r="DMQ67" s="4"/>
      <c r="DMR67" s="4"/>
      <c r="DMS67" s="4"/>
      <c r="DMT67" s="4"/>
      <c r="DMU67" s="4"/>
      <c r="DMV67" s="4"/>
      <c r="DMW67" s="4"/>
      <c r="DMX67" s="4"/>
      <c r="DMY67" s="4"/>
      <c r="DMZ67" s="4"/>
      <c r="DNA67" s="4"/>
      <c r="DNB67" s="4"/>
      <c r="DNC67" s="4"/>
      <c r="DND67" s="4"/>
      <c r="DNE67" s="4"/>
      <c r="DNF67" s="4"/>
      <c r="DNG67" s="4"/>
      <c r="DNH67" s="4"/>
      <c r="DNI67" s="4"/>
      <c r="DNJ67" s="4"/>
      <c r="DNK67" s="4"/>
      <c r="DNL67" s="4"/>
      <c r="DNM67" s="4"/>
      <c r="DNN67" s="4"/>
      <c r="DNO67" s="4"/>
      <c r="DNP67" s="4"/>
      <c r="DNQ67" s="4"/>
      <c r="DNR67" s="4"/>
      <c r="DNS67" s="4"/>
      <c r="DNT67" s="4"/>
      <c r="DNU67" s="4"/>
      <c r="DNV67" s="4"/>
      <c r="DNW67" s="4"/>
      <c r="DNX67" s="4"/>
      <c r="DNY67" s="4"/>
      <c r="DNZ67" s="4"/>
      <c r="DOA67" s="4"/>
      <c r="DOB67" s="4"/>
      <c r="DOC67" s="4"/>
      <c r="DOD67" s="4"/>
      <c r="DOE67" s="4"/>
      <c r="DOF67" s="4"/>
      <c r="DOG67" s="4"/>
      <c r="DOH67" s="4"/>
      <c r="DOI67" s="4"/>
      <c r="DOJ67" s="4"/>
      <c r="DOK67" s="4"/>
      <c r="DOL67" s="4"/>
      <c r="DOM67" s="4"/>
      <c r="DON67" s="4"/>
      <c r="DOO67" s="4"/>
      <c r="DOP67" s="4"/>
      <c r="DOQ67" s="4"/>
      <c r="DOR67" s="4"/>
      <c r="DOS67" s="4"/>
      <c r="DOT67" s="4"/>
      <c r="DOU67" s="4"/>
      <c r="DOV67" s="4"/>
      <c r="DOW67" s="4"/>
      <c r="DOX67" s="4"/>
      <c r="DOY67" s="4"/>
      <c r="DOZ67" s="4"/>
      <c r="DPA67" s="4"/>
      <c r="DPB67" s="4"/>
      <c r="DPC67" s="4"/>
      <c r="DPD67" s="4"/>
      <c r="DPE67" s="4"/>
      <c r="DPF67" s="4"/>
      <c r="DPG67" s="4"/>
      <c r="DPH67" s="4"/>
      <c r="DPI67" s="4"/>
      <c r="DPJ67" s="4"/>
      <c r="DPK67" s="4"/>
      <c r="DPL67" s="4"/>
      <c r="DPM67" s="4"/>
      <c r="DPN67" s="4"/>
      <c r="DPO67" s="4"/>
      <c r="DPP67" s="4"/>
      <c r="DPQ67" s="4"/>
      <c r="DPR67" s="4"/>
      <c r="DPS67" s="4"/>
      <c r="DPT67" s="4"/>
      <c r="DPU67" s="4"/>
      <c r="DPV67" s="4"/>
      <c r="DPW67" s="4"/>
      <c r="DPX67" s="4"/>
      <c r="DPY67" s="4"/>
      <c r="DPZ67" s="4"/>
      <c r="DQA67" s="4"/>
      <c r="DQB67" s="4"/>
      <c r="DQC67" s="4"/>
      <c r="DQD67" s="4"/>
      <c r="DQE67" s="4"/>
      <c r="DQF67" s="4"/>
      <c r="DQG67" s="4"/>
      <c r="DQH67" s="4"/>
      <c r="DQI67" s="4"/>
      <c r="DQJ67" s="4"/>
      <c r="DQK67" s="4"/>
      <c r="DQL67" s="4"/>
      <c r="DQM67" s="4"/>
      <c r="DQN67" s="4"/>
      <c r="DQO67" s="4"/>
      <c r="DQP67" s="4"/>
      <c r="DQQ67" s="4"/>
      <c r="DQR67" s="4"/>
      <c r="DQS67" s="4"/>
      <c r="DQT67" s="4"/>
      <c r="DQU67" s="4"/>
      <c r="DQV67" s="4"/>
      <c r="DQW67" s="4"/>
      <c r="DQX67" s="4"/>
      <c r="DQY67" s="4"/>
      <c r="DQZ67" s="4"/>
      <c r="DRA67" s="4"/>
      <c r="DRB67" s="4"/>
      <c r="DRC67" s="4"/>
      <c r="DRD67" s="4"/>
      <c r="DRE67" s="4"/>
      <c r="DRF67" s="4"/>
      <c r="DRG67" s="4"/>
      <c r="DRH67" s="4"/>
      <c r="DRI67" s="4"/>
      <c r="DRJ67" s="4"/>
      <c r="DRK67" s="4"/>
      <c r="DRL67" s="4"/>
      <c r="DRM67" s="4"/>
      <c r="DRN67" s="4"/>
      <c r="DRO67" s="4"/>
      <c r="DRP67" s="4"/>
      <c r="DRQ67" s="4"/>
      <c r="DRR67" s="4"/>
      <c r="DRS67" s="4"/>
      <c r="DRT67" s="4"/>
      <c r="DRU67" s="4"/>
      <c r="DRV67" s="4"/>
      <c r="DRW67" s="4"/>
      <c r="DRX67" s="4"/>
      <c r="DRY67" s="4"/>
      <c r="DRZ67" s="4"/>
      <c r="DSA67" s="4"/>
      <c r="DSB67" s="4"/>
      <c r="DSC67" s="4"/>
      <c r="DSD67" s="4"/>
      <c r="DSE67" s="4"/>
      <c r="DSF67" s="4"/>
      <c r="DSG67" s="4"/>
      <c r="DSH67" s="4"/>
      <c r="DSI67" s="4"/>
      <c r="DSJ67" s="4"/>
      <c r="DSK67" s="4"/>
      <c r="DSL67" s="4"/>
      <c r="DSM67" s="4"/>
      <c r="DSN67" s="4"/>
      <c r="DSO67" s="4"/>
      <c r="DSP67" s="4"/>
      <c r="DSQ67" s="4"/>
      <c r="DSR67" s="4"/>
      <c r="DSS67" s="4"/>
      <c r="DST67" s="4"/>
      <c r="DSU67" s="4"/>
      <c r="DSV67" s="4"/>
      <c r="DSW67" s="4"/>
      <c r="DSX67" s="4"/>
      <c r="DSY67" s="4"/>
      <c r="DSZ67" s="4"/>
      <c r="DTA67" s="4"/>
      <c r="DTB67" s="4"/>
      <c r="DTC67" s="4"/>
      <c r="DTD67" s="4"/>
      <c r="DTE67" s="4"/>
      <c r="DTF67" s="4"/>
      <c r="DTG67" s="4"/>
      <c r="DTH67" s="4"/>
      <c r="DTI67" s="4"/>
      <c r="DTJ67" s="4"/>
      <c r="DTK67" s="4"/>
      <c r="DTL67" s="4"/>
      <c r="DTM67" s="4"/>
      <c r="DTN67" s="4"/>
      <c r="DTO67" s="4"/>
      <c r="DTP67" s="4"/>
      <c r="DTQ67" s="4"/>
      <c r="DTR67" s="4"/>
      <c r="DTS67" s="4"/>
      <c r="DTT67" s="4"/>
      <c r="DTU67" s="4"/>
      <c r="DTV67" s="4"/>
      <c r="DTW67" s="4"/>
      <c r="DTX67" s="4"/>
      <c r="DTY67" s="4"/>
      <c r="DTZ67" s="4"/>
      <c r="DUA67" s="4"/>
      <c r="DUB67" s="4"/>
      <c r="DUC67" s="4"/>
      <c r="DUD67" s="4"/>
      <c r="DUE67" s="4"/>
      <c r="DUF67" s="4"/>
      <c r="DUG67" s="4"/>
      <c r="DUH67" s="4"/>
      <c r="DUI67" s="4"/>
      <c r="DUJ67" s="4"/>
      <c r="DUK67" s="4"/>
      <c r="DUL67" s="4"/>
      <c r="DUM67" s="4"/>
      <c r="DUN67" s="4"/>
      <c r="DUO67" s="4"/>
      <c r="DUP67" s="4"/>
      <c r="DUQ67" s="4"/>
      <c r="DUR67" s="4"/>
      <c r="DUS67" s="4"/>
      <c r="DUT67" s="4"/>
      <c r="DUU67" s="4"/>
      <c r="DUV67" s="4"/>
      <c r="DUW67" s="4"/>
      <c r="DUX67" s="4"/>
      <c r="DUY67" s="4"/>
      <c r="DUZ67" s="4"/>
      <c r="DVA67" s="4"/>
      <c r="DVB67" s="4"/>
      <c r="DVC67" s="4"/>
      <c r="DVD67" s="4"/>
      <c r="DVE67" s="4"/>
      <c r="DVF67" s="4"/>
      <c r="DVG67" s="4"/>
      <c r="DVH67" s="4"/>
      <c r="DVI67" s="4"/>
      <c r="DVJ67" s="4"/>
      <c r="DVK67" s="4"/>
      <c r="DVL67" s="4"/>
      <c r="DVM67" s="4"/>
      <c r="DVN67" s="4"/>
      <c r="DVO67" s="4"/>
      <c r="DVP67" s="4"/>
      <c r="DVQ67" s="4"/>
      <c r="DVR67" s="4"/>
      <c r="DVS67" s="4"/>
      <c r="DVT67" s="4"/>
      <c r="DVU67" s="4"/>
      <c r="DVV67" s="4"/>
      <c r="DVW67" s="4"/>
      <c r="DVX67" s="4"/>
      <c r="DVY67" s="4"/>
      <c r="DVZ67" s="4"/>
      <c r="DWA67" s="4"/>
      <c r="DWB67" s="4"/>
      <c r="DWC67" s="4"/>
      <c r="DWD67" s="4"/>
      <c r="DWE67" s="4"/>
      <c r="DWF67" s="4"/>
      <c r="DWG67" s="4"/>
      <c r="DWH67" s="4"/>
      <c r="DWI67" s="4"/>
      <c r="DWJ67" s="4"/>
      <c r="DWK67" s="4"/>
      <c r="DWL67" s="4"/>
      <c r="DWM67" s="4"/>
      <c r="DWN67" s="4"/>
      <c r="DWO67" s="4"/>
      <c r="DWP67" s="4"/>
      <c r="DWQ67" s="4"/>
      <c r="DWR67" s="4"/>
      <c r="DWS67" s="4"/>
      <c r="DWT67" s="4"/>
      <c r="DWU67" s="4"/>
      <c r="DWV67" s="4"/>
      <c r="DWW67" s="4"/>
      <c r="DWX67" s="4"/>
      <c r="DWY67" s="4"/>
      <c r="DWZ67" s="4"/>
      <c r="DXA67" s="4"/>
      <c r="DXB67" s="4"/>
      <c r="DXC67" s="4"/>
      <c r="DXD67" s="4"/>
      <c r="DXE67" s="4"/>
      <c r="DXF67" s="4"/>
      <c r="DXG67" s="4"/>
      <c r="DXH67" s="4"/>
      <c r="DXI67" s="4"/>
      <c r="DXJ67" s="4"/>
      <c r="DXK67" s="4"/>
      <c r="DXL67" s="4"/>
      <c r="DXM67" s="4"/>
      <c r="DXN67" s="4"/>
      <c r="DXO67" s="4"/>
      <c r="DXP67" s="4"/>
      <c r="DXQ67" s="4"/>
      <c r="DXR67" s="4"/>
      <c r="DXS67" s="4"/>
      <c r="DXT67" s="4"/>
      <c r="DXU67" s="4"/>
      <c r="DXV67" s="4"/>
      <c r="DXW67" s="4"/>
      <c r="DXX67" s="4"/>
      <c r="DXY67" s="4"/>
      <c r="DXZ67" s="4"/>
      <c r="DYA67" s="4"/>
      <c r="DYB67" s="4"/>
      <c r="DYC67" s="4"/>
      <c r="DYD67" s="4"/>
      <c r="DYE67" s="4"/>
      <c r="DYF67" s="4"/>
      <c r="DYG67" s="4"/>
      <c r="DYH67" s="4"/>
      <c r="DYI67" s="4"/>
      <c r="DYJ67" s="4"/>
      <c r="DYK67" s="4"/>
      <c r="DYL67" s="4"/>
      <c r="DYM67" s="4"/>
      <c r="DYN67" s="4"/>
      <c r="DYO67" s="4"/>
      <c r="DYP67" s="4"/>
      <c r="DYQ67" s="4"/>
      <c r="DYR67" s="4"/>
      <c r="DYS67" s="4"/>
      <c r="DYT67" s="4"/>
      <c r="DYU67" s="4"/>
      <c r="DYV67" s="4"/>
      <c r="DYW67" s="4"/>
      <c r="DYX67" s="4"/>
      <c r="DYY67" s="4"/>
      <c r="DYZ67" s="4"/>
      <c r="DZA67" s="4"/>
      <c r="DZB67" s="4"/>
      <c r="DZC67" s="4"/>
      <c r="DZD67" s="4"/>
      <c r="DZE67" s="4"/>
      <c r="DZF67" s="4"/>
      <c r="DZG67" s="4"/>
      <c r="DZH67" s="4"/>
      <c r="DZI67" s="4"/>
      <c r="DZJ67" s="4"/>
      <c r="DZK67" s="4"/>
      <c r="DZL67" s="4"/>
      <c r="DZM67" s="4"/>
      <c r="DZN67" s="4"/>
      <c r="DZO67" s="4"/>
      <c r="DZP67" s="4"/>
      <c r="DZQ67" s="4"/>
      <c r="DZR67" s="4"/>
      <c r="DZS67" s="4"/>
      <c r="DZT67" s="4"/>
      <c r="DZU67" s="4"/>
      <c r="DZV67" s="4"/>
      <c r="DZW67" s="4"/>
      <c r="DZX67" s="4"/>
      <c r="DZY67" s="4"/>
      <c r="DZZ67" s="4"/>
      <c r="EAA67" s="4"/>
      <c r="EAB67" s="4"/>
      <c r="EAC67" s="4"/>
      <c r="EAD67" s="4"/>
      <c r="EAE67" s="4"/>
      <c r="EAF67" s="4"/>
      <c r="EAG67" s="4"/>
      <c r="EAH67" s="4"/>
      <c r="EAI67" s="4"/>
      <c r="EAJ67" s="4"/>
      <c r="EAK67" s="4"/>
      <c r="EAL67" s="4"/>
      <c r="EAM67" s="4"/>
      <c r="EAN67" s="4"/>
      <c r="EAO67" s="4"/>
      <c r="EAP67" s="4"/>
      <c r="EAQ67" s="4"/>
      <c r="EAR67" s="4"/>
      <c r="EAS67" s="4"/>
      <c r="EAT67" s="4"/>
      <c r="EAU67" s="4"/>
      <c r="EAV67" s="4"/>
      <c r="EAW67" s="4"/>
      <c r="EAX67" s="4"/>
      <c r="EAY67" s="4"/>
      <c r="EAZ67" s="4"/>
      <c r="EBA67" s="4"/>
      <c r="EBB67" s="4"/>
      <c r="EBC67" s="4"/>
      <c r="EBD67" s="4"/>
      <c r="EBE67" s="4"/>
      <c r="EBF67" s="4"/>
      <c r="EBG67" s="4"/>
      <c r="EBH67" s="4"/>
      <c r="EBI67" s="4"/>
      <c r="EBJ67" s="4"/>
      <c r="EBK67" s="4"/>
      <c r="EBL67" s="4"/>
      <c r="EBM67" s="4"/>
      <c r="EBN67" s="4"/>
      <c r="EBO67" s="4"/>
      <c r="EBP67" s="4"/>
      <c r="EBQ67" s="4"/>
      <c r="EBR67" s="4"/>
      <c r="EBS67" s="4"/>
      <c r="EBT67" s="4"/>
      <c r="EBU67" s="4"/>
      <c r="EBV67" s="4"/>
      <c r="EBW67" s="4"/>
      <c r="EBX67" s="4"/>
      <c r="EBY67" s="4"/>
      <c r="EBZ67" s="4"/>
      <c r="ECA67" s="4"/>
      <c r="ECB67" s="4"/>
      <c r="ECC67" s="4"/>
      <c r="ECD67" s="4"/>
      <c r="ECE67" s="4"/>
      <c r="ECF67" s="4"/>
      <c r="ECG67" s="4"/>
      <c r="ECH67" s="4"/>
      <c r="ECI67" s="4"/>
      <c r="ECJ67" s="4"/>
      <c r="ECK67" s="4"/>
      <c r="ECL67" s="4"/>
      <c r="ECM67" s="4"/>
      <c r="ECN67" s="4"/>
      <c r="ECO67" s="4"/>
      <c r="ECP67" s="4"/>
      <c r="ECQ67" s="4"/>
      <c r="ECR67" s="4"/>
      <c r="ECS67" s="4"/>
      <c r="ECT67" s="4"/>
      <c r="ECU67" s="4"/>
      <c r="ECV67" s="4"/>
      <c r="ECW67" s="4"/>
      <c r="ECX67" s="4"/>
      <c r="ECY67" s="4"/>
      <c r="ECZ67" s="4"/>
      <c r="EDA67" s="4"/>
      <c r="EDB67" s="4"/>
      <c r="EDC67" s="4"/>
      <c r="EDD67" s="4"/>
      <c r="EDE67" s="4"/>
      <c r="EDF67" s="4"/>
      <c r="EDG67" s="4"/>
      <c r="EDH67" s="4"/>
      <c r="EDI67" s="4"/>
      <c r="EDJ67" s="4"/>
      <c r="EDK67" s="4"/>
      <c r="EDL67" s="4"/>
      <c r="EDM67" s="4"/>
      <c r="EDN67" s="4"/>
      <c r="EDO67" s="4"/>
      <c r="EDP67" s="4"/>
      <c r="EDQ67" s="4"/>
      <c r="EDR67" s="4"/>
      <c r="EDS67" s="4"/>
      <c r="EDT67" s="4"/>
      <c r="EDU67" s="4"/>
      <c r="EDV67" s="4"/>
      <c r="EDW67" s="4"/>
      <c r="EDX67" s="4"/>
      <c r="EDY67" s="4"/>
      <c r="EDZ67" s="4"/>
      <c r="EEA67" s="4"/>
      <c r="EEB67" s="4"/>
      <c r="EEC67" s="4"/>
      <c r="EED67" s="4"/>
      <c r="EEE67" s="4"/>
      <c r="EEF67" s="4"/>
      <c r="EEG67" s="4"/>
      <c r="EEH67" s="4"/>
      <c r="EEI67" s="4"/>
      <c r="EEJ67" s="4"/>
      <c r="EEK67" s="4"/>
      <c r="EEL67" s="4"/>
      <c r="EEM67" s="4"/>
      <c r="EEN67" s="4"/>
      <c r="EEO67" s="4"/>
      <c r="EEP67" s="4"/>
      <c r="EEQ67" s="4"/>
      <c r="EER67" s="4"/>
      <c r="EES67" s="4"/>
      <c r="EET67" s="4"/>
      <c r="EEU67" s="4"/>
      <c r="EEV67" s="4"/>
      <c r="EEW67" s="4"/>
      <c r="EEX67" s="4"/>
      <c r="EEY67" s="4"/>
      <c r="EEZ67" s="4"/>
      <c r="EFA67" s="4"/>
      <c r="EFB67" s="4"/>
      <c r="EFC67" s="4"/>
      <c r="EFD67" s="4"/>
      <c r="EFE67" s="4"/>
      <c r="EFF67" s="4"/>
      <c r="EFG67" s="4"/>
      <c r="EFH67" s="4"/>
      <c r="EFI67" s="4"/>
      <c r="EFJ67" s="4"/>
      <c r="EFK67" s="4"/>
      <c r="EFL67" s="4"/>
      <c r="EFM67" s="4"/>
      <c r="EFN67" s="4"/>
      <c r="EFO67" s="4"/>
      <c r="EFP67" s="4"/>
      <c r="EFQ67" s="4"/>
      <c r="EFR67" s="4"/>
      <c r="EFS67" s="4"/>
      <c r="EFT67" s="4"/>
      <c r="EFU67" s="4"/>
      <c r="EFV67" s="4"/>
      <c r="EFW67" s="4"/>
      <c r="EFX67" s="4"/>
      <c r="EFY67" s="4"/>
      <c r="EFZ67" s="4"/>
      <c r="EGA67" s="4"/>
      <c r="EGB67" s="4"/>
      <c r="EGC67" s="4"/>
      <c r="EGD67" s="4"/>
      <c r="EGE67" s="4"/>
      <c r="EGF67" s="4"/>
      <c r="EGG67" s="4"/>
      <c r="EGH67" s="4"/>
      <c r="EGI67" s="4"/>
      <c r="EGJ67" s="4"/>
      <c r="EGK67" s="4"/>
      <c r="EGL67" s="4"/>
      <c r="EGM67" s="4"/>
      <c r="EGN67" s="4"/>
      <c r="EGO67" s="4"/>
      <c r="EGP67" s="4"/>
      <c r="EGQ67" s="4"/>
      <c r="EGR67" s="4"/>
      <c r="EGS67" s="4"/>
      <c r="EGT67" s="4"/>
      <c r="EGU67" s="4"/>
      <c r="EGV67" s="4"/>
      <c r="EGW67" s="4"/>
      <c r="EGX67" s="4"/>
      <c r="EGY67" s="4"/>
      <c r="EGZ67" s="4"/>
      <c r="EHA67" s="4"/>
      <c r="EHB67" s="4"/>
      <c r="EHC67" s="4"/>
      <c r="EHD67" s="4"/>
      <c r="EHE67" s="4"/>
      <c r="EHF67" s="4"/>
      <c r="EHG67" s="4"/>
      <c r="EHH67" s="4"/>
      <c r="EHI67" s="4"/>
      <c r="EHJ67" s="4"/>
      <c r="EHK67" s="4"/>
      <c r="EHL67" s="4"/>
      <c r="EHM67" s="4"/>
      <c r="EHN67" s="4"/>
      <c r="EHO67" s="4"/>
      <c r="EHP67" s="4"/>
      <c r="EHQ67" s="4"/>
      <c r="EHR67" s="4"/>
      <c r="EHS67" s="4"/>
      <c r="EHT67" s="4"/>
      <c r="EHU67" s="4"/>
      <c r="EHV67" s="4"/>
      <c r="EHW67" s="4"/>
      <c r="EHX67" s="4"/>
      <c r="EHY67" s="4"/>
      <c r="EHZ67" s="4"/>
      <c r="EIA67" s="4"/>
      <c r="EIB67" s="4"/>
      <c r="EIC67" s="4"/>
      <c r="EID67" s="4"/>
      <c r="EIE67" s="4"/>
      <c r="EIF67" s="4"/>
      <c r="EIG67" s="4"/>
      <c r="EIH67" s="4"/>
      <c r="EII67" s="4"/>
      <c r="EIJ67" s="4"/>
      <c r="EIK67" s="4"/>
      <c r="EIL67" s="4"/>
      <c r="EIM67" s="4"/>
      <c r="EIN67" s="4"/>
      <c r="EIO67" s="4"/>
      <c r="EIP67" s="4"/>
      <c r="EIQ67" s="4"/>
      <c r="EIR67" s="4"/>
      <c r="EIS67" s="4"/>
      <c r="EIT67" s="4"/>
      <c r="EIU67" s="4"/>
      <c r="EIV67" s="4"/>
      <c r="EIW67" s="4"/>
      <c r="EIX67" s="4"/>
      <c r="EIY67" s="4"/>
      <c r="EIZ67" s="4"/>
      <c r="EJA67" s="4"/>
      <c r="EJB67" s="4"/>
      <c r="EJC67" s="4"/>
      <c r="EJD67" s="4"/>
      <c r="EJE67" s="4"/>
      <c r="EJF67" s="4"/>
      <c r="EJG67" s="4"/>
      <c r="EJH67" s="4"/>
      <c r="EJI67" s="4"/>
      <c r="EJJ67" s="4"/>
      <c r="EJK67" s="4"/>
      <c r="EJL67" s="4"/>
      <c r="EJM67" s="4"/>
      <c r="EJN67" s="4"/>
      <c r="EJO67" s="4"/>
      <c r="EJP67" s="4"/>
      <c r="EJQ67" s="4"/>
      <c r="EJR67" s="4"/>
      <c r="EJS67" s="4"/>
      <c r="EJT67" s="4"/>
      <c r="EJU67" s="4"/>
      <c r="EJV67" s="4"/>
      <c r="EJW67" s="4"/>
      <c r="EJX67" s="4"/>
      <c r="EJY67" s="4"/>
      <c r="EJZ67" s="4"/>
      <c r="EKA67" s="4"/>
      <c r="EKB67" s="4"/>
      <c r="EKC67" s="4"/>
      <c r="EKD67" s="4"/>
      <c r="EKE67" s="4"/>
      <c r="EKF67" s="4"/>
      <c r="EKG67" s="4"/>
      <c r="EKH67" s="4"/>
      <c r="EKI67" s="4"/>
      <c r="EKJ67" s="4"/>
      <c r="EKK67" s="4"/>
      <c r="EKL67" s="4"/>
      <c r="EKM67" s="4"/>
      <c r="EKN67" s="4"/>
      <c r="EKO67" s="4"/>
      <c r="EKP67" s="4"/>
      <c r="EKQ67" s="4"/>
      <c r="EKR67" s="4"/>
      <c r="EKS67" s="4"/>
      <c r="EKT67" s="4"/>
      <c r="EKU67" s="4"/>
      <c r="EKV67" s="4"/>
      <c r="EKW67" s="4"/>
      <c r="EKX67" s="4"/>
      <c r="EKY67" s="4"/>
      <c r="EKZ67" s="4"/>
      <c r="ELA67" s="4"/>
      <c r="ELB67" s="4"/>
      <c r="ELC67" s="4"/>
      <c r="ELD67" s="4"/>
      <c r="ELE67" s="4"/>
      <c r="ELF67" s="4"/>
      <c r="ELG67" s="4"/>
      <c r="ELH67" s="4"/>
      <c r="ELI67" s="4"/>
      <c r="ELJ67" s="4"/>
      <c r="ELK67" s="4"/>
      <c r="ELL67" s="4"/>
      <c r="ELM67" s="4"/>
      <c r="ELN67" s="4"/>
      <c r="ELO67" s="4"/>
      <c r="ELP67" s="4"/>
      <c r="ELQ67" s="4"/>
      <c r="ELR67" s="4"/>
      <c r="ELS67" s="4"/>
      <c r="ELT67" s="4"/>
      <c r="ELU67" s="4"/>
      <c r="ELV67" s="4"/>
      <c r="ELW67" s="4"/>
      <c r="ELX67" s="4"/>
      <c r="ELY67" s="4"/>
      <c r="ELZ67" s="4"/>
      <c r="EMA67" s="4"/>
      <c r="EMB67" s="4"/>
      <c r="EMC67" s="4"/>
      <c r="EMD67" s="4"/>
      <c r="EME67" s="4"/>
      <c r="EMF67" s="4"/>
      <c r="EMG67" s="4"/>
      <c r="EMH67" s="4"/>
      <c r="EMI67" s="4"/>
      <c r="EMJ67" s="4"/>
      <c r="EMK67" s="4"/>
      <c r="EML67" s="4"/>
      <c r="EMM67" s="4"/>
      <c r="EMN67" s="4"/>
      <c r="EMO67" s="4"/>
      <c r="EMP67" s="4"/>
      <c r="EMQ67" s="4"/>
      <c r="EMR67" s="4"/>
      <c r="EMS67" s="4"/>
      <c r="EMT67" s="4"/>
      <c r="EMU67" s="4"/>
      <c r="EMV67" s="4"/>
      <c r="EMW67" s="4"/>
      <c r="EMX67" s="4"/>
      <c r="EMY67" s="4"/>
      <c r="EMZ67" s="4"/>
      <c r="ENA67" s="4"/>
      <c r="ENB67" s="4"/>
      <c r="ENC67" s="4"/>
      <c r="END67" s="4"/>
      <c r="ENE67" s="4"/>
      <c r="ENF67" s="4"/>
      <c r="ENG67" s="4"/>
      <c r="ENH67" s="4"/>
      <c r="ENI67" s="4"/>
      <c r="ENJ67" s="4"/>
      <c r="ENK67" s="4"/>
      <c r="ENL67" s="4"/>
      <c r="ENM67" s="4"/>
      <c r="ENN67" s="4"/>
      <c r="ENO67" s="4"/>
      <c r="ENP67" s="4"/>
      <c r="ENQ67" s="4"/>
      <c r="ENR67" s="4"/>
      <c r="ENS67" s="4"/>
      <c r="ENT67" s="4"/>
      <c r="ENU67" s="4"/>
      <c r="ENV67" s="4"/>
      <c r="ENW67" s="4"/>
      <c r="ENX67" s="4"/>
      <c r="ENY67" s="4"/>
      <c r="ENZ67" s="4"/>
      <c r="EOA67" s="4"/>
      <c r="EOB67" s="4"/>
      <c r="EOC67" s="4"/>
      <c r="EOD67" s="4"/>
      <c r="EOE67" s="4"/>
      <c r="EOF67" s="4"/>
      <c r="EOG67" s="4"/>
      <c r="EOH67" s="4"/>
      <c r="EOI67" s="4"/>
      <c r="EOJ67" s="4"/>
      <c r="EOK67" s="4"/>
      <c r="EOL67" s="4"/>
      <c r="EOM67" s="4"/>
      <c r="EON67" s="4"/>
      <c r="EOO67" s="4"/>
      <c r="EOP67" s="4"/>
      <c r="EOQ67" s="4"/>
      <c r="EOR67" s="4"/>
      <c r="EOS67" s="4"/>
      <c r="EOT67" s="4"/>
      <c r="EOU67" s="4"/>
      <c r="EOV67" s="4"/>
      <c r="EOW67" s="4"/>
      <c r="EOX67" s="4"/>
      <c r="EOY67" s="4"/>
      <c r="EOZ67" s="4"/>
      <c r="EPA67" s="4"/>
      <c r="EPB67" s="4"/>
      <c r="EPC67" s="4"/>
      <c r="EPD67" s="4"/>
      <c r="EPE67" s="4"/>
      <c r="EPF67" s="4"/>
      <c r="EPG67" s="4"/>
      <c r="EPH67" s="4"/>
      <c r="EPI67" s="4"/>
      <c r="EPJ67" s="4"/>
      <c r="EPK67" s="4"/>
      <c r="EPL67" s="4"/>
      <c r="EPM67" s="4"/>
      <c r="EPN67" s="4"/>
      <c r="EPO67" s="4"/>
      <c r="EPP67" s="4"/>
      <c r="EPQ67" s="4"/>
      <c r="EPR67" s="4"/>
      <c r="EPS67" s="4"/>
      <c r="EPT67" s="4"/>
      <c r="EPU67" s="4"/>
      <c r="EPV67" s="4"/>
      <c r="EPW67" s="4"/>
      <c r="EPX67" s="4"/>
      <c r="EPY67" s="4"/>
      <c r="EPZ67" s="4"/>
      <c r="EQA67" s="4"/>
      <c r="EQB67" s="4"/>
      <c r="EQC67" s="4"/>
      <c r="EQD67" s="4"/>
      <c r="EQE67" s="4"/>
      <c r="EQF67" s="4"/>
      <c r="EQG67" s="4"/>
      <c r="EQH67" s="4"/>
      <c r="EQI67" s="4"/>
      <c r="EQJ67" s="4"/>
      <c r="EQK67" s="4"/>
      <c r="EQL67" s="4"/>
      <c r="EQM67" s="4"/>
      <c r="EQN67" s="4"/>
      <c r="EQO67" s="4"/>
      <c r="EQP67" s="4"/>
      <c r="EQQ67" s="4"/>
      <c r="EQR67" s="4"/>
      <c r="EQS67" s="4"/>
      <c r="EQT67" s="4"/>
      <c r="EQU67" s="4"/>
      <c r="EQV67" s="4"/>
      <c r="EQW67" s="4"/>
      <c r="EQX67" s="4"/>
      <c r="EQY67" s="4"/>
      <c r="EQZ67" s="4"/>
      <c r="ERA67" s="4"/>
      <c r="ERB67" s="4"/>
      <c r="ERC67" s="4"/>
      <c r="ERD67" s="4"/>
      <c r="ERE67" s="4"/>
      <c r="ERF67" s="4"/>
      <c r="ERG67" s="4"/>
      <c r="ERH67" s="4"/>
      <c r="ERI67" s="4"/>
      <c r="ERJ67" s="4"/>
      <c r="ERK67" s="4"/>
      <c r="ERL67" s="4"/>
      <c r="ERM67" s="4"/>
      <c r="ERN67" s="4"/>
      <c r="ERO67" s="4"/>
      <c r="ERP67" s="4"/>
      <c r="ERQ67" s="4"/>
      <c r="ERR67" s="4"/>
      <c r="ERS67" s="4"/>
      <c r="ERT67" s="4"/>
      <c r="ERU67" s="4"/>
      <c r="ERV67" s="4"/>
      <c r="ERW67" s="4"/>
      <c r="ERX67" s="4"/>
      <c r="ERY67" s="4"/>
      <c r="ERZ67" s="4"/>
      <c r="ESA67" s="4"/>
      <c r="ESB67" s="4"/>
      <c r="ESC67" s="4"/>
      <c r="ESD67" s="4"/>
      <c r="ESE67" s="4"/>
      <c r="ESF67" s="4"/>
      <c r="ESG67" s="4"/>
      <c r="ESH67" s="4"/>
      <c r="ESI67" s="4"/>
      <c r="ESJ67" s="4"/>
      <c r="ESK67" s="4"/>
      <c r="ESL67" s="4"/>
      <c r="ESM67" s="4"/>
      <c r="ESN67" s="4"/>
      <c r="ESO67" s="4"/>
      <c r="ESP67" s="4"/>
      <c r="ESQ67" s="4"/>
      <c r="ESR67" s="4"/>
      <c r="ESS67" s="4"/>
      <c r="EST67" s="4"/>
      <c r="ESU67" s="4"/>
      <c r="ESV67" s="4"/>
      <c r="ESW67" s="4"/>
      <c r="ESX67" s="4"/>
      <c r="ESY67" s="4"/>
      <c r="ESZ67" s="4"/>
      <c r="ETA67" s="4"/>
      <c r="ETB67" s="4"/>
      <c r="ETC67" s="4"/>
      <c r="ETD67" s="4"/>
      <c r="ETE67" s="4"/>
      <c r="ETF67" s="4"/>
      <c r="ETG67" s="4"/>
      <c r="ETH67" s="4"/>
      <c r="ETI67" s="4"/>
      <c r="ETJ67" s="4"/>
      <c r="ETK67" s="4"/>
      <c r="ETL67" s="4"/>
      <c r="ETM67" s="4"/>
      <c r="ETN67" s="4"/>
      <c r="ETO67" s="4"/>
      <c r="ETP67" s="4"/>
      <c r="ETQ67" s="4"/>
      <c r="ETR67" s="4"/>
      <c r="ETS67" s="4"/>
      <c r="ETT67" s="4"/>
      <c r="ETU67" s="4"/>
      <c r="ETV67" s="4"/>
      <c r="ETW67" s="4"/>
      <c r="ETX67" s="4"/>
      <c r="ETY67" s="4"/>
      <c r="ETZ67" s="4"/>
      <c r="EUA67" s="4"/>
      <c r="EUB67" s="4"/>
      <c r="EUC67" s="4"/>
      <c r="EUD67" s="4"/>
      <c r="EUE67" s="4"/>
      <c r="EUF67" s="4"/>
      <c r="EUG67" s="4"/>
      <c r="EUH67" s="4"/>
      <c r="EUI67" s="4"/>
      <c r="EUJ67" s="4"/>
      <c r="EUK67" s="4"/>
      <c r="EUL67" s="4"/>
      <c r="EUM67" s="4"/>
      <c r="EUN67" s="4"/>
      <c r="EUO67" s="4"/>
      <c r="EUP67" s="4"/>
      <c r="EUQ67" s="4"/>
      <c r="EUR67" s="4"/>
      <c r="EUS67" s="4"/>
      <c r="EUT67" s="4"/>
      <c r="EUU67" s="4"/>
      <c r="EUV67" s="4"/>
      <c r="EUW67" s="4"/>
      <c r="EUX67" s="4"/>
      <c r="EUY67" s="4"/>
      <c r="EUZ67" s="4"/>
      <c r="EVA67" s="4"/>
      <c r="EVB67" s="4"/>
      <c r="EVC67" s="4"/>
      <c r="EVD67" s="4"/>
      <c r="EVE67" s="4"/>
      <c r="EVF67" s="4"/>
      <c r="EVG67" s="4"/>
      <c r="EVH67" s="4"/>
      <c r="EVI67" s="4"/>
      <c r="EVJ67" s="4"/>
      <c r="EVK67" s="4"/>
      <c r="EVL67" s="4"/>
      <c r="EVM67" s="4"/>
      <c r="EVN67" s="4"/>
      <c r="EVO67" s="4"/>
      <c r="EVP67" s="4"/>
      <c r="EVQ67" s="4"/>
      <c r="EVR67" s="4"/>
      <c r="EVS67" s="4"/>
      <c r="EVT67" s="4"/>
      <c r="EVU67" s="4"/>
      <c r="EVV67" s="4"/>
      <c r="EVW67" s="4"/>
      <c r="EVX67" s="4"/>
      <c r="EVY67" s="4"/>
      <c r="EVZ67" s="4"/>
      <c r="EWA67" s="4"/>
      <c r="EWB67" s="4"/>
      <c r="EWC67" s="4"/>
      <c r="EWD67" s="4"/>
      <c r="EWE67" s="4"/>
      <c r="EWF67" s="4"/>
      <c r="EWG67" s="4"/>
      <c r="EWH67" s="4"/>
      <c r="EWI67" s="4"/>
      <c r="EWJ67" s="4"/>
      <c r="EWK67" s="4"/>
      <c r="EWL67" s="4"/>
      <c r="EWM67" s="4"/>
      <c r="EWN67" s="4"/>
      <c r="EWO67" s="4"/>
      <c r="EWP67" s="4"/>
      <c r="EWQ67" s="4"/>
      <c r="EWR67" s="4"/>
      <c r="EWS67" s="4"/>
      <c r="EWT67" s="4"/>
      <c r="EWU67" s="4"/>
      <c r="EWV67" s="4"/>
      <c r="EWW67" s="4"/>
      <c r="EWX67" s="4"/>
      <c r="EWY67" s="4"/>
      <c r="EWZ67" s="4"/>
      <c r="EXA67" s="4"/>
      <c r="EXB67" s="4"/>
      <c r="EXC67" s="4"/>
      <c r="EXD67" s="4"/>
      <c r="EXE67" s="4"/>
      <c r="EXF67" s="4"/>
      <c r="EXG67" s="4"/>
      <c r="EXH67" s="4"/>
      <c r="EXI67" s="4"/>
      <c r="EXJ67" s="4"/>
      <c r="EXK67" s="4"/>
      <c r="EXL67" s="4"/>
      <c r="EXM67" s="4"/>
      <c r="EXN67" s="4"/>
      <c r="EXO67" s="4"/>
      <c r="EXP67" s="4"/>
      <c r="EXQ67" s="4"/>
      <c r="EXR67" s="4"/>
      <c r="EXS67" s="4"/>
      <c r="EXT67" s="4"/>
      <c r="EXU67" s="4"/>
      <c r="EXV67" s="4"/>
      <c r="EXW67" s="4"/>
      <c r="EXX67" s="4"/>
      <c r="EXY67" s="4"/>
      <c r="EXZ67" s="4"/>
      <c r="EYA67" s="4"/>
      <c r="EYB67" s="4"/>
      <c r="EYC67" s="4"/>
      <c r="EYD67" s="4"/>
      <c r="EYE67" s="4"/>
      <c r="EYF67" s="4"/>
      <c r="EYG67" s="4"/>
      <c r="EYH67" s="4"/>
      <c r="EYI67" s="4"/>
      <c r="EYJ67" s="4"/>
      <c r="EYK67" s="4"/>
      <c r="EYL67" s="4"/>
      <c r="EYM67" s="4"/>
      <c r="EYN67" s="4"/>
      <c r="EYO67" s="4"/>
      <c r="EYP67" s="4"/>
      <c r="EYQ67" s="4"/>
      <c r="EYR67" s="4"/>
      <c r="EYS67" s="4"/>
      <c r="EYT67" s="4"/>
      <c r="EYU67" s="4"/>
      <c r="EYV67" s="4"/>
      <c r="EYW67" s="4"/>
      <c r="EYX67" s="4"/>
      <c r="EYY67" s="4"/>
      <c r="EYZ67" s="4"/>
      <c r="EZA67" s="4"/>
      <c r="EZB67" s="4"/>
      <c r="EZC67" s="4"/>
      <c r="EZD67" s="4"/>
      <c r="EZE67" s="4"/>
      <c r="EZF67" s="4"/>
      <c r="EZG67" s="4"/>
      <c r="EZH67" s="4"/>
      <c r="EZI67" s="4"/>
      <c r="EZJ67" s="4"/>
      <c r="EZK67" s="4"/>
      <c r="EZL67" s="4"/>
      <c r="EZM67" s="4"/>
      <c r="EZN67" s="4"/>
      <c r="EZO67" s="4"/>
      <c r="EZP67" s="4"/>
      <c r="EZQ67" s="4"/>
      <c r="EZR67" s="4"/>
      <c r="EZS67" s="4"/>
      <c r="EZT67" s="4"/>
      <c r="EZU67" s="4"/>
      <c r="EZV67" s="4"/>
      <c r="EZW67" s="4"/>
      <c r="EZX67" s="4"/>
      <c r="EZY67" s="4"/>
      <c r="EZZ67" s="4"/>
      <c r="FAA67" s="4"/>
      <c r="FAB67" s="4"/>
      <c r="FAC67" s="4"/>
      <c r="FAD67" s="4"/>
      <c r="FAE67" s="4"/>
      <c r="FAF67" s="4"/>
      <c r="FAG67" s="4"/>
      <c r="FAH67" s="4"/>
      <c r="FAI67" s="4"/>
      <c r="FAJ67" s="4"/>
      <c r="FAK67" s="4"/>
      <c r="FAL67" s="4"/>
      <c r="FAM67" s="4"/>
      <c r="FAN67" s="4"/>
      <c r="FAO67" s="4"/>
      <c r="FAP67" s="4"/>
      <c r="FAQ67" s="4"/>
      <c r="FAR67" s="4"/>
      <c r="FAS67" s="4"/>
      <c r="FAT67" s="4"/>
      <c r="FAU67" s="4"/>
      <c r="FAV67" s="4"/>
      <c r="FAW67" s="4"/>
      <c r="FAX67" s="4"/>
      <c r="FAY67" s="4"/>
      <c r="FAZ67" s="4"/>
      <c r="FBA67" s="4"/>
      <c r="FBB67" s="4"/>
      <c r="FBC67" s="4"/>
      <c r="FBD67" s="4"/>
      <c r="FBE67" s="4"/>
      <c r="FBF67" s="4"/>
      <c r="FBG67" s="4"/>
      <c r="FBH67" s="4"/>
      <c r="FBI67" s="4"/>
      <c r="FBJ67" s="4"/>
      <c r="FBK67" s="4"/>
      <c r="FBL67" s="4"/>
      <c r="FBM67" s="4"/>
      <c r="FBN67" s="4"/>
      <c r="FBO67" s="4"/>
      <c r="FBP67" s="4"/>
      <c r="FBQ67" s="4"/>
      <c r="FBR67" s="4"/>
      <c r="FBS67" s="4"/>
      <c r="FBT67" s="4"/>
      <c r="FBU67" s="4"/>
      <c r="FBV67" s="4"/>
      <c r="FBW67" s="4"/>
      <c r="FBX67" s="4"/>
      <c r="FBY67" s="4"/>
      <c r="FBZ67" s="4"/>
      <c r="FCA67" s="4"/>
      <c r="FCB67" s="4"/>
      <c r="FCC67" s="4"/>
      <c r="FCD67" s="4"/>
      <c r="FCE67" s="4"/>
      <c r="FCF67" s="4"/>
      <c r="FCG67" s="4"/>
      <c r="FCH67" s="4"/>
      <c r="FCI67" s="4"/>
      <c r="FCJ67" s="4"/>
      <c r="FCK67" s="4"/>
      <c r="FCL67" s="4"/>
      <c r="FCM67" s="4"/>
      <c r="FCN67" s="4"/>
      <c r="FCO67" s="4"/>
      <c r="FCP67" s="4"/>
      <c r="FCQ67" s="4"/>
      <c r="FCR67" s="4"/>
      <c r="FCS67" s="4"/>
      <c r="FCT67" s="4"/>
      <c r="FCU67" s="4"/>
      <c r="FCV67" s="4"/>
      <c r="FCW67" s="4"/>
      <c r="FCX67" s="4"/>
      <c r="FCY67" s="4"/>
      <c r="FCZ67" s="4"/>
      <c r="FDA67" s="4"/>
      <c r="FDB67" s="4"/>
      <c r="FDC67" s="4"/>
      <c r="FDD67" s="4"/>
      <c r="FDE67" s="4"/>
      <c r="FDF67" s="4"/>
      <c r="FDG67" s="4"/>
      <c r="FDH67" s="4"/>
      <c r="FDI67" s="4"/>
      <c r="FDJ67" s="4"/>
      <c r="FDK67" s="4"/>
      <c r="FDL67" s="4"/>
      <c r="FDM67" s="4"/>
      <c r="FDN67" s="4"/>
      <c r="FDO67" s="4"/>
      <c r="FDP67" s="4"/>
      <c r="FDQ67" s="4"/>
      <c r="FDR67" s="4"/>
      <c r="FDS67" s="4"/>
      <c r="FDT67" s="4"/>
      <c r="FDU67" s="4"/>
      <c r="FDV67" s="4"/>
      <c r="FDW67" s="4"/>
      <c r="FDX67" s="4"/>
      <c r="FDY67" s="4"/>
      <c r="FDZ67" s="4"/>
      <c r="FEA67" s="4"/>
      <c r="FEB67" s="4"/>
      <c r="FEC67" s="4"/>
      <c r="FED67" s="4"/>
      <c r="FEE67" s="4"/>
      <c r="FEF67" s="4"/>
      <c r="FEG67" s="4"/>
      <c r="FEH67" s="4"/>
      <c r="FEI67" s="4"/>
      <c r="FEJ67" s="4"/>
      <c r="FEK67" s="4"/>
      <c r="FEL67" s="4"/>
      <c r="FEM67" s="4"/>
      <c r="FEN67" s="4"/>
      <c r="FEO67" s="4"/>
      <c r="FEP67" s="4"/>
      <c r="FEQ67" s="4"/>
      <c r="FER67" s="4"/>
      <c r="FES67" s="4"/>
      <c r="FET67" s="4"/>
      <c r="FEU67" s="4"/>
      <c r="FEV67" s="4"/>
      <c r="FEW67" s="4"/>
      <c r="FEX67" s="4"/>
      <c r="FEY67" s="4"/>
      <c r="FEZ67" s="4"/>
      <c r="FFA67" s="4"/>
      <c r="FFB67" s="4"/>
      <c r="FFC67" s="4"/>
      <c r="FFD67" s="4"/>
      <c r="FFE67" s="4"/>
      <c r="FFF67" s="4"/>
      <c r="FFG67" s="4"/>
      <c r="FFH67" s="4"/>
      <c r="FFI67" s="4"/>
      <c r="FFJ67" s="4"/>
      <c r="FFK67" s="4"/>
      <c r="FFL67" s="4"/>
      <c r="FFM67" s="4"/>
      <c r="FFN67" s="4"/>
      <c r="FFO67" s="4"/>
      <c r="FFP67" s="4"/>
      <c r="FFQ67" s="4"/>
      <c r="FFR67" s="4"/>
      <c r="FFS67" s="4"/>
      <c r="FFT67" s="4"/>
      <c r="FFU67" s="4"/>
      <c r="FFV67" s="4"/>
      <c r="FFW67" s="4"/>
      <c r="FFX67" s="4"/>
      <c r="FFY67" s="4"/>
      <c r="FFZ67" s="4"/>
      <c r="FGA67" s="4"/>
      <c r="FGB67" s="4"/>
      <c r="FGC67" s="4"/>
      <c r="FGD67" s="4"/>
      <c r="FGE67" s="4"/>
      <c r="FGF67" s="4"/>
      <c r="FGG67" s="4"/>
      <c r="FGH67" s="4"/>
      <c r="FGI67" s="4"/>
      <c r="FGJ67" s="4"/>
      <c r="FGK67" s="4"/>
      <c r="FGL67" s="4"/>
      <c r="FGM67" s="4"/>
      <c r="FGN67" s="4"/>
      <c r="FGO67" s="4"/>
      <c r="FGP67" s="4"/>
      <c r="FGQ67" s="4"/>
      <c r="FGR67" s="4"/>
      <c r="FGS67" s="4"/>
      <c r="FGT67" s="4"/>
      <c r="FGU67" s="4"/>
      <c r="FGV67" s="4"/>
      <c r="FGW67" s="4"/>
      <c r="FGX67" s="4"/>
      <c r="FGY67" s="4"/>
      <c r="FGZ67" s="4"/>
      <c r="FHA67" s="4"/>
      <c r="FHB67" s="4"/>
      <c r="FHC67" s="4"/>
      <c r="FHD67" s="4"/>
      <c r="FHE67" s="4"/>
      <c r="FHF67" s="4"/>
      <c r="FHG67" s="4"/>
      <c r="FHH67" s="4"/>
      <c r="FHI67" s="4"/>
      <c r="FHJ67" s="4"/>
      <c r="FHK67" s="4"/>
      <c r="FHL67" s="4"/>
      <c r="FHM67" s="4"/>
      <c r="FHN67" s="4"/>
      <c r="FHO67" s="4"/>
      <c r="FHP67" s="4"/>
      <c r="FHQ67" s="4"/>
      <c r="FHR67" s="4"/>
      <c r="FHS67" s="4"/>
      <c r="FHT67" s="4"/>
      <c r="FHU67" s="4"/>
      <c r="FHV67" s="4"/>
      <c r="FHW67" s="4"/>
      <c r="FHX67" s="4"/>
      <c r="FHY67" s="4"/>
      <c r="FHZ67" s="4"/>
      <c r="FIA67" s="4"/>
      <c r="FIB67" s="4"/>
      <c r="FIC67" s="4"/>
      <c r="FID67" s="4"/>
      <c r="FIE67" s="4"/>
      <c r="FIF67" s="4"/>
      <c r="FIG67" s="4"/>
      <c r="FIH67" s="4"/>
      <c r="FII67" s="4"/>
      <c r="FIJ67" s="4"/>
      <c r="FIK67" s="4"/>
      <c r="FIL67" s="4"/>
      <c r="FIM67" s="4"/>
      <c r="FIN67" s="4"/>
      <c r="FIO67" s="4"/>
      <c r="FIP67" s="4"/>
      <c r="FIQ67" s="4"/>
      <c r="FIR67" s="4"/>
      <c r="FIS67" s="4"/>
      <c r="FIT67" s="4"/>
      <c r="FIU67" s="4"/>
      <c r="FIV67" s="4"/>
      <c r="FIW67" s="4"/>
      <c r="FIX67" s="4"/>
      <c r="FIY67" s="4"/>
      <c r="FIZ67" s="4"/>
      <c r="FJA67" s="4"/>
      <c r="FJB67" s="4"/>
      <c r="FJC67" s="4"/>
      <c r="FJD67" s="4"/>
      <c r="FJE67" s="4"/>
      <c r="FJF67" s="4"/>
      <c r="FJG67" s="4"/>
      <c r="FJH67" s="4"/>
      <c r="FJI67" s="4"/>
      <c r="FJJ67" s="4"/>
      <c r="FJK67" s="4"/>
      <c r="FJL67" s="4"/>
      <c r="FJM67" s="4"/>
      <c r="FJN67" s="4"/>
      <c r="FJO67" s="4"/>
      <c r="FJP67" s="4"/>
      <c r="FJQ67" s="4"/>
      <c r="FJR67" s="4"/>
      <c r="FJS67" s="4"/>
      <c r="FJT67" s="4"/>
      <c r="FJU67" s="4"/>
      <c r="FJV67" s="4"/>
      <c r="FJW67" s="4"/>
      <c r="FJX67" s="4"/>
      <c r="FJY67" s="4"/>
      <c r="FJZ67" s="4"/>
      <c r="FKA67" s="4"/>
      <c r="FKB67" s="4"/>
      <c r="FKC67" s="4"/>
      <c r="FKD67" s="4"/>
      <c r="FKE67" s="4"/>
      <c r="FKF67" s="4"/>
      <c r="FKG67" s="4"/>
      <c r="FKH67" s="4"/>
      <c r="FKI67" s="4"/>
      <c r="FKJ67" s="4"/>
      <c r="FKK67" s="4"/>
      <c r="FKL67" s="4"/>
      <c r="FKM67" s="4"/>
      <c r="FKN67" s="4"/>
      <c r="FKO67" s="4"/>
      <c r="FKP67" s="4"/>
      <c r="FKQ67" s="4"/>
      <c r="FKR67" s="4"/>
      <c r="FKS67" s="4"/>
      <c r="FKT67" s="4"/>
      <c r="FKU67" s="4"/>
      <c r="FKV67" s="4"/>
      <c r="FKW67" s="4"/>
      <c r="FKX67" s="4"/>
      <c r="FKY67" s="4"/>
      <c r="FKZ67" s="4"/>
      <c r="FLA67" s="4"/>
      <c r="FLB67" s="4"/>
      <c r="FLC67" s="4"/>
      <c r="FLD67" s="4"/>
      <c r="FLE67" s="4"/>
      <c r="FLF67" s="4"/>
      <c r="FLG67" s="4"/>
      <c r="FLH67" s="4"/>
      <c r="FLI67" s="4"/>
      <c r="FLJ67" s="4"/>
      <c r="FLK67" s="4"/>
      <c r="FLL67" s="4"/>
      <c r="FLM67" s="4"/>
      <c r="FLN67" s="4"/>
      <c r="FLO67" s="4"/>
      <c r="FLP67" s="4"/>
      <c r="FLQ67" s="4"/>
      <c r="FLR67" s="4"/>
      <c r="FLS67" s="4"/>
      <c r="FLT67" s="4"/>
      <c r="FLU67" s="4"/>
      <c r="FLV67" s="4"/>
      <c r="FLW67" s="4"/>
      <c r="FLX67" s="4"/>
      <c r="FLY67" s="4"/>
      <c r="FLZ67" s="4"/>
      <c r="FMA67" s="4"/>
      <c r="FMB67" s="4"/>
      <c r="FMC67" s="4"/>
      <c r="FMD67" s="4"/>
      <c r="FME67" s="4"/>
      <c r="FMF67" s="4"/>
      <c r="FMG67" s="4"/>
      <c r="FMH67" s="4"/>
      <c r="FMI67" s="4"/>
      <c r="FMJ67" s="4"/>
      <c r="FMK67" s="4"/>
      <c r="FML67" s="4"/>
      <c r="FMM67" s="4"/>
      <c r="FMN67" s="4"/>
      <c r="FMO67" s="4"/>
      <c r="FMP67" s="4"/>
      <c r="FMQ67" s="4"/>
      <c r="FMR67" s="4"/>
      <c r="FMS67" s="4"/>
      <c r="FMT67" s="4"/>
      <c r="FMU67" s="4"/>
      <c r="FMV67" s="4"/>
      <c r="FMW67" s="4"/>
      <c r="FMX67" s="4"/>
      <c r="FMY67" s="4"/>
      <c r="FMZ67" s="4"/>
      <c r="FNA67" s="4"/>
      <c r="FNB67" s="4"/>
      <c r="FNC67" s="4"/>
      <c r="FND67" s="4"/>
      <c r="FNE67" s="4"/>
      <c r="FNF67" s="4"/>
      <c r="FNG67" s="4"/>
      <c r="FNH67" s="4"/>
      <c r="FNI67" s="4"/>
      <c r="FNJ67" s="4"/>
      <c r="FNK67" s="4"/>
      <c r="FNL67" s="4"/>
      <c r="FNM67" s="4"/>
      <c r="FNN67" s="4"/>
      <c r="FNO67" s="4"/>
      <c r="FNP67" s="4"/>
      <c r="FNQ67" s="4"/>
      <c r="FNR67" s="4"/>
      <c r="FNS67" s="4"/>
      <c r="FNT67" s="4"/>
      <c r="FNU67" s="4"/>
      <c r="FNV67" s="4"/>
      <c r="FNW67" s="4"/>
      <c r="FNX67" s="4"/>
      <c r="FNY67" s="4"/>
      <c r="FNZ67" s="4"/>
      <c r="FOA67" s="4"/>
      <c r="FOB67" s="4"/>
      <c r="FOC67" s="4"/>
      <c r="FOD67" s="4"/>
      <c r="FOE67" s="4"/>
      <c r="FOF67" s="4"/>
      <c r="FOG67" s="4"/>
      <c r="FOH67" s="4"/>
      <c r="FOI67" s="4"/>
      <c r="FOJ67" s="4"/>
      <c r="FOK67" s="4"/>
      <c r="FOL67" s="4"/>
      <c r="FOM67" s="4"/>
      <c r="FON67" s="4"/>
      <c r="FOO67" s="4"/>
      <c r="FOP67" s="4"/>
      <c r="FOQ67" s="4"/>
      <c r="FOR67" s="4"/>
      <c r="FOS67" s="4"/>
      <c r="FOT67" s="4"/>
      <c r="FOU67" s="4"/>
      <c r="FOV67" s="4"/>
      <c r="FOW67" s="4"/>
      <c r="FOX67" s="4"/>
      <c r="FOY67" s="4"/>
      <c r="FOZ67" s="4"/>
      <c r="FPA67" s="4"/>
      <c r="FPB67" s="4"/>
      <c r="FPC67" s="4"/>
      <c r="FPD67" s="4"/>
      <c r="FPE67" s="4"/>
      <c r="FPF67" s="4"/>
      <c r="FPG67" s="4"/>
      <c r="FPH67" s="4"/>
      <c r="FPI67" s="4"/>
      <c r="FPJ67" s="4"/>
      <c r="FPK67" s="4"/>
      <c r="FPL67" s="4"/>
      <c r="FPM67" s="4"/>
      <c r="FPN67" s="4"/>
      <c r="FPO67" s="4"/>
      <c r="FPP67" s="4"/>
      <c r="FPQ67" s="4"/>
      <c r="FPR67" s="4"/>
      <c r="FPS67" s="4"/>
      <c r="FPT67" s="4"/>
      <c r="FPU67" s="4"/>
      <c r="FPV67" s="4"/>
      <c r="FPW67" s="4"/>
      <c r="FPX67" s="4"/>
      <c r="FPY67" s="4"/>
      <c r="FPZ67" s="4"/>
      <c r="FQA67" s="4"/>
      <c r="FQB67" s="4"/>
      <c r="FQC67" s="4"/>
      <c r="FQD67" s="4"/>
      <c r="FQE67" s="4"/>
      <c r="FQF67" s="4"/>
      <c r="FQG67" s="4"/>
      <c r="FQH67" s="4"/>
      <c r="FQI67" s="4"/>
      <c r="FQJ67" s="4"/>
      <c r="FQK67" s="4"/>
      <c r="FQL67" s="4"/>
      <c r="FQM67" s="4"/>
      <c r="FQN67" s="4"/>
      <c r="FQO67" s="4"/>
      <c r="FQP67" s="4"/>
      <c r="FQQ67" s="4"/>
      <c r="FQR67" s="4"/>
      <c r="FQS67" s="4"/>
      <c r="FQT67" s="4"/>
      <c r="FQU67" s="4"/>
      <c r="FQV67" s="4"/>
      <c r="FQW67" s="4"/>
      <c r="FQX67" s="4"/>
      <c r="FQY67" s="4"/>
      <c r="FQZ67" s="4"/>
      <c r="FRA67" s="4"/>
      <c r="FRB67" s="4"/>
      <c r="FRC67" s="4"/>
      <c r="FRD67" s="4"/>
      <c r="FRE67" s="4"/>
      <c r="FRF67" s="4"/>
      <c r="FRG67" s="4"/>
      <c r="FRH67" s="4"/>
      <c r="FRI67" s="4"/>
      <c r="FRJ67" s="4"/>
      <c r="FRK67" s="4"/>
      <c r="FRL67" s="4"/>
      <c r="FRM67" s="4"/>
      <c r="FRN67" s="4"/>
      <c r="FRO67" s="4"/>
      <c r="FRP67" s="4"/>
      <c r="FRQ67" s="4"/>
      <c r="FRR67" s="4"/>
      <c r="FRS67" s="4"/>
      <c r="FRT67" s="4"/>
      <c r="FRU67" s="4"/>
      <c r="FRV67" s="4"/>
      <c r="FRW67" s="4"/>
      <c r="FRX67" s="4"/>
      <c r="FRY67" s="4"/>
      <c r="FRZ67" s="4"/>
      <c r="FSA67" s="4"/>
      <c r="FSB67" s="4"/>
      <c r="FSC67" s="4"/>
      <c r="FSD67" s="4"/>
      <c r="FSE67" s="4"/>
      <c r="FSF67" s="4"/>
      <c r="FSG67" s="4"/>
      <c r="FSH67" s="4"/>
      <c r="FSI67" s="4"/>
      <c r="FSJ67" s="4"/>
      <c r="FSK67" s="4"/>
      <c r="FSL67" s="4"/>
      <c r="FSM67" s="4"/>
      <c r="FSN67" s="4"/>
      <c r="FSO67" s="4"/>
      <c r="FSP67" s="4"/>
      <c r="FSQ67" s="4"/>
      <c r="FSR67" s="4"/>
      <c r="FSS67" s="4"/>
      <c r="FST67" s="4"/>
      <c r="FSU67" s="4"/>
      <c r="FSV67" s="4"/>
      <c r="FSW67" s="4"/>
      <c r="FSX67" s="4"/>
      <c r="FSY67" s="4"/>
      <c r="FSZ67" s="4"/>
      <c r="FTA67" s="4"/>
      <c r="FTB67" s="4"/>
      <c r="FTC67" s="4"/>
      <c r="FTD67" s="4"/>
      <c r="FTE67" s="4"/>
      <c r="FTF67" s="4"/>
      <c r="FTG67" s="4"/>
      <c r="FTH67" s="4"/>
      <c r="FTI67" s="4"/>
      <c r="FTJ67" s="4"/>
      <c r="FTK67" s="4"/>
      <c r="FTL67" s="4"/>
      <c r="FTM67" s="4"/>
      <c r="FTN67" s="4"/>
      <c r="FTO67" s="4"/>
      <c r="FTP67" s="4"/>
      <c r="FTQ67" s="4"/>
      <c r="FTR67" s="4"/>
      <c r="FTS67" s="4"/>
      <c r="FTT67" s="4"/>
      <c r="FTU67" s="4"/>
      <c r="FTV67" s="4"/>
      <c r="FTW67" s="4"/>
      <c r="FTX67" s="4"/>
      <c r="FTY67" s="4"/>
      <c r="FTZ67" s="4"/>
      <c r="FUA67" s="4"/>
      <c r="FUB67" s="4"/>
      <c r="FUC67" s="4"/>
      <c r="FUD67" s="4"/>
      <c r="FUE67" s="4"/>
      <c r="FUF67" s="4"/>
      <c r="FUG67" s="4"/>
      <c r="FUH67" s="4"/>
      <c r="FUI67" s="4"/>
      <c r="FUJ67" s="4"/>
      <c r="FUK67" s="4"/>
      <c r="FUL67" s="4"/>
      <c r="FUM67" s="4"/>
      <c r="FUN67" s="4"/>
      <c r="FUO67" s="4"/>
      <c r="FUP67" s="4"/>
      <c r="FUQ67" s="4"/>
      <c r="FUR67" s="4"/>
      <c r="FUS67" s="4"/>
      <c r="FUT67" s="4"/>
      <c r="FUU67" s="4"/>
      <c r="FUV67" s="4"/>
      <c r="FUW67" s="4"/>
      <c r="FUX67" s="4"/>
      <c r="FUY67" s="4"/>
      <c r="FUZ67" s="4"/>
      <c r="FVA67" s="4"/>
      <c r="FVB67" s="4"/>
      <c r="FVC67" s="4"/>
      <c r="FVD67" s="4"/>
      <c r="FVE67" s="4"/>
      <c r="FVF67" s="4"/>
      <c r="FVG67" s="4"/>
      <c r="FVH67" s="4"/>
      <c r="FVI67" s="4"/>
      <c r="FVJ67" s="4"/>
      <c r="FVK67" s="4"/>
      <c r="FVL67" s="4"/>
      <c r="FVM67" s="4"/>
      <c r="FVN67" s="4"/>
      <c r="FVO67" s="4"/>
      <c r="FVP67" s="4"/>
      <c r="FVQ67" s="4"/>
      <c r="FVR67" s="4"/>
      <c r="FVS67" s="4"/>
      <c r="FVT67" s="4"/>
      <c r="FVU67" s="4"/>
      <c r="FVV67" s="4"/>
      <c r="FVW67" s="4"/>
      <c r="FVX67" s="4"/>
      <c r="FVY67" s="4"/>
      <c r="FVZ67" s="4"/>
      <c r="FWA67" s="4"/>
      <c r="FWB67" s="4"/>
      <c r="FWC67" s="4"/>
      <c r="FWD67" s="4"/>
      <c r="FWE67" s="4"/>
      <c r="FWF67" s="4"/>
      <c r="FWG67" s="4"/>
      <c r="FWH67" s="4"/>
      <c r="FWI67" s="4"/>
      <c r="FWJ67" s="4"/>
      <c r="FWK67" s="4"/>
      <c r="FWL67" s="4"/>
      <c r="FWM67" s="4"/>
      <c r="FWN67" s="4"/>
      <c r="FWO67" s="4"/>
      <c r="FWP67" s="4"/>
      <c r="FWQ67" s="4"/>
      <c r="FWR67" s="4"/>
      <c r="FWS67" s="4"/>
      <c r="FWT67" s="4"/>
      <c r="FWU67" s="4"/>
      <c r="FWV67" s="4"/>
      <c r="FWW67" s="4"/>
      <c r="FWX67" s="4"/>
      <c r="FWY67" s="4"/>
      <c r="FWZ67" s="4"/>
      <c r="FXA67" s="4"/>
      <c r="FXB67" s="4"/>
      <c r="FXC67" s="4"/>
      <c r="FXD67" s="4"/>
      <c r="FXE67" s="4"/>
      <c r="FXF67" s="4"/>
      <c r="FXG67" s="4"/>
      <c r="FXH67" s="4"/>
      <c r="FXI67" s="4"/>
      <c r="FXJ67" s="4"/>
      <c r="FXK67" s="4"/>
      <c r="FXL67" s="4"/>
      <c r="FXM67" s="4"/>
      <c r="FXN67" s="4"/>
      <c r="FXO67" s="4"/>
      <c r="FXP67" s="4"/>
      <c r="FXQ67" s="4"/>
      <c r="FXR67" s="4"/>
      <c r="FXS67" s="4"/>
      <c r="FXT67" s="4"/>
      <c r="FXU67" s="4"/>
      <c r="FXV67" s="4"/>
      <c r="FXW67" s="4"/>
      <c r="FXX67" s="4"/>
      <c r="FXY67" s="4"/>
      <c r="FXZ67" s="4"/>
      <c r="FYA67" s="4"/>
      <c r="FYB67" s="4"/>
      <c r="FYC67" s="4"/>
      <c r="FYD67" s="4"/>
      <c r="FYE67" s="4"/>
      <c r="FYF67" s="4"/>
      <c r="FYG67" s="4"/>
      <c r="FYH67" s="4"/>
      <c r="FYI67" s="4"/>
      <c r="FYJ67" s="4"/>
      <c r="FYK67" s="4"/>
      <c r="FYL67" s="4"/>
      <c r="FYM67" s="4"/>
      <c r="FYN67" s="4"/>
      <c r="FYO67" s="4"/>
      <c r="FYP67" s="4"/>
      <c r="FYQ67" s="4"/>
      <c r="FYR67" s="4"/>
      <c r="FYS67" s="4"/>
      <c r="FYT67" s="4"/>
      <c r="FYU67" s="4"/>
      <c r="FYV67" s="4"/>
      <c r="FYW67" s="4"/>
      <c r="FYX67" s="4"/>
      <c r="FYY67" s="4"/>
      <c r="FYZ67" s="4"/>
      <c r="FZA67" s="4"/>
      <c r="FZB67" s="4"/>
      <c r="FZC67" s="4"/>
      <c r="FZD67" s="4"/>
      <c r="FZE67" s="4"/>
      <c r="FZF67" s="4"/>
      <c r="FZG67" s="4"/>
      <c r="FZH67" s="4"/>
      <c r="FZI67" s="4"/>
      <c r="FZJ67" s="4"/>
      <c r="FZK67" s="4"/>
      <c r="FZL67" s="4"/>
      <c r="FZM67" s="4"/>
      <c r="FZN67" s="4"/>
      <c r="FZO67" s="4"/>
      <c r="FZP67" s="4"/>
      <c r="FZQ67" s="4"/>
      <c r="FZR67" s="4"/>
      <c r="FZS67" s="4"/>
      <c r="FZT67" s="4"/>
      <c r="FZU67" s="4"/>
      <c r="FZV67" s="4"/>
      <c r="FZW67" s="4"/>
      <c r="FZX67" s="4"/>
      <c r="FZY67" s="4"/>
      <c r="FZZ67" s="4"/>
      <c r="GAA67" s="4"/>
      <c r="GAB67" s="4"/>
      <c r="GAC67" s="4"/>
      <c r="GAD67" s="4"/>
      <c r="GAE67" s="4"/>
      <c r="GAF67" s="4"/>
      <c r="GAG67" s="4"/>
      <c r="GAH67" s="4"/>
      <c r="GAI67" s="4"/>
      <c r="GAJ67" s="4"/>
      <c r="GAK67" s="4"/>
      <c r="GAL67" s="4"/>
      <c r="GAM67" s="4"/>
      <c r="GAN67" s="4"/>
      <c r="GAO67" s="4"/>
      <c r="GAP67" s="4"/>
      <c r="GAQ67" s="4"/>
      <c r="GAR67" s="4"/>
      <c r="GAS67" s="4"/>
      <c r="GAT67" s="4"/>
      <c r="GAU67" s="4"/>
      <c r="GAV67" s="4"/>
      <c r="GAW67" s="4"/>
      <c r="GAX67" s="4"/>
      <c r="GAY67" s="4"/>
      <c r="GAZ67" s="4"/>
      <c r="GBA67" s="4"/>
      <c r="GBB67" s="4"/>
      <c r="GBC67" s="4"/>
      <c r="GBD67" s="4"/>
      <c r="GBE67" s="4"/>
      <c r="GBF67" s="4"/>
      <c r="GBG67" s="4"/>
      <c r="GBH67" s="4"/>
      <c r="GBI67" s="4"/>
      <c r="GBJ67" s="4"/>
      <c r="GBK67" s="4"/>
      <c r="GBL67" s="4"/>
      <c r="GBM67" s="4"/>
      <c r="GBN67" s="4"/>
      <c r="GBO67" s="4"/>
      <c r="GBP67" s="4"/>
      <c r="GBQ67" s="4"/>
      <c r="GBR67" s="4"/>
      <c r="GBS67" s="4"/>
      <c r="GBT67" s="4"/>
      <c r="GBU67" s="4"/>
      <c r="GBV67" s="4"/>
      <c r="GBW67" s="4"/>
      <c r="GBX67" s="4"/>
      <c r="GBY67" s="4"/>
      <c r="GBZ67" s="4"/>
      <c r="GCA67" s="4"/>
      <c r="GCB67" s="4"/>
      <c r="GCC67" s="4"/>
      <c r="GCD67" s="4"/>
      <c r="GCE67" s="4"/>
      <c r="GCF67" s="4"/>
      <c r="GCG67" s="4"/>
      <c r="GCH67" s="4"/>
      <c r="GCI67" s="4"/>
      <c r="GCJ67" s="4"/>
      <c r="GCK67" s="4"/>
      <c r="GCL67" s="4"/>
      <c r="GCM67" s="4"/>
      <c r="GCN67" s="4"/>
      <c r="GCO67" s="4"/>
      <c r="GCP67" s="4"/>
      <c r="GCQ67" s="4"/>
      <c r="GCR67" s="4"/>
      <c r="GCS67" s="4"/>
      <c r="GCT67" s="4"/>
      <c r="GCU67" s="4"/>
      <c r="GCV67" s="4"/>
      <c r="GCW67" s="4"/>
      <c r="GCX67" s="4"/>
      <c r="GCY67" s="4"/>
      <c r="GCZ67" s="4"/>
      <c r="GDA67" s="4"/>
      <c r="GDB67" s="4"/>
      <c r="GDC67" s="4"/>
      <c r="GDD67" s="4"/>
      <c r="GDE67" s="4"/>
      <c r="GDF67" s="4"/>
      <c r="GDG67" s="4"/>
      <c r="GDH67" s="4"/>
      <c r="GDI67" s="4"/>
      <c r="GDJ67" s="4"/>
      <c r="GDK67" s="4"/>
      <c r="GDL67" s="4"/>
      <c r="GDM67" s="4"/>
      <c r="GDN67" s="4"/>
      <c r="GDO67" s="4"/>
      <c r="GDP67" s="4"/>
      <c r="GDQ67" s="4"/>
      <c r="GDR67" s="4"/>
      <c r="GDS67" s="4"/>
      <c r="GDT67" s="4"/>
      <c r="GDU67" s="4"/>
      <c r="GDV67" s="4"/>
      <c r="GDW67" s="4"/>
      <c r="GDX67" s="4"/>
      <c r="GDY67" s="4"/>
      <c r="GDZ67" s="4"/>
      <c r="GEA67" s="4"/>
      <c r="GEB67" s="4"/>
      <c r="GEC67" s="4"/>
      <c r="GED67" s="4"/>
      <c r="GEE67" s="4"/>
      <c r="GEF67" s="4"/>
      <c r="GEG67" s="4"/>
      <c r="GEH67" s="4"/>
      <c r="GEI67" s="4"/>
      <c r="GEJ67" s="4"/>
      <c r="GEK67" s="4"/>
      <c r="GEL67" s="4"/>
      <c r="GEM67" s="4"/>
      <c r="GEN67" s="4"/>
      <c r="GEO67" s="4"/>
      <c r="GEP67" s="4"/>
      <c r="GEQ67" s="4"/>
      <c r="GER67" s="4"/>
      <c r="GES67" s="4"/>
      <c r="GET67" s="4"/>
      <c r="GEU67" s="4"/>
      <c r="GEV67" s="4"/>
      <c r="GEW67" s="4"/>
      <c r="GEX67" s="4"/>
      <c r="GEY67" s="4"/>
      <c r="GEZ67" s="4"/>
      <c r="GFA67" s="4"/>
      <c r="GFB67" s="4"/>
      <c r="GFC67" s="4"/>
      <c r="GFD67" s="4"/>
      <c r="GFE67" s="4"/>
      <c r="GFF67" s="4"/>
      <c r="GFG67" s="4"/>
      <c r="GFH67" s="4"/>
      <c r="GFI67" s="4"/>
      <c r="GFJ67" s="4"/>
      <c r="GFK67" s="4"/>
      <c r="GFL67" s="4"/>
      <c r="GFM67" s="4"/>
      <c r="GFN67" s="4"/>
      <c r="GFO67" s="4"/>
      <c r="GFP67" s="4"/>
      <c r="GFQ67" s="4"/>
      <c r="GFR67" s="4"/>
      <c r="GFS67" s="4"/>
      <c r="GFT67" s="4"/>
      <c r="GFU67" s="4"/>
      <c r="GFV67" s="4"/>
      <c r="GFW67" s="4"/>
      <c r="GFX67" s="4"/>
      <c r="GFY67" s="4"/>
      <c r="GFZ67" s="4"/>
      <c r="GGA67" s="4"/>
      <c r="GGB67" s="4"/>
      <c r="GGC67" s="4"/>
      <c r="GGD67" s="4"/>
      <c r="GGE67" s="4"/>
      <c r="GGF67" s="4"/>
      <c r="GGG67" s="4"/>
      <c r="GGH67" s="4"/>
      <c r="GGI67" s="4"/>
      <c r="GGJ67" s="4"/>
      <c r="GGK67" s="4"/>
      <c r="GGL67" s="4"/>
      <c r="GGM67" s="4"/>
      <c r="GGN67" s="4"/>
      <c r="GGO67" s="4"/>
      <c r="GGP67" s="4"/>
      <c r="GGQ67" s="4"/>
      <c r="GGR67" s="4"/>
      <c r="GGS67" s="4"/>
      <c r="GGT67" s="4"/>
      <c r="GGU67" s="4"/>
      <c r="GGV67" s="4"/>
      <c r="GGW67" s="4"/>
      <c r="GGX67" s="4"/>
      <c r="GGY67" s="4"/>
      <c r="GGZ67" s="4"/>
      <c r="GHA67" s="4"/>
      <c r="GHB67" s="4"/>
      <c r="GHC67" s="4"/>
      <c r="GHD67" s="4"/>
      <c r="GHE67" s="4"/>
      <c r="GHF67" s="4"/>
      <c r="GHG67" s="4"/>
      <c r="GHH67" s="4"/>
      <c r="GHI67" s="4"/>
      <c r="GHJ67" s="4"/>
      <c r="GHK67" s="4"/>
      <c r="GHL67" s="4"/>
      <c r="GHM67" s="4"/>
      <c r="GHN67" s="4"/>
      <c r="GHO67" s="4"/>
      <c r="GHP67" s="4"/>
      <c r="GHQ67" s="4"/>
      <c r="GHR67" s="4"/>
      <c r="GHS67" s="4"/>
      <c r="GHT67" s="4"/>
      <c r="GHU67" s="4"/>
      <c r="GHV67" s="4"/>
      <c r="GHW67" s="4"/>
      <c r="GHX67" s="4"/>
      <c r="GHY67" s="4"/>
      <c r="GHZ67" s="4"/>
      <c r="GIA67" s="4"/>
      <c r="GIB67" s="4"/>
      <c r="GIC67" s="4"/>
      <c r="GID67" s="4"/>
      <c r="GIE67" s="4"/>
      <c r="GIF67" s="4"/>
      <c r="GIG67" s="4"/>
      <c r="GIH67" s="4"/>
      <c r="GII67" s="4"/>
      <c r="GIJ67" s="4"/>
      <c r="GIK67" s="4"/>
      <c r="GIL67" s="4"/>
      <c r="GIM67" s="4"/>
      <c r="GIN67" s="4"/>
      <c r="GIO67" s="4"/>
      <c r="GIP67" s="4"/>
      <c r="GIQ67" s="4"/>
      <c r="GIR67" s="4"/>
      <c r="GIS67" s="4"/>
      <c r="GIT67" s="4"/>
      <c r="GIU67" s="4"/>
      <c r="GIV67" s="4"/>
      <c r="GIW67" s="4"/>
      <c r="GIX67" s="4"/>
      <c r="GIY67" s="4"/>
      <c r="GIZ67" s="4"/>
      <c r="GJA67" s="4"/>
      <c r="GJB67" s="4"/>
      <c r="GJC67" s="4"/>
      <c r="GJD67" s="4"/>
      <c r="GJE67" s="4"/>
      <c r="GJF67" s="4"/>
      <c r="GJG67" s="4"/>
      <c r="GJH67" s="4"/>
      <c r="GJI67" s="4"/>
      <c r="GJJ67" s="4"/>
      <c r="GJK67" s="4"/>
      <c r="GJL67" s="4"/>
      <c r="GJM67" s="4"/>
      <c r="GJN67" s="4"/>
      <c r="GJO67" s="4"/>
      <c r="GJP67" s="4"/>
      <c r="GJQ67" s="4"/>
      <c r="GJR67" s="4"/>
      <c r="GJS67" s="4"/>
      <c r="GJT67" s="4"/>
      <c r="GJU67" s="4"/>
      <c r="GJV67" s="4"/>
      <c r="GJW67" s="4"/>
      <c r="GJX67" s="4"/>
      <c r="GJY67" s="4"/>
      <c r="GJZ67" s="4"/>
      <c r="GKA67" s="4"/>
      <c r="GKB67" s="4"/>
      <c r="GKC67" s="4"/>
      <c r="GKD67" s="4"/>
      <c r="GKE67" s="4"/>
      <c r="GKF67" s="4"/>
      <c r="GKG67" s="4"/>
      <c r="GKH67" s="4"/>
      <c r="GKI67" s="4"/>
      <c r="GKJ67" s="4"/>
      <c r="GKK67" s="4"/>
      <c r="GKL67" s="4"/>
      <c r="GKM67" s="4"/>
      <c r="GKN67" s="4"/>
      <c r="GKO67" s="4"/>
      <c r="GKP67" s="4"/>
      <c r="GKQ67" s="4"/>
      <c r="GKR67" s="4"/>
      <c r="GKS67" s="4"/>
      <c r="GKT67" s="4"/>
      <c r="GKU67" s="4"/>
      <c r="GKV67" s="4"/>
      <c r="GKW67" s="4"/>
      <c r="GKX67" s="4"/>
      <c r="GKY67" s="4"/>
      <c r="GKZ67" s="4"/>
      <c r="GLA67" s="4"/>
      <c r="GLB67" s="4"/>
      <c r="GLC67" s="4"/>
      <c r="GLD67" s="4"/>
      <c r="GLE67" s="4"/>
      <c r="GLF67" s="4"/>
      <c r="GLG67" s="4"/>
      <c r="GLH67" s="4"/>
      <c r="GLI67" s="4"/>
      <c r="GLJ67" s="4"/>
      <c r="GLK67" s="4"/>
      <c r="GLL67" s="4"/>
      <c r="GLM67" s="4"/>
      <c r="GLN67" s="4"/>
      <c r="GLO67" s="4"/>
      <c r="GLP67" s="4"/>
      <c r="GLQ67" s="4"/>
      <c r="GLR67" s="4"/>
      <c r="GLS67" s="4"/>
      <c r="GLT67" s="4"/>
      <c r="GLU67" s="4"/>
      <c r="GLV67" s="4"/>
      <c r="GLW67" s="4"/>
      <c r="GLX67" s="4"/>
      <c r="GLY67" s="4"/>
      <c r="GLZ67" s="4"/>
      <c r="GMA67" s="4"/>
      <c r="GMB67" s="4"/>
      <c r="GMC67" s="4"/>
      <c r="GMD67" s="4"/>
      <c r="GME67" s="4"/>
      <c r="GMF67" s="4"/>
      <c r="GMG67" s="4"/>
      <c r="GMH67" s="4"/>
      <c r="GMI67" s="4"/>
      <c r="GMJ67" s="4"/>
      <c r="GMK67" s="4"/>
      <c r="GML67" s="4"/>
      <c r="GMM67" s="4"/>
      <c r="GMN67" s="4"/>
      <c r="GMO67" s="4"/>
      <c r="GMP67" s="4"/>
      <c r="GMQ67" s="4"/>
      <c r="GMR67" s="4"/>
      <c r="GMS67" s="4"/>
      <c r="GMT67" s="4"/>
      <c r="GMU67" s="4"/>
      <c r="GMV67" s="4"/>
      <c r="GMW67" s="4"/>
      <c r="GMX67" s="4"/>
      <c r="GMY67" s="4"/>
      <c r="GMZ67" s="4"/>
      <c r="GNA67" s="4"/>
      <c r="GNB67" s="4"/>
      <c r="GNC67" s="4"/>
      <c r="GND67" s="4"/>
      <c r="GNE67" s="4"/>
      <c r="GNF67" s="4"/>
      <c r="GNG67" s="4"/>
      <c r="GNH67" s="4"/>
      <c r="GNI67" s="4"/>
      <c r="GNJ67" s="4"/>
      <c r="GNK67" s="4"/>
      <c r="GNL67" s="4"/>
      <c r="GNM67" s="4"/>
      <c r="GNN67" s="4"/>
      <c r="GNO67" s="4"/>
      <c r="GNP67" s="4"/>
      <c r="GNQ67" s="4"/>
      <c r="GNR67" s="4"/>
      <c r="GNS67" s="4"/>
      <c r="GNT67" s="4"/>
      <c r="GNU67" s="4"/>
      <c r="GNV67" s="4"/>
      <c r="GNW67" s="4"/>
      <c r="GNX67" s="4"/>
      <c r="GNY67" s="4"/>
      <c r="GNZ67" s="4"/>
      <c r="GOA67" s="4"/>
      <c r="GOB67" s="4"/>
      <c r="GOC67" s="4"/>
      <c r="GOD67" s="4"/>
      <c r="GOE67" s="4"/>
      <c r="GOF67" s="4"/>
      <c r="GOG67" s="4"/>
      <c r="GOH67" s="4"/>
      <c r="GOI67" s="4"/>
      <c r="GOJ67" s="4"/>
      <c r="GOK67" s="4"/>
      <c r="GOL67" s="4"/>
      <c r="GOM67" s="4"/>
      <c r="GON67" s="4"/>
      <c r="GOO67" s="4"/>
      <c r="GOP67" s="4"/>
      <c r="GOQ67" s="4"/>
      <c r="GOR67" s="4"/>
      <c r="GOS67" s="4"/>
      <c r="GOT67" s="4"/>
      <c r="GOU67" s="4"/>
      <c r="GOV67" s="4"/>
      <c r="GOW67" s="4"/>
      <c r="GOX67" s="4"/>
      <c r="GOY67" s="4"/>
      <c r="GOZ67" s="4"/>
      <c r="GPA67" s="4"/>
      <c r="GPB67" s="4"/>
      <c r="GPC67" s="4"/>
      <c r="GPD67" s="4"/>
      <c r="GPE67" s="4"/>
      <c r="GPF67" s="4"/>
      <c r="GPG67" s="4"/>
      <c r="GPH67" s="4"/>
      <c r="GPI67" s="4"/>
      <c r="GPJ67" s="4"/>
      <c r="GPK67" s="4"/>
      <c r="GPL67" s="4"/>
      <c r="GPM67" s="4"/>
      <c r="GPN67" s="4"/>
      <c r="GPO67" s="4"/>
      <c r="GPP67" s="4"/>
      <c r="GPQ67" s="4"/>
      <c r="GPR67" s="4"/>
      <c r="GPS67" s="4"/>
      <c r="GPT67" s="4"/>
      <c r="GPU67" s="4"/>
      <c r="GPV67" s="4"/>
      <c r="GPW67" s="4"/>
      <c r="GPX67" s="4"/>
      <c r="GPY67" s="4"/>
      <c r="GPZ67" s="4"/>
      <c r="GQA67" s="4"/>
      <c r="GQB67" s="4"/>
      <c r="GQC67" s="4"/>
      <c r="GQD67" s="4"/>
      <c r="GQE67" s="4"/>
      <c r="GQF67" s="4"/>
      <c r="GQG67" s="4"/>
      <c r="GQH67" s="4"/>
      <c r="GQI67" s="4"/>
      <c r="GQJ67" s="4"/>
      <c r="GQK67" s="4"/>
      <c r="GQL67" s="4"/>
      <c r="GQM67" s="4"/>
      <c r="GQN67" s="4"/>
      <c r="GQO67" s="4"/>
      <c r="GQP67" s="4"/>
      <c r="GQQ67" s="4"/>
      <c r="GQR67" s="4"/>
      <c r="GQS67" s="4"/>
      <c r="GQT67" s="4"/>
      <c r="GQU67" s="4"/>
      <c r="GQV67" s="4"/>
      <c r="GQW67" s="4"/>
      <c r="GQX67" s="4"/>
      <c r="GQY67" s="4"/>
      <c r="GQZ67" s="4"/>
      <c r="GRA67" s="4"/>
      <c r="GRB67" s="4"/>
      <c r="GRC67" s="4"/>
      <c r="GRD67" s="4"/>
      <c r="GRE67" s="4"/>
      <c r="GRF67" s="4"/>
      <c r="GRG67" s="4"/>
      <c r="GRH67" s="4"/>
      <c r="GRI67" s="4"/>
      <c r="GRJ67" s="4"/>
      <c r="GRK67" s="4"/>
      <c r="GRL67" s="4"/>
      <c r="GRM67" s="4"/>
      <c r="GRN67" s="4"/>
      <c r="GRO67" s="4"/>
      <c r="GRP67" s="4"/>
      <c r="GRQ67" s="4"/>
      <c r="GRR67" s="4"/>
      <c r="GRS67" s="4"/>
      <c r="GRT67" s="4"/>
      <c r="GRU67" s="4"/>
      <c r="GRV67" s="4"/>
      <c r="GRW67" s="4"/>
      <c r="GRX67" s="4"/>
      <c r="GRY67" s="4"/>
      <c r="GRZ67" s="4"/>
      <c r="GSA67" s="4"/>
      <c r="GSB67" s="4"/>
      <c r="GSC67" s="4"/>
      <c r="GSD67" s="4"/>
      <c r="GSE67" s="4"/>
      <c r="GSF67" s="4"/>
      <c r="GSG67" s="4"/>
      <c r="GSH67" s="4"/>
      <c r="GSI67" s="4"/>
      <c r="GSJ67" s="4"/>
      <c r="GSK67" s="4"/>
      <c r="GSL67" s="4"/>
      <c r="GSM67" s="4"/>
      <c r="GSN67" s="4"/>
      <c r="GSO67" s="4"/>
      <c r="GSP67" s="4"/>
      <c r="GSQ67" s="4"/>
      <c r="GSR67" s="4"/>
      <c r="GSS67" s="4"/>
      <c r="GST67" s="4"/>
      <c r="GSU67" s="4"/>
      <c r="GSV67" s="4"/>
      <c r="GSW67" s="4"/>
      <c r="GSX67" s="4"/>
      <c r="GSY67" s="4"/>
      <c r="GSZ67" s="4"/>
      <c r="GTA67" s="4"/>
      <c r="GTB67" s="4"/>
      <c r="GTC67" s="4"/>
      <c r="GTD67" s="4"/>
      <c r="GTE67" s="4"/>
      <c r="GTF67" s="4"/>
      <c r="GTG67" s="4"/>
      <c r="GTH67" s="4"/>
      <c r="GTI67" s="4"/>
      <c r="GTJ67" s="4"/>
      <c r="GTK67" s="4"/>
      <c r="GTL67" s="4"/>
      <c r="GTM67" s="4"/>
      <c r="GTN67" s="4"/>
      <c r="GTO67" s="4"/>
      <c r="GTP67" s="4"/>
      <c r="GTQ67" s="4"/>
      <c r="GTR67" s="4"/>
      <c r="GTS67" s="4"/>
      <c r="GTT67" s="4"/>
      <c r="GTU67" s="4"/>
      <c r="GTV67" s="4"/>
      <c r="GTW67" s="4"/>
      <c r="GTX67" s="4"/>
      <c r="GTY67" s="4"/>
      <c r="GTZ67" s="4"/>
      <c r="GUA67" s="4"/>
      <c r="GUB67" s="4"/>
      <c r="GUC67" s="4"/>
      <c r="GUD67" s="4"/>
      <c r="GUE67" s="4"/>
      <c r="GUF67" s="4"/>
      <c r="GUG67" s="4"/>
      <c r="GUH67" s="4"/>
      <c r="GUI67" s="4"/>
      <c r="GUJ67" s="4"/>
      <c r="GUK67" s="4"/>
      <c r="GUL67" s="4"/>
      <c r="GUM67" s="4"/>
      <c r="GUN67" s="4"/>
      <c r="GUO67" s="4"/>
      <c r="GUP67" s="4"/>
      <c r="GUQ67" s="4"/>
      <c r="GUR67" s="4"/>
      <c r="GUS67" s="4"/>
      <c r="GUT67" s="4"/>
      <c r="GUU67" s="4"/>
      <c r="GUV67" s="4"/>
      <c r="GUW67" s="4"/>
      <c r="GUX67" s="4"/>
      <c r="GUY67" s="4"/>
      <c r="GUZ67" s="4"/>
      <c r="GVA67" s="4"/>
      <c r="GVB67" s="4"/>
      <c r="GVC67" s="4"/>
      <c r="GVD67" s="4"/>
      <c r="GVE67" s="4"/>
      <c r="GVF67" s="4"/>
      <c r="GVG67" s="4"/>
      <c r="GVH67" s="4"/>
      <c r="GVI67" s="4"/>
      <c r="GVJ67" s="4"/>
      <c r="GVK67" s="4"/>
      <c r="GVL67" s="4"/>
      <c r="GVM67" s="4"/>
      <c r="GVN67" s="4"/>
      <c r="GVO67" s="4"/>
      <c r="GVP67" s="4"/>
      <c r="GVQ67" s="4"/>
      <c r="GVR67" s="4"/>
      <c r="GVS67" s="4"/>
      <c r="GVT67" s="4"/>
      <c r="GVU67" s="4"/>
      <c r="GVV67" s="4"/>
      <c r="GVW67" s="4"/>
      <c r="GVX67" s="4"/>
      <c r="GVY67" s="4"/>
      <c r="GVZ67" s="4"/>
      <c r="GWA67" s="4"/>
      <c r="GWB67" s="4"/>
      <c r="GWC67" s="4"/>
      <c r="GWD67" s="4"/>
      <c r="GWE67" s="4"/>
      <c r="GWF67" s="4"/>
      <c r="GWG67" s="4"/>
      <c r="GWH67" s="4"/>
      <c r="GWI67" s="4"/>
      <c r="GWJ67" s="4"/>
      <c r="GWK67" s="4"/>
      <c r="GWL67" s="4"/>
      <c r="GWM67" s="4"/>
      <c r="GWN67" s="4"/>
      <c r="GWO67" s="4"/>
      <c r="GWP67" s="4"/>
      <c r="GWQ67" s="4"/>
      <c r="GWR67" s="4"/>
      <c r="GWS67" s="4"/>
      <c r="GWT67" s="4"/>
      <c r="GWU67" s="4"/>
      <c r="GWV67" s="4"/>
      <c r="GWW67" s="4"/>
      <c r="GWX67" s="4"/>
      <c r="GWY67" s="4"/>
      <c r="GWZ67" s="4"/>
      <c r="GXA67" s="4"/>
      <c r="GXB67" s="4"/>
      <c r="GXC67" s="4"/>
      <c r="GXD67" s="4"/>
      <c r="GXE67" s="4"/>
      <c r="GXF67" s="4"/>
      <c r="GXG67" s="4"/>
      <c r="GXH67" s="4"/>
      <c r="GXI67" s="4"/>
      <c r="GXJ67" s="4"/>
      <c r="GXK67" s="4"/>
      <c r="GXL67" s="4"/>
      <c r="GXM67" s="4"/>
      <c r="GXN67" s="4"/>
      <c r="GXO67" s="4"/>
      <c r="GXP67" s="4"/>
      <c r="GXQ67" s="4"/>
      <c r="GXR67" s="4"/>
      <c r="GXS67" s="4"/>
      <c r="GXT67" s="4"/>
      <c r="GXU67" s="4"/>
      <c r="GXV67" s="4"/>
      <c r="GXW67" s="4"/>
      <c r="GXX67" s="4"/>
      <c r="GXY67" s="4"/>
      <c r="GXZ67" s="4"/>
      <c r="GYA67" s="4"/>
      <c r="GYB67" s="4"/>
      <c r="GYC67" s="4"/>
      <c r="GYD67" s="4"/>
      <c r="GYE67" s="4"/>
      <c r="GYF67" s="4"/>
      <c r="GYG67" s="4"/>
      <c r="GYH67" s="4"/>
      <c r="GYI67" s="4"/>
      <c r="GYJ67" s="4"/>
      <c r="GYK67" s="4"/>
      <c r="GYL67" s="4"/>
      <c r="GYM67" s="4"/>
      <c r="GYN67" s="4"/>
      <c r="GYO67" s="4"/>
      <c r="GYP67" s="4"/>
      <c r="GYQ67" s="4"/>
      <c r="GYR67" s="4"/>
      <c r="GYS67" s="4"/>
      <c r="GYT67" s="4"/>
      <c r="GYU67" s="4"/>
      <c r="GYV67" s="4"/>
      <c r="GYW67" s="4"/>
      <c r="GYX67" s="4"/>
      <c r="GYY67" s="4"/>
      <c r="GYZ67" s="4"/>
      <c r="GZA67" s="4"/>
      <c r="GZB67" s="4"/>
      <c r="GZC67" s="4"/>
      <c r="GZD67" s="4"/>
      <c r="GZE67" s="4"/>
      <c r="GZF67" s="4"/>
      <c r="GZG67" s="4"/>
      <c r="GZH67" s="4"/>
      <c r="GZI67" s="4"/>
      <c r="GZJ67" s="4"/>
      <c r="GZK67" s="4"/>
      <c r="GZL67" s="4"/>
      <c r="GZM67" s="4"/>
      <c r="GZN67" s="4"/>
      <c r="GZO67" s="4"/>
      <c r="GZP67" s="4"/>
      <c r="GZQ67" s="4"/>
      <c r="GZR67" s="4"/>
      <c r="GZS67" s="4"/>
      <c r="GZT67" s="4"/>
      <c r="GZU67" s="4"/>
      <c r="GZV67" s="4"/>
      <c r="GZW67" s="4"/>
      <c r="GZX67" s="4"/>
      <c r="GZY67" s="4"/>
      <c r="GZZ67" s="4"/>
      <c r="HAA67" s="4"/>
      <c r="HAB67" s="4"/>
      <c r="HAC67" s="4"/>
      <c r="HAD67" s="4"/>
      <c r="HAE67" s="4"/>
      <c r="HAF67" s="4"/>
      <c r="HAG67" s="4"/>
      <c r="HAH67" s="4"/>
      <c r="HAI67" s="4"/>
      <c r="HAJ67" s="4"/>
      <c r="HAK67" s="4"/>
      <c r="HAL67" s="4"/>
      <c r="HAM67" s="4"/>
      <c r="HAN67" s="4"/>
      <c r="HAO67" s="4"/>
      <c r="HAP67" s="4"/>
      <c r="HAQ67" s="4"/>
      <c r="HAR67" s="4"/>
      <c r="HAS67" s="4"/>
      <c r="HAT67" s="4"/>
      <c r="HAU67" s="4"/>
      <c r="HAV67" s="4"/>
      <c r="HAW67" s="4"/>
      <c r="HAX67" s="4"/>
      <c r="HAY67" s="4"/>
      <c r="HAZ67" s="4"/>
      <c r="HBA67" s="4"/>
      <c r="HBB67" s="4"/>
      <c r="HBC67" s="4"/>
      <c r="HBD67" s="4"/>
      <c r="HBE67" s="4"/>
      <c r="HBF67" s="4"/>
      <c r="HBG67" s="4"/>
      <c r="HBH67" s="4"/>
      <c r="HBI67" s="4"/>
      <c r="HBJ67" s="4"/>
      <c r="HBK67" s="4"/>
      <c r="HBL67" s="4"/>
      <c r="HBM67" s="4"/>
      <c r="HBN67" s="4"/>
      <c r="HBO67" s="4"/>
      <c r="HBP67" s="4"/>
      <c r="HBQ67" s="4"/>
      <c r="HBR67" s="4"/>
      <c r="HBS67" s="4"/>
      <c r="HBT67" s="4"/>
      <c r="HBU67" s="4"/>
      <c r="HBV67" s="4"/>
      <c r="HBW67" s="4"/>
      <c r="HBX67" s="4"/>
      <c r="HBY67" s="4"/>
      <c r="HBZ67" s="4"/>
      <c r="HCA67" s="4"/>
      <c r="HCB67" s="4"/>
      <c r="HCC67" s="4"/>
      <c r="HCD67" s="4"/>
      <c r="HCE67" s="4"/>
      <c r="HCF67" s="4"/>
      <c r="HCG67" s="4"/>
      <c r="HCH67" s="4"/>
      <c r="HCI67" s="4"/>
      <c r="HCJ67" s="4"/>
      <c r="HCK67" s="4"/>
      <c r="HCL67" s="4"/>
      <c r="HCM67" s="4"/>
      <c r="HCN67" s="4"/>
      <c r="HCO67" s="4"/>
      <c r="HCP67" s="4"/>
      <c r="HCQ67" s="4"/>
      <c r="HCR67" s="4"/>
      <c r="HCS67" s="4"/>
      <c r="HCT67" s="4"/>
      <c r="HCU67" s="4"/>
      <c r="HCV67" s="4"/>
      <c r="HCW67" s="4"/>
      <c r="HCX67" s="4"/>
      <c r="HCY67" s="4"/>
      <c r="HCZ67" s="4"/>
      <c r="HDA67" s="4"/>
      <c r="HDB67" s="4"/>
      <c r="HDC67" s="4"/>
      <c r="HDD67" s="4"/>
      <c r="HDE67" s="4"/>
      <c r="HDF67" s="4"/>
      <c r="HDG67" s="4"/>
      <c r="HDH67" s="4"/>
      <c r="HDI67" s="4"/>
      <c r="HDJ67" s="4"/>
      <c r="HDK67" s="4"/>
      <c r="HDL67" s="4"/>
      <c r="HDM67" s="4"/>
      <c r="HDN67" s="4"/>
      <c r="HDO67" s="4"/>
      <c r="HDP67" s="4"/>
      <c r="HDQ67" s="4"/>
      <c r="HDR67" s="4"/>
      <c r="HDS67" s="4"/>
      <c r="HDT67" s="4"/>
      <c r="HDU67" s="4"/>
      <c r="HDV67" s="4"/>
      <c r="HDW67" s="4"/>
      <c r="HDX67" s="4"/>
      <c r="HDY67" s="4"/>
      <c r="HDZ67" s="4"/>
      <c r="HEA67" s="4"/>
      <c r="HEB67" s="4"/>
      <c r="HEC67" s="4"/>
      <c r="HED67" s="4"/>
      <c r="HEE67" s="4"/>
      <c r="HEF67" s="4"/>
      <c r="HEG67" s="4"/>
      <c r="HEH67" s="4"/>
      <c r="HEI67" s="4"/>
      <c r="HEJ67" s="4"/>
      <c r="HEK67" s="4"/>
      <c r="HEL67" s="4"/>
      <c r="HEM67" s="4"/>
      <c r="HEN67" s="4"/>
      <c r="HEO67" s="4"/>
      <c r="HEP67" s="4"/>
      <c r="HEQ67" s="4"/>
      <c r="HER67" s="4"/>
      <c r="HES67" s="4"/>
      <c r="HET67" s="4"/>
      <c r="HEU67" s="4"/>
      <c r="HEV67" s="4"/>
      <c r="HEW67" s="4"/>
      <c r="HEX67" s="4"/>
      <c r="HEY67" s="4"/>
      <c r="HEZ67" s="4"/>
      <c r="HFA67" s="4"/>
      <c r="HFB67" s="4"/>
      <c r="HFC67" s="4"/>
      <c r="HFD67" s="4"/>
      <c r="HFE67" s="4"/>
      <c r="HFF67" s="4"/>
      <c r="HFG67" s="4"/>
      <c r="HFH67" s="4"/>
      <c r="HFI67" s="4"/>
      <c r="HFJ67" s="4"/>
      <c r="HFK67" s="4"/>
      <c r="HFL67" s="4"/>
      <c r="HFM67" s="4"/>
      <c r="HFN67" s="4"/>
      <c r="HFO67" s="4"/>
      <c r="HFP67" s="4"/>
      <c r="HFQ67" s="4"/>
      <c r="HFR67" s="4"/>
      <c r="HFS67" s="4"/>
      <c r="HFT67" s="4"/>
      <c r="HFU67" s="4"/>
      <c r="HFV67" s="4"/>
      <c r="HFW67" s="4"/>
      <c r="HFX67" s="4"/>
      <c r="HFY67" s="4"/>
      <c r="HFZ67" s="4"/>
      <c r="HGA67" s="4"/>
      <c r="HGB67" s="4"/>
      <c r="HGC67" s="4"/>
      <c r="HGD67" s="4"/>
      <c r="HGE67" s="4"/>
      <c r="HGF67" s="4"/>
      <c r="HGG67" s="4"/>
      <c r="HGH67" s="4"/>
      <c r="HGI67" s="4"/>
      <c r="HGJ67" s="4"/>
      <c r="HGK67" s="4"/>
      <c r="HGL67" s="4"/>
      <c r="HGM67" s="4"/>
      <c r="HGN67" s="4"/>
      <c r="HGO67" s="4"/>
      <c r="HGP67" s="4"/>
      <c r="HGQ67" s="4"/>
      <c r="HGR67" s="4"/>
      <c r="HGS67" s="4"/>
      <c r="HGT67" s="4"/>
      <c r="HGU67" s="4"/>
      <c r="HGV67" s="4"/>
      <c r="HGW67" s="4"/>
      <c r="HGX67" s="4"/>
      <c r="HGY67" s="4"/>
      <c r="HGZ67" s="4"/>
      <c r="HHA67" s="4"/>
      <c r="HHB67" s="4"/>
      <c r="HHC67" s="4"/>
      <c r="HHD67" s="4"/>
      <c r="HHE67" s="4"/>
      <c r="HHF67" s="4"/>
      <c r="HHG67" s="4"/>
      <c r="HHH67" s="4"/>
      <c r="HHI67" s="4"/>
      <c r="HHJ67" s="4"/>
      <c r="HHK67" s="4"/>
      <c r="HHL67" s="4"/>
      <c r="HHM67" s="4"/>
      <c r="HHN67" s="4"/>
      <c r="HHO67" s="4"/>
      <c r="HHP67" s="4"/>
      <c r="HHQ67" s="4"/>
      <c r="HHR67" s="4"/>
      <c r="HHS67" s="4"/>
      <c r="HHT67" s="4"/>
      <c r="HHU67" s="4"/>
      <c r="HHV67" s="4"/>
      <c r="HHW67" s="4"/>
      <c r="HHX67" s="4"/>
      <c r="HHY67" s="4"/>
      <c r="HHZ67" s="4"/>
      <c r="HIA67" s="4"/>
      <c r="HIB67" s="4"/>
      <c r="HIC67" s="4"/>
      <c r="HID67" s="4"/>
      <c r="HIE67" s="4"/>
      <c r="HIF67" s="4"/>
      <c r="HIG67" s="4"/>
      <c r="HIH67" s="4"/>
      <c r="HII67" s="4"/>
      <c r="HIJ67" s="4"/>
      <c r="HIK67" s="4"/>
      <c r="HIL67" s="4"/>
      <c r="HIM67" s="4"/>
      <c r="HIN67" s="4"/>
      <c r="HIO67" s="4"/>
      <c r="HIP67" s="4"/>
      <c r="HIQ67" s="4"/>
      <c r="HIR67" s="4"/>
      <c r="HIS67" s="4"/>
      <c r="HIT67" s="4"/>
      <c r="HIU67" s="4"/>
      <c r="HIV67" s="4"/>
      <c r="HIW67" s="4"/>
      <c r="HIX67" s="4"/>
      <c r="HIY67" s="4"/>
      <c r="HIZ67" s="4"/>
      <c r="HJA67" s="4"/>
      <c r="HJB67" s="4"/>
      <c r="HJC67" s="4"/>
      <c r="HJD67" s="4"/>
      <c r="HJE67" s="4"/>
      <c r="HJF67" s="4"/>
      <c r="HJG67" s="4"/>
      <c r="HJH67" s="4"/>
      <c r="HJI67" s="4"/>
      <c r="HJJ67" s="4"/>
      <c r="HJK67" s="4"/>
      <c r="HJL67" s="4"/>
      <c r="HJM67" s="4"/>
      <c r="HJN67" s="4"/>
      <c r="HJO67" s="4"/>
      <c r="HJP67" s="4"/>
      <c r="HJQ67" s="4"/>
      <c r="HJR67" s="4"/>
      <c r="HJS67" s="4"/>
      <c r="HJT67" s="4"/>
      <c r="HJU67" s="4"/>
      <c r="HJV67" s="4"/>
      <c r="HJW67" s="4"/>
      <c r="HJX67" s="4"/>
      <c r="HJY67" s="4"/>
      <c r="HJZ67" s="4"/>
      <c r="HKA67" s="4"/>
      <c r="HKB67" s="4"/>
      <c r="HKC67" s="4"/>
      <c r="HKD67" s="4"/>
      <c r="HKE67" s="4"/>
      <c r="HKF67" s="4"/>
      <c r="HKG67" s="4"/>
      <c r="HKH67" s="4"/>
      <c r="HKI67" s="4"/>
      <c r="HKJ67" s="4"/>
      <c r="HKK67" s="4"/>
      <c r="HKL67" s="4"/>
      <c r="HKM67" s="4"/>
      <c r="HKN67" s="4"/>
      <c r="HKO67" s="4"/>
      <c r="HKP67" s="4"/>
      <c r="HKQ67" s="4"/>
      <c r="HKR67" s="4"/>
      <c r="HKS67" s="4"/>
      <c r="HKT67" s="4"/>
      <c r="HKU67" s="4"/>
      <c r="HKV67" s="4"/>
      <c r="HKW67" s="4"/>
      <c r="HKX67" s="4"/>
      <c r="HKY67" s="4"/>
      <c r="HKZ67" s="4"/>
      <c r="HLA67" s="4"/>
      <c r="HLB67" s="4"/>
      <c r="HLC67" s="4"/>
      <c r="HLD67" s="4"/>
      <c r="HLE67" s="4"/>
      <c r="HLF67" s="4"/>
      <c r="HLG67" s="4"/>
      <c r="HLH67" s="4"/>
      <c r="HLI67" s="4"/>
      <c r="HLJ67" s="4"/>
      <c r="HLK67" s="4"/>
      <c r="HLL67" s="4"/>
      <c r="HLM67" s="4"/>
      <c r="HLN67" s="4"/>
      <c r="HLO67" s="4"/>
      <c r="HLP67" s="4"/>
      <c r="HLQ67" s="4"/>
      <c r="HLR67" s="4"/>
      <c r="HLS67" s="4"/>
      <c r="HLT67" s="4"/>
      <c r="HLU67" s="4"/>
      <c r="HLV67" s="4"/>
      <c r="HLW67" s="4"/>
      <c r="HLX67" s="4"/>
      <c r="HLY67" s="4"/>
      <c r="HLZ67" s="4"/>
      <c r="HMA67" s="4"/>
      <c r="HMB67" s="4"/>
      <c r="HMC67" s="4"/>
      <c r="HMD67" s="4"/>
      <c r="HME67" s="4"/>
      <c r="HMF67" s="4"/>
      <c r="HMG67" s="4"/>
      <c r="HMH67" s="4"/>
      <c r="HMI67" s="4"/>
      <c r="HMJ67" s="4"/>
      <c r="HMK67" s="4"/>
      <c r="HML67" s="4"/>
      <c r="HMM67" s="4"/>
      <c r="HMN67" s="4"/>
      <c r="HMO67" s="4"/>
      <c r="HMP67" s="4"/>
      <c r="HMQ67" s="4"/>
      <c r="HMR67" s="4"/>
      <c r="HMS67" s="4"/>
      <c r="HMT67" s="4"/>
      <c r="HMU67" s="4"/>
      <c r="HMV67" s="4"/>
      <c r="HMW67" s="4"/>
      <c r="HMX67" s="4"/>
      <c r="HMY67" s="4"/>
      <c r="HMZ67" s="4"/>
      <c r="HNA67" s="4"/>
      <c r="HNB67" s="4"/>
      <c r="HNC67" s="4"/>
      <c r="HND67" s="4"/>
      <c r="HNE67" s="4"/>
      <c r="HNF67" s="4"/>
      <c r="HNG67" s="4"/>
      <c r="HNH67" s="4"/>
      <c r="HNI67" s="4"/>
      <c r="HNJ67" s="4"/>
      <c r="HNK67" s="4"/>
      <c r="HNL67" s="4"/>
      <c r="HNM67" s="4"/>
      <c r="HNN67" s="4"/>
      <c r="HNO67" s="4"/>
      <c r="HNP67" s="4"/>
      <c r="HNQ67" s="4"/>
      <c r="HNR67" s="4"/>
      <c r="HNS67" s="4"/>
      <c r="HNT67" s="4"/>
      <c r="HNU67" s="4"/>
      <c r="HNV67" s="4"/>
      <c r="HNW67" s="4"/>
      <c r="HNX67" s="4"/>
      <c r="HNY67" s="4"/>
      <c r="HNZ67" s="4"/>
      <c r="HOA67" s="4"/>
      <c r="HOB67" s="4"/>
      <c r="HOC67" s="4"/>
      <c r="HOD67" s="4"/>
      <c r="HOE67" s="4"/>
      <c r="HOF67" s="4"/>
      <c r="HOG67" s="4"/>
      <c r="HOH67" s="4"/>
      <c r="HOI67" s="4"/>
      <c r="HOJ67" s="4"/>
      <c r="HOK67" s="4"/>
      <c r="HOL67" s="4"/>
      <c r="HOM67" s="4"/>
      <c r="HON67" s="4"/>
      <c r="HOO67" s="4"/>
      <c r="HOP67" s="4"/>
      <c r="HOQ67" s="4"/>
      <c r="HOR67" s="4"/>
      <c r="HOS67" s="4"/>
      <c r="HOT67" s="4"/>
      <c r="HOU67" s="4"/>
      <c r="HOV67" s="4"/>
      <c r="HOW67" s="4"/>
      <c r="HOX67" s="4"/>
      <c r="HOY67" s="4"/>
      <c r="HOZ67" s="4"/>
      <c r="HPA67" s="4"/>
      <c r="HPB67" s="4"/>
      <c r="HPC67" s="4"/>
      <c r="HPD67" s="4"/>
      <c r="HPE67" s="4"/>
      <c r="HPF67" s="4"/>
      <c r="HPG67" s="4"/>
      <c r="HPH67" s="4"/>
      <c r="HPI67" s="4"/>
      <c r="HPJ67" s="4"/>
      <c r="HPK67" s="4"/>
      <c r="HPL67" s="4"/>
      <c r="HPM67" s="4"/>
      <c r="HPN67" s="4"/>
      <c r="HPO67" s="4"/>
      <c r="HPP67" s="4"/>
      <c r="HPQ67" s="4"/>
      <c r="HPR67" s="4"/>
      <c r="HPS67" s="4"/>
      <c r="HPT67" s="4"/>
      <c r="HPU67" s="4"/>
      <c r="HPV67" s="4"/>
      <c r="HPW67" s="4"/>
      <c r="HPX67" s="4"/>
      <c r="HPY67" s="4"/>
      <c r="HPZ67" s="4"/>
      <c r="HQA67" s="4"/>
      <c r="HQB67" s="4"/>
      <c r="HQC67" s="4"/>
      <c r="HQD67" s="4"/>
      <c r="HQE67" s="4"/>
      <c r="HQF67" s="4"/>
      <c r="HQG67" s="4"/>
      <c r="HQH67" s="4"/>
      <c r="HQI67" s="4"/>
      <c r="HQJ67" s="4"/>
      <c r="HQK67" s="4"/>
      <c r="HQL67" s="4"/>
      <c r="HQM67" s="4"/>
      <c r="HQN67" s="4"/>
      <c r="HQO67" s="4"/>
      <c r="HQP67" s="4"/>
      <c r="HQQ67" s="4"/>
      <c r="HQR67" s="4"/>
      <c r="HQS67" s="4"/>
      <c r="HQT67" s="4"/>
      <c r="HQU67" s="4"/>
      <c r="HQV67" s="4"/>
      <c r="HQW67" s="4"/>
      <c r="HQX67" s="4"/>
      <c r="HQY67" s="4"/>
      <c r="HQZ67" s="4"/>
      <c r="HRA67" s="4"/>
      <c r="HRB67" s="4"/>
      <c r="HRC67" s="4"/>
      <c r="HRD67" s="4"/>
      <c r="HRE67" s="4"/>
      <c r="HRF67" s="4"/>
      <c r="HRG67" s="4"/>
      <c r="HRH67" s="4"/>
      <c r="HRI67" s="4"/>
      <c r="HRJ67" s="4"/>
      <c r="HRK67" s="4"/>
      <c r="HRL67" s="4"/>
      <c r="HRM67" s="4"/>
      <c r="HRN67" s="4"/>
      <c r="HRO67" s="4"/>
      <c r="HRP67" s="4"/>
      <c r="HRQ67" s="4"/>
      <c r="HRR67" s="4"/>
      <c r="HRS67" s="4"/>
      <c r="HRT67" s="4"/>
      <c r="HRU67" s="4"/>
      <c r="HRV67" s="4"/>
      <c r="HRW67" s="4"/>
      <c r="HRX67" s="4"/>
      <c r="HRY67" s="4"/>
      <c r="HRZ67" s="4"/>
      <c r="HSA67" s="4"/>
      <c r="HSB67" s="4"/>
      <c r="HSC67" s="4"/>
      <c r="HSD67" s="4"/>
      <c r="HSE67" s="4"/>
      <c r="HSF67" s="4"/>
      <c r="HSG67" s="4"/>
      <c r="HSH67" s="4"/>
      <c r="HSI67" s="4"/>
      <c r="HSJ67" s="4"/>
      <c r="HSK67" s="4"/>
      <c r="HSL67" s="4"/>
      <c r="HSM67" s="4"/>
      <c r="HSN67" s="4"/>
      <c r="HSO67" s="4"/>
      <c r="HSP67" s="4"/>
      <c r="HSQ67" s="4"/>
      <c r="HSR67" s="4"/>
      <c r="HSS67" s="4"/>
      <c r="HST67" s="4"/>
      <c r="HSU67" s="4"/>
      <c r="HSV67" s="4"/>
      <c r="HSW67" s="4"/>
      <c r="HSX67" s="4"/>
      <c r="HSY67" s="4"/>
      <c r="HSZ67" s="4"/>
      <c r="HTA67" s="4"/>
      <c r="HTB67" s="4"/>
      <c r="HTC67" s="4"/>
      <c r="HTD67" s="4"/>
      <c r="HTE67" s="4"/>
      <c r="HTF67" s="4"/>
      <c r="HTG67" s="4"/>
      <c r="HTH67" s="4"/>
      <c r="HTI67" s="4"/>
      <c r="HTJ67" s="4"/>
      <c r="HTK67" s="4"/>
      <c r="HTL67" s="4"/>
      <c r="HTM67" s="4"/>
      <c r="HTN67" s="4"/>
      <c r="HTO67" s="4"/>
      <c r="HTP67" s="4"/>
      <c r="HTQ67" s="4"/>
      <c r="HTR67" s="4"/>
      <c r="HTS67" s="4"/>
      <c r="HTT67" s="4"/>
      <c r="HTU67" s="4"/>
      <c r="HTV67" s="4"/>
      <c r="HTW67" s="4"/>
      <c r="HTX67" s="4"/>
      <c r="HTY67" s="4"/>
      <c r="HTZ67" s="4"/>
      <c r="HUA67" s="4"/>
      <c r="HUB67" s="4"/>
      <c r="HUC67" s="4"/>
      <c r="HUD67" s="4"/>
      <c r="HUE67" s="4"/>
      <c r="HUF67" s="4"/>
      <c r="HUG67" s="4"/>
      <c r="HUH67" s="4"/>
      <c r="HUI67" s="4"/>
      <c r="HUJ67" s="4"/>
      <c r="HUK67" s="4"/>
      <c r="HUL67" s="4"/>
      <c r="HUM67" s="4"/>
      <c r="HUN67" s="4"/>
      <c r="HUO67" s="4"/>
      <c r="HUP67" s="4"/>
      <c r="HUQ67" s="4"/>
      <c r="HUR67" s="4"/>
      <c r="HUS67" s="4"/>
      <c r="HUT67" s="4"/>
      <c r="HUU67" s="4"/>
      <c r="HUV67" s="4"/>
      <c r="HUW67" s="4"/>
      <c r="HUX67" s="4"/>
      <c r="HUY67" s="4"/>
      <c r="HUZ67" s="4"/>
      <c r="HVA67" s="4"/>
      <c r="HVB67" s="4"/>
      <c r="HVC67" s="4"/>
      <c r="HVD67" s="4"/>
      <c r="HVE67" s="4"/>
      <c r="HVF67" s="4"/>
      <c r="HVG67" s="4"/>
      <c r="HVH67" s="4"/>
      <c r="HVI67" s="4"/>
      <c r="HVJ67" s="4"/>
      <c r="HVK67" s="4"/>
      <c r="HVL67" s="4"/>
      <c r="HVM67" s="4"/>
      <c r="HVN67" s="4"/>
      <c r="HVO67" s="4"/>
      <c r="HVP67" s="4"/>
      <c r="HVQ67" s="4"/>
      <c r="HVR67" s="4"/>
      <c r="HVS67" s="4"/>
      <c r="HVT67" s="4"/>
      <c r="HVU67" s="4"/>
      <c r="HVV67" s="4"/>
      <c r="HVW67" s="4"/>
      <c r="HVX67" s="4"/>
      <c r="HVY67" s="4"/>
      <c r="HVZ67" s="4"/>
      <c r="HWA67" s="4"/>
      <c r="HWB67" s="4"/>
      <c r="HWC67" s="4"/>
      <c r="HWD67" s="4"/>
      <c r="HWE67" s="4"/>
      <c r="HWF67" s="4"/>
      <c r="HWG67" s="4"/>
      <c r="HWH67" s="4"/>
      <c r="HWI67" s="4"/>
      <c r="HWJ67" s="4"/>
      <c r="HWK67" s="4"/>
      <c r="HWL67" s="4"/>
      <c r="HWM67" s="4"/>
      <c r="HWN67" s="4"/>
      <c r="HWO67" s="4"/>
      <c r="HWP67" s="4"/>
      <c r="HWQ67" s="4"/>
      <c r="HWR67" s="4"/>
      <c r="HWS67" s="4"/>
      <c r="HWT67" s="4"/>
      <c r="HWU67" s="4"/>
      <c r="HWV67" s="4"/>
      <c r="HWW67" s="4"/>
      <c r="HWX67" s="4"/>
      <c r="HWY67" s="4"/>
      <c r="HWZ67" s="4"/>
      <c r="HXA67" s="4"/>
      <c r="HXB67" s="4"/>
      <c r="HXC67" s="4"/>
      <c r="HXD67" s="4"/>
      <c r="HXE67" s="4"/>
      <c r="HXF67" s="4"/>
      <c r="HXG67" s="4"/>
      <c r="HXH67" s="4"/>
      <c r="HXI67" s="4"/>
      <c r="HXJ67" s="4"/>
      <c r="HXK67" s="4"/>
      <c r="HXL67" s="4"/>
      <c r="HXM67" s="4"/>
      <c r="HXN67" s="4"/>
      <c r="HXO67" s="4"/>
      <c r="HXP67" s="4"/>
      <c r="HXQ67" s="4"/>
      <c r="HXR67" s="4"/>
      <c r="HXS67" s="4"/>
      <c r="HXT67" s="4"/>
      <c r="HXU67" s="4"/>
      <c r="HXV67" s="4"/>
      <c r="HXW67" s="4"/>
      <c r="HXX67" s="4"/>
      <c r="HXY67" s="4"/>
      <c r="HXZ67" s="4"/>
      <c r="HYA67" s="4"/>
      <c r="HYB67" s="4"/>
      <c r="HYC67" s="4"/>
      <c r="HYD67" s="4"/>
      <c r="HYE67" s="4"/>
      <c r="HYF67" s="4"/>
      <c r="HYG67" s="4"/>
      <c r="HYH67" s="4"/>
      <c r="HYI67" s="4"/>
      <c r="HYJ67" s="4"/>
      <c r="HYK67" s="4"/>
      <c r="HYL67" s="4"/>
      <c r="HYM67" s="4"/>
      <c r="HYN67" s="4"/>
      <c r="HYO67" s="4"/>
      <c r="HYP67" s="4"/>
      <c r="HYQ67" s="4"/>
      <c r="HYR67" s="4"/>
      <c r="HYS67" s="4"/>
      <c r="HYT67" s="4"/>
      <c r="HYU67" s="4"/>
      <c r="HYV67" s="4"/>
      <c r="HYW67" s="4"/>
      <c r="HYX67" s="4"/>
      <c r="HYY67" s="4"/>
      <c r="HYZ67" s="4"/>
      <c r="HZA67" s="4"/>
      <c r="HZB67" s="4"/>
      <c r="HZC67" s="4"/>
      <c r="HZD67" s="4"/>
      <c r="HZE67" s="4"/>
      <c r="HZF67" s="4"/>
      <c r="HZG67" s="4"/>
      <c r="HZH67" s="4"/>
      <c r="HZI67" s="4"/>
      <c r="HZJ67" s="4"/>
      <c r="HZK67" s="4"/>
      <c r="HZL67" s="4"/>
      <c r="HZM67" s="4"/>
      <c r="HZN67" s="4"/>
      <c r="HZO67" s="4"/>
      <c r="HZP67" s="4"/>
      <c r="HZQ67" s="4"/>
      <c r="HZR67" s="4"/>
      <c r="HZS67" s="4"/>
      <c r="HZT67" s="4"/>
      <c r="HZU67" s="4"/>
      <c r="HZV67" s="4"/>
      <c r="HZW67" s="4"/>
      <c r="HZX67" s="4"/>
      <c r="HZY67" s="4"/>
      <c r="HZZ67" s="4"/>
      <c r="IAA67" s="4"/>
      <c r="IAB67" s="4"/>
      <c r="IAC67" s="4"/>
      <c r="IAD67" s="4"/>
      <c r="IAE67" s="4"/>
      <c r="IAF67" s="4"/>
      <c r="IAG67" s="4"/>
      <c r="IAH67" s="4"/>
      <c r="IAI67" s="4"/>
      <c r="IAJ67" s="4"/>
      <c r="IAK67" s="4"/>
      <c r="IAL67" s="4"/>
      <c r="IAM67" s="4"/>
      <c r="IAN67" s="4"/>
      <c r="IAO67" s="4"/>
      <c r="IAP67" s="4"/>
      <c r="IAQ67" s="4"/>
      <c r="IAR67" s="4"/>
      <c r="IAS67" s="4"/>
      <c r="IAT67" s="4"/>
      <c r="IAU67" s="4"/>
      <c r="IAV67" s="4"/>
      <c r="IAW67" s="4"/>
      <c r="IAX67" s="4"/>
      <c r="IAY67" s="4"/>
      <c r="IAZ67" s="4"/>
      <c r="IBA67" s="4"/>
      <c r="IBB67" s="4"/>
      <c r="IBC67" s="4"/>
      <c r="IBD67" s="4"/>
      <c r="IBE67" s="4"/>
      <c r="IBF67" s="4"/>
      <c r="IBG67" s="4"/>
      <c r="IBH67" s="4"/>
      <c r="IBI67" s="4"/>
      <c r="IBJ67" s="4"/>
      <c r="IBK67" s="4"/>
      <c r="IBL67" s="4"/>
      <c r="IBM67" s="4"/>
      <c r="IBN67" s="4"/>
      <c r="IBO67" s="4"/>
      <c r="IBP67" s="4"/>
      <c r="IBQ67" s="4"/>
      <c r="IBR67" s="4"/>
      <c r="IBS67" s="4"/>
      <c r="IBT67" s="4"/>
      <c r="IBU67" s="4"/>
      <c r="IBV67" s="4"/>
      <c r="IBW67" s="4"/>
      <c r="IBX67" s="4"/>
      <c r="IBY67" s="4"/>
      <c r="IBZ67" s="4"/>
      <c r="ICA67" s="4"/>
      <c r="ICB67" s="4"/>
      <c r="ICC67" s="4"/>
      <c r="ICD67" s="4"/>
      <c r="ICE67" s="4"/>
      <c r="ICF67" s="4"/>
      <c r="ICG67" s="4"/>
      <c r="ICH67" s="4"/>
      <c r="ICI67" s="4"/>
      <c r="ICJ67" s="4"/>
      <c r="ICK67" s="4"/>
      <c r="ICL67" s="4"/>
      <c r="ICM67" s="4"/>
      <c r="ICN67" s="4"/>
      <c r="ICO67" s="4"/>
      <c r="ICP67" s="4"/>
      <c r="ICQ67" s="4"/>
      <c r="ICR67" s="4"/>
      <c r="ICS67" s="4"/>
      <c r="ICT67" s="4"/>
      <c r="ICU67" s="4"/>
      <c r="ICV67" s="4"/>
      <c r="ICW67" s="4"/>
      <c r="ICX67" s="4"/>
      <c r="ICY67" s="4"/>
      <c r="ICZ67" s="4"/>
      <c r="IDA67" s="4"/>
      <c r="IDB67" s="4"/>
      <c r="IDC67" s="4"/>
      <c r="IDD67" s="4"/>
      <c r="IDE67" s="4"/>
      <c r="IDF67" s="4"/>
      <c r="IDG67" s="4"/>
      <c r="IDH67" s="4"/>
      <c r="IDI67" s="4"/>
      <c r="IDJ67" s="4"/>
      <c r="IDK67" s="4"/>
      <c r="IDL67" s="4"/>
      <c r="IDM67" s="4"/>
      <c r="IDN67" s="4"/>
      <c r="IDO67" s="4"/>
      <c r="IDP67" s="4"/>
      <c r="IDQ67" s="4"/>
      <c r="IDR67" s="4"/>
      <c r="IDS67" s="4"/>
      <c r="IDT67" s="4"/>
      <c r="IDU67" s="4"/>
      <c r="IDV67" s="4"/>
      <c r="IDW67" s="4"/>
      <c r="IDX67" s="4"/>
      <c r="IDY67" s="4"/>
      <c r="IDZ67" s="4"/>
      <c r="IEA67" s="4"/>
      <c r="IEB67" s="4"/>
      <c r="IEC67" s="4"/>
      <c r="IED67" s="4"/>
      <c r="IEE67" s="4"/>
      <c r="IEF67" s="4"/>
      <c r="IEG67" s="4"/>
      <c r="IEH67" s="4"/>
      <c r="IEI67" s="4"/>
      <c r="IEJ67" s="4"/>
      <c r="IEK67" s="4"/>
      <c r="IEL67" s="4"/>
      <c r="IEM67" s="4"/>
      <c r="IEN67" s="4"/>
      <c r="IEO67" s="4"/>
      <c r="IEP67" s="4"/>
      <c r="IEQ67" s="4"/>
      <c r="IER67" s="4"/>
      <c r="IES67" s="4"/>
      <c r="IET67" s="4"/>
      <c r="IEU67" s="4"/>
      <c r="IEV67" s="4"/>
      <c r="IEW67" s="4"/>
      <c r="IEX67" s="4"/>
      <c r="IEY67" s="4"/>
      <c r="IEZ67" s="4"/>
      <c r="IFA67" s="4"/>
      <c r="IFB67" s="4"/>
      <c r="IFC67" s="4"/>
      <c r="IFD67" s="4"/>
      <c r="IFE67" s="4"/>
      <c r="IFF67" s="4"/>
      <c r="IFG67" s="4"/>
      <c r="IFH67" s="4"/>
      <c r="IFI67" s="4"/>
      <c r="IFJ67" s="4"/>
      <c r="IFK67" s="4"/>
      <c r="IFL67" s="4"/>
      <c r="IFM67" s="4"/>
      <c r="IFN67" s="4"/>
      <c r="IFO67" s="4"/>
      <c r="IFP67" s="4"/>
      <c r="IFQ67" s="4"/>
      <c r="IFR67" s="4"/>
      <c r="IFS67" s="4"/>
      <c r="IFT67" s="4"/>
      <c r="IFU67" s="4"/>
      <c r="IFV67" s="4"/>
      <c r="IFW67" s="4"/>
      <c r="IFX67" s="4"/>
      <c r="IFY67" s="4"/>
      <c r="IFZ67" s="4"/>
      <c r="IGA67" s="4"/>
      <c r="IGB67" s="4"/>
      <c r="IGC67" s="4"/>
      <c r="IGD67" s="4"/>
      <c r="IGE67" s="4"/>
      <c r="IGF67" s="4"/>
      <c r="IGG67" s="4"/>
      <c r="IGH67" s="4"/>
      <c r="IGI67" s="4"/>
      <c r="IGJ67" s="4"/>
      <c r="IGK67" s="4"/>
      <c r="IGL67" s="4"/>
      <c r="IGM67" s="4"/>
      <c r="IGN67" s="4"/>
      <c r="IGO67" s="4"/>
      <c r="IGP67" s="4"/>
      <c r="IGQ67" s="4"/>
      <c r="IGR67" s="4"/>
      <c r="IGS67" s="4"/>
      <c r="IGT67" s="4"/>
      <c r="IGU67" s="4"/>
      <c r="IGV67" s="4"/>
      <c r="IGW67" s="4"/>
      <c r="IGX67" s="4"/>
      <c r="IGY67" s="4"/>
      <c r="IGZ67" s="4"/>
      <c r="IHA67" s="4"/>
      <c r="IHB67" s="4"/>
      <c r="IHC67" s="4"/>
      <c r="IHD67" s="4"/>
      <c r="IHE67" s="4"/>
      <c r="IHF67" s="4"/>
      <c r="IHG67" s="4"/>
      <c r="IHH67" s="4"/>
      <c r="IHI67" s="4"/>
      <c r="IHJ67" s="4"/>
      <c r="IHK67" s="4"/>
      <c r="IHL67" s="4"/>
      <c r="IHM67" s="4"/>
      <c r="IHN67" s="4"/>
      <c r="IHO67" s="4"/>
      <c r="IHP67" s="4"/>
      <c r="IHQ67" s="4"/>
      <c r="IHR67" s="4"/>
      <c r="IHS67" s="4"/>
      <c r="IHT67" s="4"/>
      <c r="IHU67" s="4"/>
      <c r="IHV67" s="4"/>
      <c r="IHW67" s="4"/>
      <c r="IHX67" s="4"/>
      <c r="IHY67" s="4"/>
      <c r="IHZ67" s="4"/>
      <c r="IIA67" s="4"/>
      <c r="IIB67" s="4"/>
      <c r="IIC67" s="4"/>
      <c r="IID67" s="4"/>
      <c r="IIE67" s="4"/>
      <c r="IIF67" s="4"/>
      <c r="IIG67" s="4"/>
      <c r="IIH67" s="4"/>
      <c r="III67" s="4"/>
      <c r="IIJ67" s="4"/>
      <c r="IIK67" s="4"/>
      <c r="IIL67" s="4"/>
      <c r="IIM67" s="4"/>
      <c r="IIN67" s="4"/>
      <c r="IIO67" s="4"/>
      <c r="IIP67" s="4"/>
      <c r="IIQ67" s="4"/>
      <c r="IIR67" s="4"/>
      <c r="IIS67" s="4"/>
      <c r="IIT67" s="4"/>
      <c r="IIU67" s="4"/>
      <c r="IIV67" s="4"/>
      <c r="IIW67" s="4"/>
      <c r="IIX67" s="4"/>
      <c r="IIY67" s="4"/>
      <c r="IIZ67" s="4"/>
      <c r="IJA67" s="4"/>
      <c r="IJB67" s="4"/>
      <c r="IJC67" s="4"/>
      <c r="IJD67" s="4"/>
      <c r="IJE67" s="4"/>
      <c r="IJF67" s="4"/>
      <c r="IJG67" s="4"/>
      <c r="IJH67" s="4"/>
      <c r="IJI67" s="4"/>
      <c r="IJJ67" s="4"/>
      <c r="IJK67" s="4"/>
      <c r="IJL67" s="4"/>
      <c r="IJM67" s="4"/>
      <c r="IJN67" s="4"/>
      <c r="IJO67" s="4"/>
      <c r="IJP67" s="4"/>
      <c r="IJQ67" s="4"/>
      <c r="IJR67" s="4"/>
      <c r="IJS67" s="4"/>
      <c r="IJT67" s="4"/>
      <c r="IJU67" s="4"/>
      <c r="IJV67" s="4"/>
      <c r="IJW67" s="4"/>
      <c r="IJX67" s="4"/>
      <c r="IJY67" s="4"/>
      <c r="IJZ67" s="4"/>
      <c r="IKA67" s="4"/>
      <c r="IKB67" s="4"/>
      <c r="IKC67" s="4"/>
      <c r="IKD67" s="4"/>
      <c r="IKE67" s="4"/>
      <c r="IKF67" s="4"/>
      <c r="IKG67" s="4"/>
      <c r="IKH67" s="4"/>
      <c r="IKI67" s="4"/>
      <c r="IKJ67" s="4"/>
      <c r="IKK67" s="4"/>
      <c r="IKL67" s="4"/>
      <c r="IKM67" s="4"/>
      <c r="IKN67" s="4"/>
      <c r="IKO67" s="4"/>
      <c r="IKP67" s="4"/>
      <c r="IKQ67" s="4"/>
      <c r="IKR67" s="4"/>
      <c r="IKS67" s="4"/>
      <c r="IKT67" s="4"/>
      <c r="IKU67" s="4"/>
      <c r="IKV67" s="4"/>
      <c r="IKW67" s="4"/>
      <c r="IKX67" s="4"/>
      <c r="IKY67" s="4"/>
      <c r="IKZ67" s="4"/>
      <c r="ILA67" s="4"/>
      <c r="ILB67" s="4"/>
      <c r="ILC67" s="4"/>
      <c r="ILD67" s="4"/>
      <c r="ILE67" s="4"/>
      <c r="ILF67" s="4"/>
      <c r="ILG67" s="4"/>
      <c r="ILH67" s="4"/>
      <c r="ILI67" s="4"/>
      <c r="ILJ67" s="4"/>
      <c r="ILK67" s="4"/>
      <c r="ILL67" s="4"/>
      <c r="ILM67" s="4"/>
      <c r="ILN67" s="4"/>
      <c r="ILO67" s="4"/>
      <c r="ILP67" s="4"/>
      <c r="ILQ67" s="4"/>
      <c r="ILR67" s="4"/>
      <c r="ILS67" s="4"/>
      <c r="ILT67" s="4"/>
      <c r="ILU67" s="4"/>
      <c r="ILV67" s="4"/>
      <c r="ILW67" s="4"/>
      <c r="ILX67" s="4"/>
      <c r="ILY67" s="4"/>
      <c r="ILZ67" s="4"/>
      <c r="IMA67" s="4"/>
      <c r="IMB67" s="4"/>
      <c r="IMC67" s="4"/>
      <c r="IMD67" s="4"/>
      <c r="IME67" s="4"/>
      <c r="IMF67" s="4"/>
      <c r="IMG67" s="4"/>
      <c r="IMH67" s="4"/>
      <c r="IMI67" s="4"/>
      <c r="IMJ67" s="4"/>
      <c r="IMK67" s="4"/>
      <c r="IML67" s="4"/>
      <c r="IMM67" s="4"/>
      <c r="IMN67" s="4"/>
      <c r="IMO67" s="4"/>
      <c r="IMP67" s="4"/>
      <c r="IMQ67" s="4"/>
      <c r="IMR67" s="4"/>
      <c r="IMS67" s="4"/>
      <c r="IMT67" s="4"/>
      <c r="IMU67" s="4"/>
      <c r="IMV67" s="4"/>
      <c r="IMW67" s="4"/>
      <c r="IMX67" s="4"/>
      <c r="IMY67" s="4"/>
      <c r="IMZ67" s="4"/>
      <c r="INA67" s="4"/>
      <c r="INB67" s="4"/>
      <c r="INC67" s="4"/>
      <c r="IND67" s="4"/>
      <c r="INE67" s="4"/>
      <c r="INF67" s="4"/>
      <c r="ING67" s="4"/>
      <c r="INH67" s="4"/>
      <c r="INI67" s="4"/>
      <c r="INJ67" s="4"/>
      <c r="INK67" s="4"/>
      <c r="INL67" s="4"/>
      <c r="INM67" s="4"/>
      <c r="INN67" s="4"/>
      <c r="INO67" s="4"/>
      <c r="INP67" s="4"/>
      <c r="INQ67" s="4"/>
      <c r="INR67" s="4"/>
      <c r="INS67" s="4"/>
      <c r="INT67" s="4"/>
      <c r="INU67" s="4"/>
      <c r="INV67" s="4"/>
      <c r="INW67" s="4"/>
      <c r="INX67" s="4"/>
      <c r="INY67" s="4"/>
      <c r="INZ67" s="4"/>
      <c r="IOA67" s="4"/>
      <c r="IOB67" s="4"/>
      <c r="IOC67" s="4"/>
      <c r="IOD67" s="4"/>
      <c r="IOE67" s="4"/>
      <c r="IOF67" s="4"/>
      <c r="IOG67" s="4"/>
      <c r="IOH67" s="4"/>
      <c r="IOI67" s="4"/>
      <c r="IOJ67" s="4"/>
      <c r="IOK67" s="4"/>
      <c r="IOL67" s="4"/>
      <c r="IOM67" s="4"/>
      <c r="ION67" s="4"/>
      <c r="IOO67" s="4"/>
      <c r="IOP67" s="4"/>
      <c r="IOQ67" s="4"/>
      <c r="IOR67" s="4"/>
      <c r="IOS67" s="4"/>
      <c r="IOT67" s="4"/>
      <c r="IOU67" s="4"/>
      <c r="IOV67" s="4"/>
      <c r="IOW67" s="4"/>
      <c r="IOX67" s="4"/>
      <c r="IOY67" s="4"/>
      <c r="IOZ67" s="4"/>
      <c r="IPA67" s="4"/>
      <c r="IPB67" s="4"/>
      <c r="IPC67" s="4"/>
      <c r="IPD67" s="4"/>
      <c r="IPE67" s="4"/>
      <c r="IPF67" s="4"/>
      <c r="IPG67" s="4"/>
      <c r="IPH67" s="4"/>
      <c r="IPI67" s="4"/>
      <c r="IPJ67" s="4"/>
      <c r="IPK67" s="4"/>
      <c r="IPL67" s="4"/>
      <c r="IPM67" s="4"/>
      <c r="IPN67" s="4"/>
      <c r="IPO67" s="4"/>
      <c r="IPP67" s="4"/>
      <c r="IPQ67" s="4"/>
      <c r="IPR67" s="4"/>
      <c r="IPS67" s="4"/>
      <c r="IPT67" s="4"/>
      <c r="IPU67" s="4"/>
      <c r="IPV67" s="4"/>
      <c r="IPW67" s="4"/>
      <c r="IPX67" s="4"/>
      <c r="IPY67" s="4"/>
      <c r="IPZ67" s="4"/>
      <c r="IQA67" s="4"/>
      <c r="IQB67" s="4"/>
      <c r="IQC67" s="4"/>
      <c r="IQD67" s="4"/>
      <c r="IQE67" s="4"/>
      <c r="IQF67" s="4"/>
      <c r="IQG67" s="4"/>
      <c r="IQH67" s="4"/>
      <c r="IQI67" s="4"/>
      <c r="IQJ67" s="4"/>
      <c r="IQK67" s="4"/>
      <c r="IQL67" s="4"/>
      <c r="IQM67" s="4"/>
      <c r="IQN67" s="4"/>
      <c r="IQO67" s="4"/>
      <c r="IQP67" s="4"/>
      <c r="IQQ67" s="4"/>
      <c r="IQR67" s="4"/>
      <c r="IQS67" s="4"/>
      <c r="IQT67" s="4"/>
      <c r="IQU67" s="4"/>
      <c r="IQV67" s="4"/>
      <c r="IQW67" s="4"/>
      <c r="IQX67" s="4"/>
      <c r="IQY67" s="4"/>
      <c r="IQZ67" s="4"/>
      <c r="IRA67" s="4"/>
      <c r="IRB67" s="4"/>
      <c r="IRC67" s="4"/>
      <c r="IRD67" s="4"/>
      <c r="IRE67" s="4"/>
      <c r="IRF67" s="4"/>
      <c r="IRG67" s="4"/>
      <c r="IRH67" s="4"/>
      <c r="IRI67" s="4"/>
      <c r="IRJ67" s="4"/>
      <c r="IRK67" s="4"/>
      <c r="IRL67" s="4"/>
      <c r="IRM67" s="4"/>
      <c r="IRN67" s="4"/>
      <c r="IRO67" s="4"/>
      <c r="IRP67" s="4"/>
      <c r="IRQ67" s="4"/>
      <c r="IRR67" s="4"/>
      <c r="IRS67" s="4"/>
      <c r="IRT67" s="4"/>
      <c r="IRU67" s="4"/>
      <c r="IRV67" s="4"/>
      <c r="IRW67" s="4"/>
      <c r="IRX67" s="4"/>
      <c r="IRY67" s="4"/>
      <c r="IRZ67" s="4"/>
      <c r="ISA67" s="4"/>
      <c r="ISB67" s="4"/>
      <c r="ISC67" s="4"/>
      <c r="ISD67" s="4"/>
      <c r="ISE67" s="4"/>
      <c r="ISF67" s="4"/>
      <c r="ISG67" s="4"/>
      <c r="ISH67" s="4"/>
      <c r="ISI67" s="4"/>
      <c r="ISJ67" s="4"/>
      <c r="ISK67" s="4"/>
      <c r="ISL67" s="4"/>
      <c r="ISM67" s="4"/>
      <c r="ISN67" s="4"/>
      <c r="ISO67" s="4"/>
      <c r="ISP67" s="4"/>
      <c r="ISQ67" s="4"/>
      <c r="ISR67" s="4"/>
      <c r="ISS67" s="4"/>
      <c r="IST67" s="4"/>
      <c r="ISU67" s="4"/>
      <c r="ISV67" s="4"/>
      <c r="ISW67" s="4"/>
      <c r="ISX67" s="4"/>
      <c r="ISY67" s="4"/>
      <c r="ISZ67" s="4"/>
      <c r="ITA67" s="4"/>
      <c r="ITB67" s="4"/>
      <c r="ITC67" s="4"/>
      <c r="ITD67" s="4"/>
      <c r="ITE67" s="4"/>
      <c r="ITF67" s="4"/>
      <c r="ITG67" s="4"/>
      <c r="ITH67" s="4"/>
      <c r="ITI67" s="4"/>
      <c r="ITJ67" s="4"/>
      <c r="ITK67" s="4"/>
      <c r="ITL67" s="4"/>
      <c r="ITM67" s="4"/>
      <c r="ITN67" s="4"/>
      <c r="ITO67" s="4"/>
      <c r="ITP67" s="4"/>
      <c r="ITQ67" s="4"/>
      <c r="ITR67" s="4"/>
      <c r="ITS67" s="4"/>
      <c r="ITT67" s="4"/>
      <c r="ITU67" s="4"/>
      <c r="ITV67" s="4"/>
      <c r="ITW67" s="4"/>
      <c r="ITX67" s="4"/>
      <c r="ITY67" s="4"/>
      <c r="ITZ67" s="4"/>
      <c r="IUA67" s="4"/>
      <c r="IUB67" s="4"/>
      <c r="IUC67" s="4"/>
      <c r="IUD67" s="4"/>
      <c r="IUE67" s="4"/>
      <c r="IUF67" s="4"/>
      <c r="IUG67" s="4"/>
      <c r="IUH67" s="4"/>
      <c r="IUI67" s="4"/>
      <c r="IUJ67" s="4"/>
      <c r="IUK67" s="4"/>
      <c r="IUL67" s="4"/>
      <c r="IUM67" s="4"/>
      <c r="IUN67" s="4"/>
      <c r="IUO67" s="4"/>
      <c r="IUP67" s="4"/>
      <c r="IUQ67" s="4"/>
      <c r="IUR67" s="4"/>
      <c r="IUS67" s="4"/>
      <c r="IUT67" s="4"/>
      <c r="IUU67" s="4"/>
      <c r="IUV67" s="4"/>
      <c r="IUW67" s="4"/>
      <c r="IUX67" s="4"/>
      <c r="IUY67" s="4"/>
      <c r="IUZ67" s="4"/>
      <c r="IVA67" s="4"/>
      <c r="IVB67" s="4"/>
      <c r="IVC67" s="4"/>
      <c r="IVD67" s="4"/>
      <c r="IVE67" s="4"/>
      <c r="IVF67" s="4"/>
      <c r="IVG67" s="4"/>
      <c r="IVH67" s="4"/>
      <c r="IVI67" s="4"/>
      <c r="IVJ67" s="4"/>
      <c r="IVK67" s="4"/>
      <c r="IVL67" s="4"/>
      <c r="IVM67" s="4"/>
      <c r="IVN67" s="4"/>
      <c r="IVO67" s="4"/>
      <c r="IVP67" s="4"/>
      <c r="IVQ67" s="4"/>
      <c r="IVR67" s="4"/>
      <c r="IVS67" s="4"/>
      <c r="IVT67" s="4"/>
      <c r="IVU67" s="4"/>
      <c r="IVV67" s="4"/>
      <c r="IVW67" s="4"/>
      <c r="IVX67" s="4"/>
      <c r="IVY67" s="4"/>
      <c r="IVZ67" s="4"/>
      <c r="IWA67" s="4"/>
      <c r="IWB67" s="4"/>
      <c r="IWC67" s="4"/>
      <c r="IWD67" s="4"/>
      <c r="IWE67" s="4"/>
      <c r="IWF67" s="4"/>
      <c r="IWG67" s="4"/>
      <c r="IWH67" s="4"/>
      <c r="IWI67" s="4"/>
      <c r="IWJ67" s="4"/>
      <c r="IWK67" s="4"/>
      <c r="IWL67" s="4"/>
      <c r="IWM67" s="4"/>
      <c r="IWN67" s="4"/>
      <c r="IWO67" s="4"/>
      <c r="IWP67" s="4"/>
      <c r="IWQ67" s="4"/>
      <c r="IWR67" s="4"/>
      <c r="IWS67" s="4"/>
      <c r="IWT67" s="4"/>
      <c r="IWU67" s="4"/>
      <c r="IWV67" s="4"/>
      <c r="IWW67" s="4"/>
      <c r="IWX67" s="4"/>
      <c r="IWY67" s="4"/>
      <c r="IWZ67" s="4"/>
      <c r="IXA67" s="4"/>
      <c r="IXB67" s="4"/>
      <c r="IXC67" s="4"/>
      <c r="IXD67" s="4"/>
      <c r="IXE67" s="4"/>
      <c r="IXF67" s="4"/>
      <c r="IXG67" s="4"/>
      <c r="IXH67" s="4"/>
      <c r="IXI67" s="4"/>
      <c r="IXJ67" s="4"/>
      <c r="IXK67" s="4"/>
      <c r="IXL67" s="4"/>
      <c r="IXM67" s="4"/>
      <c r="IXN67" s="4"/>
      <c r="IXO67" s="4"/>
      <c r="IXP67" s="4"/>
      <c r="IXQ67" s="4"/>
      <c r="IXR67" s="4"/>
      <c r="IXS67" s="4"/>
      <c r="IXT67" s="4"/>
      <c r="IXU67" s="4"/>
      <c r="IXV67" s="4"/>
      <c r="IXW67" s="4"/>
      <c r="IXX67" s="4"/>
      <c r="IXY67" s="4"/>
      <c r="IXZ67" s="4"/>
      <c r="IYA67" s="4"/>
      <c r="IYB67" s="4"/>
      <c r="IYC67" s="4"/>
      <c r="IYD67" s="4"/>
      <c r="IYE67" s="4"/>
      <c r="IYF67" s="4"/>
      <c r="IYG67" s="4"/>
      <c r="IYH67" s="4"/>
      <c r="IYI67" s="4"/>
      <c r="IYJ67" s="4"/>
      <c r="IYK67" s="4"/>
      <c r="IYL67" s="4"/>
      <c r="IYM67" s="4"/>
      <c r="IYN67" s="4"/>
      <c r="IYO67" s="4"/>
      <c r="IYP67" s="4"/>
      <c r="IYQ67" s="4"/>
      <c r="IYR67" s="4"/>
      <c r="IYS67" s="4"/>
      <c r="IYT67" s="4"/>
      <c r="IYU67" s="4"/>
      <c r="IYV67" s="4"/>
      <c r="IYW67" s="4"/>
      <c r="IYX67" s="4"/>
      <c r="IYY67" s="4"/>
      <c r="IYZ67" s="4"/>
      <c r="IZA67" s="4"/>
      <c r="IZB67" s="4"/>
      <c r="IZC67" s="4"/>
      <c r="IZD67" s="4"/>
      <c r="IZE67" s="4"/>
      <c r="IZF67" s="4"/>
      <c r="IZG67" s="4"/>
      <c r="IZH67" s="4"/>
      <c r="IZI67" s="4"/>
      <c r="IZJ67" s="4"/>
      <c r="IZK67" s="4"/>
      <c r="IZL67" s="4"/>
      <c r="IZM67" s="4"/>
      <c r="IZN67" s="4"/>
      <c r="IZO67" s="4"/>
      <c r="IZP67" s="4"/>
      <c r="IZQ67" s="4"/>
      <c r="IZR67" s="4"/>
      <c r="IZS67" s="4"/>
      <c r="IZT67" s="4"/>
      <c r="IZU67" s="4"/>
      <c r="IZV67" s="4"/>
      <c r="IZW67" s="4"/>
      <c r="IZX67" s="4"/>
      <c r="IZY67" s="4"/>
      <c r="IZZ67" s="4"/>
      <c r="JAA67" s="4"/>
      <c r="JAB67" s="4"/>
      <c r="JAC67" s="4"/>
      <c r="JAD67" s="4"/>
      <c r="JAE67" s="4"/>
      <c r="JAF67" s="4"/>
      <c r="JAG67" s="4"/>
      <c r="JAH67" s="4"/>
      <c r="JAI67" s="4"/>
      <c r="JAJ67" s="4"/>
      <c r="JAK67" s="4"/>
      <c r="JAL67" s="4"/>
      <c r="JAM67" s="4"/>
      <c r="JAN67" s="4"/>
      <c r="JAO67" s="4"/>
      <c r="JAP67" s="4"/>
      <c r="JAQ67" s="4"/>
      <c r="JAR67" s="4"/>
      <c r="JAS67" s="4"/>
      <c r="JAT67" s="4"/>
      <c r="JAU67" s="4"/>
      <c r="JAV67" s="4"/>
      <c r="JAW67" s="4"/>
      <c r="JAX67" s="4"/>
      <c r="JAY67" s="4"/>
      <c r="JAZ67" s="4"/>
      <c r="JBA67" s="4"/>
      <c r="JBB67" s="4"/>
      <c r="JBC67" s="4"/>
      <c r="JBD67" s="4"/>
      <c r="JBE67" s="4"/>
      <c r="JBF67" s="4"/>
      <c r="JBG67" s="4"/>
      <c r="JBH67" s="4"/>
      <c r="JBI67" s="4"/>
      <c r="JBJ67" s="4"/>
      <c r="JBK67" s="4"/>
      <c r="JBL67" s="4"/>
      <c r="JBM67" s="4"/>
      <c r="JBN67" s="4"/>
      <c r="JBO67" s="4"/>
      <c r="JBP67" s="4"/>
      <c r="JBQ67" s="4"/>
      <c r="JBR67" s="4"/>
      <c r="JBS67" s="4"/>
      <c r="JBT67" s="4"/>
      <c r="JBU67" s="4"/>
      <c r="JBV67" s="4"/>
      <c r="JBW67" s="4"/>
      <c r="JBX67" s="4"/>
      <c r="JBY67" s="4"/>
      <c r="JBZ67" s="4"/>
      <c r="JCA67" s="4"/>
      <c r="JCB67" s="4"/>
      <c r="JCC67" s="4"/>
      <c r="JCD67" s="4"/>
      <c r="JCE67" s="4"/>
      <c r="JCF67" s="4"/>
      <c r="JCG67" s="4"/>
      <c r="JCH67" s="4"/>
      <c r="JCI67" s="4"/>
      <c r="JCJ67" s="4"/>
      <c r="JCK67" s="4"/>
      <c r="JCL67" s="4"/>
      <c r="JCM67" s="4"/>
      <c r="JCN67" s="4"/>
      <c r="JCO67" s="4"/>
      <c r="JCP67" s="4"/>
      <c r="JCQ67" s="4"/>
      <c r="JCR67" s="4"/>
      <c r="JCS67" s="4"/>
      <c r="JCT67" s="4"/>
      <c r="JCU67" s="4"/>
      <c r="JCV67" s="4"/>
      <c r="JCW67" s="4"/>
      <c r="JCX67" s="4"/>
      <c r="JCY67" s="4"/>
      <c r="JCZ67" s="4"/>
      <c r="JDA67" s="4"/>
      <c r="JDB67" s="4"/>
      <c r="JDC67" s="4"/>
      <c r="JDD67" s="4"/>
      <c r="JDE67" s="4"/>
      <c r="JDF67" s="4"/>
      <c r="JDG67" s="4"/>
      <c r="JDH67" s="4"/>
      <c r="JDI67" s="4"/>
      <c r="JDJ67" s="4"/>
      <c r="JDK67" s="4"/>
      <c r="JDL67" s="4"/>
      <c r="JDM67" s="4"/>
      <c r="JDN67" s="4"/>
      <c r="JDO67" s="4"/>
      <c r="JDP67" s="4"/>
      <c r="JDQ67" s="4"/>
      <c r="JDR67" s="4"/>
      <c r="JDS67" s="4"/>
      <c r="JDT67" s="4"/>
      <c r="JDU67" s="4"/>
      <c r="JDV67" s="4"/>
      <c r="JDW67" s="4"/>
      <c r="JDX67" s="4"/>
      <c r="JDY67" s="4"/>
      <c r="JDZ67" s="4"/>
      <c r="JEA67" s="4"/>
      <c r="JEB67" s="4"/>
      <c r="JEC67" s="4"/>
      <c r="JED67" s="4"/>
      <c r="JEE67" s="4"/>
      <c r="JEF67" s="4"/>
      <c r="JEG67" s="4"/>
      <c r="JEH67" s="4"/>
      <c r="JEI67" s="4"/>
      <c r="JEJ67" s="4"/>
      <c r="JEK67" s="4"/>
      <c r="JEL67" s="4"/>
      <c r="JEM67" s="4"/>
      <c r="JEN67" s="4"/>
      <c r="JEO67" s="4"/>
      <c r="JEP67" s="4"/>
      <c r="JEQ67" s="4"/>
      <c r="JER67" s="4"/>
      <c r="JES67" s="4"/>
      <c r="JET67" s="4"/>
      <c r="JEU67" s="4"/>
      <c r="JEV67" s="4"/>
      <c r="JEW67" s="4"/>
      <c r="JEX67" s="4"/>
      <c r="JEY67" s="4"/>
      <c r="JEZ67" s="4"/>
      <c r="JFA67" s="4"/>
      <c r="JFB67" s="4"/>
      <c r="JFC67" s="4"/>
      <c r="JFD67" s="4"/>
      <c r="JFE67" s="4"/>
      <c r="JFF67" s="4"/>
      <c r="JFG67" s="4"/>
      <c r="JFH67" s="4"/>
      <c r="JFI67" s="4"/>
      <c r="JFJ67" s="4"/>
      <c r="JFK67" s="4"/>
      <c r="JFL67" s="4"/>
      <c r="JFM67" s="4"/>
      <c r="JFN67" s="4"/>
      <c r="JFO67" s="4"/>
      <c r="JFP67" s="4"/>
      <c r="JFQ67" s="4"/>
      <c r="JFR67" s="4"/>
      <c r="JFS67" s="4"/>
      <c r="JFT67" s="4"/>
      <c r="JFU67" s="4"/>
      <c r="JFV67" s="4"/>
      <c r="JFW67" s="4"/>
      <c r="JFX67" s="4"/>
      <c r="JFY67" s="4"/>
      <c r="JFZ67" s="4"/>
      <c r="JGA67" s="4"/>
      <c r="JGB67" s="4"/>
      <c r="JGC67" s="4"/>
      <c r="JGD67" s="4"/>
      <c r="JGE67" s="4"/>
      <c r="JGF67" s="4"/>
      <c r="JGG67" s="4"/>
      <c r="JGH67" s="4"/>
      <c r="JGI67" s="4"/>
      <c r="JGJ67" s="4"/>
      <c r="JGK67" s="4"/>
      <c r="JGL67" s="4"/>
      <c r="JGM67" s="4"/>
      <c r="JGN67" s="4"/>
      <c r="JGO67" s="4"/>
      <c r="JGP67" s="4"/>
      <c r="JGQ67" s="4"/>
      <c r="JGR67" s="4"/>
      <c r="JGS67" s="4"/>
      <c r="JGT67" s="4"/>
      <c r="JGU67" s="4"/>
      <c r="JGV67" s="4"/>
      <c r="JGW67" s="4"/>
      <c r="JGX67" s="4"/>
      <c r="JGY67" s="4"/>
      <c r="JGZ67" s="4"/>
      <c r="JHA67" s="4"/>
      <c r="JHB67" s="4"/>
      <c r="JHC67" s="4"/>
      <c r="JHD67" s="4"/>
      <c r="JHE67" s="4"/>
      <c r="JHF67" s="4"/>
      <c r="JHG67" s="4"/>
      <c r="JHH67" s="4"/>
      <c r="JHI67" s="4"/>
      <c r="JHJ67" s="4"/>
      <c r="JHK67" s="4"/>
      <c r="JHL67" s="4"/>
      <c r="JHM67" s="4"/>
      <c r="JHN67" s="4"/>
      <c r="JHO67" s="4"/>
      <c r="JHP67" s="4"/>
      <c r="JHQ67" s="4"/>
      <c r="JHR67" s="4"/>
      <c r="JHS67" s="4"/>
      <c r="JHT67" s="4"/>
      <c r="JHU67" s="4"/>
      <c r="JHV67" s="4"/>
      <c r="JHW67" s="4"/>
      <c r="JHX67" s="4"/>
      <c r="JHY67" s="4"/>
      <c r="JHZ67" s="4"/>
      <c r="JIA67" s="4"/>
      <c r="JIB67" s="4"/>
      <c r="JIC67" s="4"/>
      <c r="JID67" s="4"/>
      <c r="JIE67" s="4"/>
      <c r="JIF67" s="4"/>
      <c r="JIG67" s="4"/>
      <c r="JIH67" s="4"/>
      <c r="JII67" s="4"/>
      <c r="JIJ67" s="4"/>
      <c r="JIK67" s="4"/>
      <c r="JIL67" s="4"/>
      <c r="JIM67" s="4"/>
      <c r="JIN67" s="4"/>
      <c r="JIO67" s="4"/>
      <c r="JIP67" s="4"/>
      <c r="JIQ67" s="4"/>
      <c r="JIR67" s="4"/>
      <c r="JIS67" s="4"/>
      <c r="JIT67" s="4"/>
      <c r="JIU67" s="4"/>
      <c r="JIV67" s="4"/>
      <c r="JIW67" s="4"/>
      <c r="JIX67" s="4"/>
      <c r="JIY67" s="4"/>
      <c r="JIZ67" s="4"/>
      <c r="JJA67" s="4"/>
      <c r="JJB67" s="4"/>
      <c r="JJC67" s="4"/>
      <c r="JJD67" s="4"/>
      <c r="JJE67" s="4"/>
      <c r="JJF67" s="4"/>
      <c r="JJG67" s="4"/>
      <c r="JJH67" s="4"/>
      <c r="JJI67" s="4"/>
      <c r="JJJ67" s="4"/>
      <c r="JJK67" s="4"/>
      <c r="JJL67" s="4"/>
      <c r="JJM67" s="4"/>
      <c r="JJN67" s="4"/>
      <c r="JJO67" s="4"/>
      <c r="JJP67" s="4"/>
      <c r="JJQ67" s="4"/>
      <c r="JJR67" s="4"/>
      <c r="JJS67" s="4"/>
      <c r="JJT67" s="4"/>
      <c r="JJU67" s="4"/>
      <c r="JJV67" s="4"/>
      <c r="JJW67" s="4"/>
      <c r="JJX67" s="4"/>
      <c r="JJY67" s="4"/>
      <c r="JJZ67" s="4"/>
      <c r="JKA67" s="4"/>
      <c r="JKB67" s="4"/>
      <c r="JKC67" s="4"/>
      <c r="JKD67" s="4"/>
      <c r="JKE67" s="4"/>
      <c r="JKF67" s="4"/>
      <c r="JKG67" s="4"/>
      <c r="JKH67" s="4"/>
      <c r="JKI67" s="4"/>
      <c r="JKJ67" s="4"/>
      <c r="JKK67" s="4"/>
      <c r="JKL67" s="4"/>
      <c r="JKM67" s="4"/>
      <c r="JKN67" s="4"/>
      <c r="JKO67" s="4"/>
      <c r="JKP67" s="4"/>
      <c r="JKQ67" s="4"/>
      <c r="JKR67" s="4"/>
      <c r="JKS67" s="4"/>
      <c r="JKT67" s="4"/>
      <c r="JKU67" s="4"/>
      <c r="JKV67" s="4"/>
      <c r="JKW67" s="4"/>
      <c r="JKX67" s="4"/>
      <c r="JKY67" s="4"/>
      <c r="JKZ67" s="4"/>
      <c r="JLA67" s="4"/>
      <c r="JLB67" s="4"/>
      <c r="JLC67" s="4"/>
      <c r="JLD67" s="4"/>
      <c r="JLE67" s="4"/>
      <c r="JLF67" s="4"/>
      <c r="JLG67" s="4"/>
      <c r="JLH67" s="4"/>
      <c r="JLI67" s="4"/>
      <c r="JLJ67" s="4"/>
      <c r="JLK67" s="4"/>
      <c r="JLL67" s="4"/>
      <c r="JLM67" s="4"/>
      <c r="JLN67" s="4"/>
      <c r="JLO67" s="4"/>
      <c r="JLP67" s="4"/>
      <c r="JLQ67" s="4"/>
      <c r="JLR67" s="4"/>
      <c r="JLS67" s="4"/>
      <c r="JLT67" s="4"/>
      <c r="JLU67" s="4"/>
      <c r="JLV67" s="4"/>
      <c r="JLW67" s="4"/>
      <c r="JLX67" s="4"/>
      <c r="JLY67" s="4"/>
      <c r="JLZ67" s="4"/>
      <c r="JMA67" s="4"/>
      <c r="JMB67" s="4"/>
      <c r="JMC67" s="4"/>
      <c r="JMD67" s="4"/>
      <c r="JME67" s="4"/>
      <c r="JMF67" s="4"/>
      <c r="JMG67" s="4"/>
      <c r="JMH67" s="4"/>
      <c r="JMI67" s="4"/>
      <c r="JMJ67" s="4"/>
      <c r="JMK67" s="4"/>
      <c r="JML67" s="4"/>
      <c r="JMM67" s="4"/>
      <c r="JMN67" s="4"/>
      <c r="JMO67" s="4"/>
      <c r="JMP67" s="4"/>
      <c r="JMQ67" s="4"/>
      <c r="JMR67" s="4"/>
      <c r="JMS67" s="4"/>
      <c r="JMT67" s="4"/>
      <c r="JMU67" s="4"/>
      <c r="JMV67" s="4"/>
      <c r="JMW67" s="4"/>
      <c r="JMX67" s="4"/>
      <c r="JMY67" s="4"/>
      <c r="JMZ67" s="4"/>
      <c r="JNA67" s="4"/>
      <c r="JNB67" s="4"/>
      <c r="JNC67" s="4"/>
      <c r="JND67" s="4"/>
      <c r="JNE67" s="4"/>
      <c r="JNF67" s="4"/>
      <c r="JNG67" s="4"/>
      <c r="JNH67" s="4"/>
      <c r="JNI67" s="4"/>
      <c r="JNJ67" s="4"/>
      <c r="JNK67" s="4"/>
      <c r="JNL67" s="4"/>
      <c r="JNM67" s="4"/>
      <c r="JNN67" s="4"/>
      <c r="JNO67" s="4"/>
      <c r="JNP67" s="4"/>
      <c r="JNQ67" s="4"/>
      <c r="JNR67" s="4"/>
      <c r="JNS67" s="4"/>
      <c r="JNT67" s="4"/>
      <c r="JNU67" s="4"/>
      <c r="JNV67" s="4"/>
      <c r="JNW67" s="4"/>
      <c r="JNX67" s="4"/>
      <c r="JNY67" s="4"/>
      <c r="JNZ67" s="4"/>
      <c r="JOA67" s="4"/>
      <c r="JOB67" s="4"/>
      <c r="JOC67" s="4"/>
      <c r="JOD67" s="4"/>
      <c r="JOE67" s="4"/>
      <c r="JOF67" s="4"/>
      <c r="JOG67" s="4"/>
      <c r="JOH67" s="4"/>
      <c r="JOI67" s="4"/>
      <c r="JOJ67" s="4"/>
      <c r="JOK67" s="4"/>
      <c r="JOL67" s="4"/>
      <c r="JOM67" s="4"/>
      <c r="JON67" s="4"/>
      <c r="JOO67" s="4"/>
      <c r="JOP67" s="4"/>
      <c r="JOQ67" s="4"/>
      <c r="JOR67" s="4"/>
      <c r="JOS67" s="4"/>
      <c r="JOT67" s="4"/>
      <c r="JOU67" s="4"/>
      <c r="JOV67" s="4"/>
      <c r="JOW67" s="4"/>
      <c r="JOX67" s="4"/>
      <c r="JOY67" s="4"/>
      <c r="JOZ67" s="4"/>
      <c r="JPA67" s="4"/>
      <c r="JPB67" s="4"/>
      <c r="JPC67" s="4"/>
      <c r="JPD67" s="4"/>
      <c r="JPE67" s="4"/>
      <c r="JPF67" s="4"/>
      <c r="JPG67" s="4"/>
      <c r="JPH67" s="4"/>
      <c r="JPI67" s="4"/>
      <c r="JPJ67" s="4"/>
      <c r="JPK67" s="4"/>
      <c r="JPL67" s="4"/>
      <c r="JPM67" s="4"/>
      <c r="JPN67" s="4"/>
      <c r="JPO67" s="4"/>
      <c r="JPP67" s="4"/>
      <c r="JPQ67" s="4"/>
      <c r="JPR67" s="4"/>
      <c r="JPS67" s="4"/>
      <c r="JPT67" s="4"/>
      <c r="JPU67" s="4"/>
      <c r="JPV67" s="4"/>
      <c r="JPW67" s="4"/>
      <c r="JPX67" s="4"/>
      <c r="JPY67" s="4"/>
      <c r="JPZ67" s="4"/>
      <c r="JQA67" s="4"/>
      <c r="JQB67" s="4"/>
      <c r="JQC67" s="4"/>
      <c r="JQD67" s="4"/>
      <c r="JQE67" s="4"/>
      <c r="JQF67" s="4"/>
      <c r="JQG67" s="4"/>
      <c r="JQH67" s="4"/>
      <c r="JQI67" s="4"/>
      <c r="JQJ67" s="4"/>
      <c r="JQK67" s="4"/>
      <c r="JQL67" s="4"/>
      <c r="JQM67" s="4"/>
      <c r="JQN67" s="4"/>
      <c r="JQO67" s="4"/>
      <c r="JQP67" s="4"/>
      <c r="JQQ67" s="4"/>
      <c r="JQR67" s="4"/>
      <c r="JQS67" s="4"/>
      <c r="JQT67" s="4"/>
      <c r="JQU67" s="4"/>
      <c r="JQV67" s="4"/>
      <c r="JQW67" s="4"/>
      <c r="JQX67" s="4"/>
      <c r="JQY67" s="4"/>
      <c r="JQZ67" s="4"/>
      <c r="JRA67" s="4"/>
      <c r="JRB67" s="4"/>
      <c r="JRC67" s="4"/>
      <c r="JRD67" s="4"/>
      <c r="JRE67" s="4"/>
      <c r="JRF67" s="4"/>
      <c r="JRG67" s="4"/>
      <c r="JRH67" s="4"/>
      <c r="JRI67" s="4"/>
      <c r="JRJ67" s="4"/>
      <c r="JRK67" s="4"/>
      <c r="JRL67" s="4"/>
      <c r="JRM67" s="4"/>
      <c r="JRN67" s="4"/>
      <c r="JRO67" s="4"/>
      <c r="JRP67" s="4"/>
      <c r="JRQ67" s="4"/>
      <c r="JRR67" s="4"/>
      <c r="JRS67" s="4"/>
      <c r="JRT67" s="4"/>
      <c r="JRU67" s="4"/>
      <c r="JRV67" s="4"/>
      <c r="JRW67" s="4"/>
      <c r="JRX67" s="4"/>
      <c r="JRY67" s="4"/>
      <c r="JRZ67" s="4"/>
      <c r="JSA67" s="4"/>
      <c r="JSB67" s="4"/>
      <c r="JSC67" s="4"/>
      <c r="JSD67" s="4"/>
      <c r="JSE67" s="4"/>
      <c r="JSF67" s="4"/>
      <c r="JSG67" s="4"/>
      <c r="JSH67" s="4"/>
      <c r="JSI67" s="4"/>
      <c r="JSJ67" s="4"/>
      <c r="JSK67" s="4"/>
      <c r="JSL67" s="4"/>
      <c r="JSM67" s="4"/>
      <c r="JSN67" s="4"/>
      <c r="JSO67" s="4"/>
      <c r="JSP67" s="4"/>
      <c r="JSQ67" s="4"/>
      <c r="JSR67" s="4"/>
      <c r="JSS67" s="4"/>
      <c r="JST67" s="4"/>
      <c r="JSU67" s="4"/>
      <c r="JSV67" s="4"/>
      <c r="JSW67" s="4"/>
      <c r="JSX67" s="4"/>
      <c r="JSY67" s="4"/>
      <c r="JSZ67" s="4"/>
      <c r="JTA67" s="4"/>
      <c r="JTB67" s="4"/>
      <c r="JTC67" s="4"/>
      <c r="JTD67" s="4"/>
      <c r="JTE67" s="4"/>
      <c r="JTF67" s="4"/>
      <c r="JTG67" s="4"/>
      <c r="JTH67" s="4"/>
      <c r="JTI67" s="4"/>
      <c r="JTJ67" s="4"/>
      <c r="JTK67" s="4"/>
      <c r="JTL67" s="4"/>
      <c r="JTM67" s="4"/>
      <c r="JTN67" s="4"/>
      <c r="JTO67" s="4"/>
      <c r="JTP67" s="4"/>
      <c r="JTQ67" s="4"/>
      <c r="JTR67" s="4"/>
      <c r="JTS67" s="4"/>
      <c r="JTT67" s="4"/>
      <c r="JTU67" s="4"/>
      <c r="JTV67" s="4"/>
      <c r="JTW67" s="4"/>
      <c r="JTX67" s="4"/>
      <c r="JTY67" s="4"/>
      <c r="JTZ67" s="4"/>
      <c r="JUA67" s="4"/>
      <c r="JUB67" s="4"/>
      <c r="JUC67" s="4"/>
      <c r="JUD67" s="4"/>
      <c r="JUE67" s="4"/>
      <c r="JUF67" s="4"/>
      <c r="JUG67" s="4"/>
      <c r="JUH67" s="4"/>
      <c r="JUI67" s="4"/>
      <c r="JUJ67" s="4"/>
      <c r="JUK67" s="4"/>
      <c r="JUL67" s="4"/>
      <c r="JUM67" s="4"/>
      <c r="JUN67" s="4"/>
      <c r="JUO67" s="4"/>
      <c r="JUP67" s="4"/>
      <c r="JUQ67" s="4"/>
      <c r="JUR67" s="4"/>
      <c r="JUS67" s="4"/>
      <c r="JUT67" s="4"/>
      <c r="JUU67" s="4"/>
      <c r="JUV67" s="4"/>
      <c r="JUW67" s="4"/>
      <c r="JUX67" s="4"/>
      <c r="JUY67" s="4"/>
      <c r="JUZ67" s="4"/>
      <c r="JVA67" s="4"/>
      <c r="JVB67" s="4"/>
      <c r="JVC67" s="4"/>
      <c r="JVD67" s="4"/>
      <c r="JVE67" s="4"/>
      <c r="JVF67" s="4"/>
      <c r="JVG67" s="4"/>
      <c r="JVH67" s="4"/>
      <c r="JVI67" s="4"/>
      <c r="JVJ67" s="4"/>
      <c r="JVK67" s="4"/>
      <c r="JVL67" s="4"/>
      <c r="JVM67" s="4"/>
      <c r="JVN67" s="4"/>
      <c r="JVO67" s="4"/>
      <c r="JVP67" s="4"/>
      <c r="JVQ67" s="4"/>
      <c r="JVR67" s="4"/>
      <c r="JVS67" s="4"/>
      <c r="JVT67" s="4"/>
      <c r="JVU67" s="4"/>
      <c r="JVV67" s="4"/>
      <c r="JVW67" s="4"/>
      <c r="JVX67" s="4"/>
      <c r="JVY67" s="4"/>
      <c r="JVZ67" s="4"/>
      <c r="JWA67" s="4"/>
      <c r="JWB67" s="4"/>
      <c r="JWC67" s="4"/>
      <c r="JWD67" s="4"/>
      <c r="JWE67" s="4"/>
      <c r="JWF67" s="4"/>
      <c r="JWG67" s="4"/>
      <c r="JWH67" s="4"/>
      <c r="JWI67" s="4"/>
      <c r="JWJ67" s="4"/>
      <c r="JWK67" s="4"/>
      <c r="JWL67" s="4"/>
      <c r="JWM67" s="4"/>
      <c r="JWN67" s="4"/>
      <c r="JWO67" s="4"/>
      <c r="JWP67" s="4"/>
      <c r="JWQ67" s="4"/>
      <c r="JWR67" s="4"/>
      <c r="JWS67" s="4"/>
      <c r="JWT67" s="4"/>
      <c r="JWU67" s="4"/>
      <c r="JWV67" s="4"/>
      <c r="JWW67" s="4"/>
      <c r="JWX67" s="4"/>
      <c r="JWY67" s="4"/>
      <c r="JWZ67" s="4"/>
      <c r="JXA67" s="4"/>
      <c r="JXB67" s="4"/>
      <c r="JXC67" s="4"/>
      <c r="JXD67" s="4"/>
      <c r="JXE67" s="4"/>
      <c r="JXF67" s="4"/>
      <c r="JXG67" s="4"/>
      <c r="JXH67" s="4"/>
      <c r="JXI67" s="4"/>
      <c r="JXJ67" s="4"/>
      <c r="JXK67" s="4"/>
      <c r="JXL67" s="4"/>
      <c r="JXM67" s="4"/>
      <c r="JXN67" s="4"/>
      <c r="JXO67" s="4"/>
      <c r="JXP67" s="4"/>
      <c r="JXQ67" s="4"/>
      <c r="JXR67" s="4"/>
      <c r="JXS67" s="4"/>
      <c r="JXT67" s="4"/>
      <c r="JXU67" s="4"/>
      <c r="JXV67" s="4"/>
      <c r="JXW67" s="4"/>
      <c r="JXX67" s="4"/>
      <c r="JXY67" s="4"/>
      <c r="JXZ67" s="4"/>
      <c r="JYA67" s="4"/>
      <c r="JYB67" s="4"/>
      <c r="JYC67" s="4"/>
      <c r="JYD67" s="4"/>
      <c r="JYE67" s="4"/>
      <c r="JYF67" s="4"/>
      <c r="JYG67" s="4"/>
      <c r="JYH67" s="4"/>
      <c r="JYI67" s="4"/>
      <c r="JYJ67" s="4"/>
      <c r="JYK67" s="4"/>
      <c r="JYL67" s="4"/>
      <c r="JYM67" s="4"/>
      <c r="JYN67" s="4"/>
      <c r="JYO67" s="4"/>
      <c r="JYP67" s="4"/>
      <c r="JYQ67" s="4"/>
      <c r="JYR67" s="4"/>
      <c r="JYS67" s="4"/>
      <c r="JYT67" s="4"/>
      <c r="JYU67" s="4"/>
      <c r="JYV67" s="4"/>
      <c r="JYW67" s="4"/>
      <c r="JYX67" s="4"/>
      <c r="JYY67" s="4"/>
      <c r="JYZ67" s="4"/>
      <c r="JZA67" s="4"/>
      <c r="JZB67" s="4"/>
      <c r="JZC67" s="4"/>
      <c r="JZD67" s="4"/>
      <c r="JZE67" s="4"/>
      <c r="JZF67" s="4"/>
      <c r="JZG67" s="4"/>
      <c r="JZH67" s="4"/>
      <c r="JZI67" s="4"/>
      <c r="JZJ67" s="4"/>
      <c r="JZK67" s="4"/>
      <c r="JZL67" s="4"/>
      <c r="JZM67" s="4"/>
      <c r="JZN67" s="4"/>
      <c r="JZO67" s="4"/>
      <c r="JZP67" s="4"/>
      <c r="JZQ67" s="4"/>
      <c r="JZR67" s="4"/>
      <c r="JZS67" s="4"/>
      <c r="JZT67" s="4"/>
      <c r="JZU67" s="4"/>
      <c r="JZV67" s="4"/>
      <c r="JZW67" s="4"/>
      <c r="JZX67" s="4"/>
      <c r="JZY67" s="4"/>
      <c r="JZZ67" s="4"/>
      <c r="KAA67" s="4"/>
      <c r="KAB67" s="4"/>
      <c r="KAC67" s="4"/>
      <c r="KAD67" s="4"/>
      <c r="KAE67" s="4"/>
      <c r="KAF67" s="4"/>
      <c r="KAG67" s="4"/>
      <c r="KAH67" s="4"/>
      <c r="KAI67" s="4"/>
      <c r="KAJ67" s="4"/>
      <c r="KAK67" s="4"/>
      <c r="KAL67" s="4"/>
      <c r="KAM67" s="4"/>
      <c r="KAN67" s="4"/>
      <c r="KAO67" s="4"/>
      <c r="KAP67" s="4"/>
      <c r="KAQ67" s="4"/>
      <c r="KAR67" s="4"/>
      <c r="KAS67" s="4"/>
      <c r="KAT67" s="4"/>
      <c r="KAU67" s="4"/>
      <c r="KAV67" s="4"/>
      <c r="KAW67" s="4"/>
      <c r="KAX67" s="4"/>
      <c r="KAY67" s="4"/>
      <c r="KAZ67" s="4"/>
      <c r="KBA67" s="4"/>
      <c r="KBB67" s="4"/>
      <c r="KBC67" s="4"/>
      <c r="KBD67" s="4"/>
      <c r="KBE67" s="4"/>
      <c r="KBF67" s="4"/>
      <c r="KBG67" s="4"/>
      <c r="KBH67" s="4"/>
      <c r="KBI67" s="4"/>
      <c r="KBJ67" s="4"/>
      <c r="KBK67" s="4"/>
      <c r="KBL67" s="4"/>
      <c r="KBM67" s="4"/>
      <c r="KBN67" s="4"/>
      <c r="KBO67" s="4"/>
      <c r="KBP67" s="4"/>
      <c r="KBQ67" s="4"/>
      <c r="KBR67" s="4"/>
      <c r="KBS67" s="4"/>
      <c r="KBT67" s="4"/>
      <c r="KBU67" s="4"/>
      <c r="KBV67" s="4"/>
      <c r="KBW67" s="4"/>
      <c r="KBX67" s="4"/>
      <c r="KBY67" s="4"/>
      <c r="KBZ67" s="4"/>
      <c r="KCA67" s="4"/>
      <c r="KCB67" s="4"/>
      <c r="KCC67" s="4"/>
      <c r="KCD67" s="4"/>
      <c r="KCE67" s="4"/>
      <c r="KCF67" s="4"/>
      <c r="KCG67" s="4"/>
      <c r="KCH67" s="4"/>
      <c r="KCI67" s="4"/>
      <c r="KCJ67" s="4"/>
      <c r="KCK67" s="4"/>
      <c r="KCL67" s="4"/>
      <c r="KCM67" s="4"/>
      <c r="KCN67" s="4"/>
      <c r="KCO67" s="4"/>
      <c r="KCP67" s="4"/>
      <c r="KCQ67" s="4"/>
      <c r="KCR67" s="4"/>
      <c r="KCS67" s="4"/>
      <c r="KCT67" s="4"/>
      <c r="KCU67" s="4"/>
      <c r="KCV67" s="4"/>
      <c r="KCW67" s="4"/>
      <c r="KCX67" s="4"/>
      <c r="KCY67" s="4"/>
      <c r="KCZ67" s="4"/>
      <c r="KDA67" s="4"/>
      <c r="KDB67" s="4"/>
      <c r="KDC67" s="4"/>
      <c r="KDD67" s="4"/>
      <c r="KDE67" s="4"/>
      <c r="KDF67" s="4"/>
      <c r="KDG67" s="4"/>
      <c r="KDH67" s="4"/>
      <c r="KDI67" s="4"/>
      <c r="KDJ67" s="4"/>
      <c r="KDK67" s="4"/>
      <c r="KDL67" s="4"/>
      <c r="KDM67" s="4"/>
      <c r="KDN67" s="4"/>
      <c r="KDO67" s="4"/>
      <c r="KDP67" s="4"/>
      <c r="KDQ67" s="4"/>
      <c r="KDR67" s="4"/>
      <c r="KDS67" s="4"/>
      <c r="KDT67" s="4"/>
      <c r="KDU67" s="4"/>
      <c r="KDV67" s="4"/>
      <c r="KDW67" s="4"/>
      <c r="KDX67" s="4"/>
      <c r="KDY67" s="4"/>
      <c r="KDZ67" s="4"/>
      <c r="KEA67" s="4"/>
      <c r="KEB67" s="4"/>
      <c r="KEC67" s="4"/>
      <c r="KED67" s="4"/>
      <c r="KEE67" s="4"/>
      <c r="KEF67" s="4"/>
      <c r="KEG67" s="4"/>
      <c r="KEH67" s="4"/>
      <c r="KEI67" s="4"/>
      <c r="KEJ67" s="4"/>
      <c r="KEK67" s="4"/>
      <c r="KEL67" s="4"/>
      <c r="KEM67" s="4"/>
      <c r="KEN67" s="4"/>
      <c r="KEO67" s="4"/>
      <c r="KEP67" s="4"/>
      <c r="KEQ67" s="4"/>
      <c r="KER67" s="4"/>
      <c r="KES67" s="4"/>
      <c r="KET67" s="4"/>
      <c r="KEU67" s="4"/>
      <c r="KEV67" s="4"/>
      <c r="KEW67" s="4"/>
      <c r="KEX67" s="4"/>
      <c r="KEY67" s="4"/>
      <c r="KEZ67" s="4"/>
      <c r="KFA67" s="4"/>
      <c r="KFB67" s="4"/>
      <c r="KFC67" s="4"/>
      <c r="KFD67" s="4"/>
      <c r="KFE67" s="4"/>
      <c r="KFF67" s="4"/>
      <c r="KFG67" s="4"/>
      <c r="KFH67" s="4"/>
      <c r="KFI67" s="4"/>
      <c r="KFJ67" s="4"/>
      <c r="KFK67" s="4"/>
      <c r="KFL67" s="4"/>
      <c r="KFM67" s="4"/>
      <c r="KFN67" s="4"/>
      <c r="KFO67" s="4"/>
      <c r="KFP67" s="4"/>
      <c r="KFQ67" s="4"/>
      <c r="KFR67" s="4"/>
      <c r="KFS67" s="4"/>
      <c r="KFT67" s="4"/>
      <c r="KFU67" s="4"/>
      <c r="KFV67" s="4"/>
      <c r="KFW67" s="4"/>
      <c r="KFX67" s="4"/>
      <c r="KFY67" s="4"/>
      <c r="KFZ67" s="4"/>
      <c r="KGA67" s="4"/>
      <c r="KGB67" s="4"/>
      <c r="KGC67" s="4"/>
      <c r="KGD67" s="4"/>
      <c r="KGE67" s="4"/>
      <c r="KGF67" s="4"/>
      <c r="KGG67" s="4"/>
      <c r="KGH67" s="4"/>
      <c r="KGI67" s="4"/>
      <c r="KGJ67" s="4"/>
      <c r="KGK67" s="4"/>
      <c r="KGL67" s="4"/>
      <c r="KGM67" s="4"/>
      <c r="KGN67" s="4"/>
      <c r="KGO67" s="4"/>
      <c r="KGP67" s="4"/>
      <c r="KGQ67" s="4"/>
      <c r="KGR67" s="4"/>
      <c r="KGS67" s="4"/>
      <c r="KGT67" s="4"/>
      <c r="KGU67" s="4"/>
      <c r="KGV67" s="4"/>
      <c r="KGW67" s="4"/>
      <c r="KGX67" s="4"/>
      <c r="KGY67" s="4"/>
      <c r="KGZ67" s="4"/>
      <c r="KHA67" s="4"/>
      <c r="KHB67" s="4"/>
      <c r="KHC67" s="4"/>
      <c r="KHD67" s="4"/>
      <c r="KHE67" s="4"/>
      <c r="KHF67" s="4"/>
      <c r="KHG67" s="4"/>
      <c r="KHH67" s="4"/>
      <c r="KHI67" s="4"/>
      <c r="KHJ67" s="4"/>
      <c r="KHK67" s="4"/>
      <c r="KHL67" s="4"/>
      <c r="KHM67" s="4"/>
      <c r="KHN67" s="4"/>
      <c r="KHO67" s="4"/>
      <c r="KHP67" s="4"/>
      <c r="KHQ67" s="4"/>
      <c r="KHR67" s="4"/>
      <c r="KHS67" s="4"/>
      <c r="KHT67" s="4"/>
      <c r="KHU67" s="4"/>
      <c r="KHV67" s="4"/>
      <c r="KHW67" s="4"/>
      <c r="KHX67" s="4"/>
      <c r="KHY67" s="4"/>
      <c r="KHZ67" s="4"/>
      <c r="KIA67" s="4"/>
      <c r="KIB67" s="4"/>
      <c r="KIC67" s="4"/>
      <c r="KID67" s="4"/>
      <c r="KIE67" s="4"/>
      <c r="KIF67" s="4"/>
      <c r="KIG67" s="4"/>
      <c r="KIH67" s="4"/>
      <c r="KII67" s="4"/>
      <c r="KIJ67" s="4"/>
      <c r="KIK67" s="4"/>
      <c r="KIL67" s="4"/>
      <c r="KIM67" s="4"/>
      <c r="KIN67" s="4"/>
      <c r="KIO67" s="4"/>
      <c r="KIP67" s="4"/>
      <c r="KIQ67" s="4"/>
      <c r="KIR67" s="4"/>
      <c r="KIS67" s="4"/>
      <c r="KIT67" s="4"/>
      <c r="KIU67" s="4"/>
      <c r="KIV67" s="4"/>
      <c r="KIW67" s="4"/>
      <c r="KIX67" s="4"/>
      <c r="KIY67" s="4"/>
      <c r="KIZ67" s="4"/>
      <c r="KJA67" s="4"/>
      <c r="KJB67" s="4"/>
      <c r="KJC67" s="4"/>
      <c r="KJD67" s="4"/>
      <c r="KJE67" s="4"/>
      <c r="KJF67" s="4"/>
      <c r="KJG67" s="4"/>
      <c r="KJH67" s="4"/>
      <c r="KJI67" s="4"/>
      <c r="KJJ67" s="4"/>
      <c r="KJK67" s="4"/>
      <c r="KJL67" s="4"/>
      <c r="KJM67" s="4"/>
      <c r="KJN67" s="4"/>
      <c r="KJO67" s="4"/>
      <c r="KJP67" s="4"/>
      <c r="KJQ67" s="4"/>
      <c r="KJR67" s="4"/>
      <c r="KJS67" s="4"/>
      <c r="KJT67" s="4"/>
      <c r="KJU67" s="4"/>
      <c r="KJV67" s="4"/>
      <c r="KJW67" s="4"/>
      <c r="KJX67" s="4"/>
      <c r="KJY67" s="4"/>
      <c r="KJZ67" s="4"/>
      <c r="KKA67" s="4"/>
      <c r="KKB67" s="4"/>
      <c r="KKC67" s="4"/>
      <c r="KKD67" s="4"/>
      <c r="KKE67" s="4"/>
      <c r="KKF67" s="4"/>
      <c r="KKG67" s="4"/>
      <c r="KKH67" s="4"/>
      <c r="KKI67" s="4"/>
      <c r="KKJ67" s="4"/>
      <c r="KKK67" s="4"/>
      <c r="KKL67" s="4"/>
      <c r="KKM67" s="4"/>
      <c r="KKN67" s="4"/>
      <c r="KKO67" s="4"/>
      <c r="KKP67" s="4"/>
      <c r="KKQ67" s="4"/>
      <c r="KKR67" s="4"/>
      <c r="KKS67" s="4"/>
      <c r="KKT67" s="4"/>
      <c r="KKU67" s="4"/>
      <c r="KKV67" s="4"/>
      <c r="KKW67" s="4"/>
      <c r="KKX67" s="4"/>
      <c r="KKY67" s="4"/>
      <c r="KKZ67" s="4"/>
      <c r="KLA67" s="4"/>
      <c r="KLB67" s="4"/>
      <c r="KLC67" s="4"/>
      <c r="KLD67" s="4"/>
      <c r="KLE67" s="4"/>
      <c r="KLF67" s="4"/>
      <c r="KLG67" s="4"/>
      <c r="KLH67" s="4"/>
      <c r="KLI67" s="4"/>
      <c r="KLJ67" s="4"/>
      <c r="KLK67" s="4"/>
      <c r="KLL67" s="4"/>
      <c r="KLM67" s="4"/>
      <c r="KLN67" s="4"/>
      <c r="KLO67" s="4"/>
      <c r="KLP67" s="4"/>
      <c r="KLQ67" s="4"/>
      <c r="KLR67" s="4"/>
      <c r="KLS67" s="4"/>
      <c r="KLT67" s="4"/>
      <c r="KLU67" s="4"/>
      <c r="KLV67" s="4"/>
      <c r="KLW67" s="4"/>
      <c r="KLX67" s="4"/>
      <c r="KLY67" s="4"/>
      <c r="KLZ67" s="4"/>
      <c r="KMA67" s="4"/>
      <c r="KMB67" s="4"/>
      <c r="KMC67" s="4"/>
      <c r="KMD67" s="4"/>
      <c r="KME67" s="4"/>
      <c r="KMF67" s="4"/>
      <c r="KMG67" s="4"/>
      <c r="KMH67" s="4"/>
      <c r="KMI67" s="4"/>
      <c r="KMJ67" s="4"/>
      <c r="KMK67" s="4"/>
      <c r="KML67" s="4"/>
      <c r="KMM67" s="4"/>
      <c r="KMN67" s="4"/>
      <c r="KMO67" s="4"/>
      <c r="KMP67" s="4"/>
      <c r="KMQ67" s="4"/>
      <c r="KMR67" s="4"/>
      <c r="KMS67" s="4"/>
      <c r="KMT67" s="4"/>
      <c r="KMU67" s="4"/>
      <c r="KMV67" s="4"/>
      <c r="KMW67" s="4"/>
      <c r="KMX67" s="4"/>
      <c r="KMY67" s="4"/>
      <c r="KMZ67" s="4"/>
      <c r="KNA67" s="4"/>
      <c r="KNB67" s="4"/>
      <c r="KNC67" s="4"/>
      <c r="KND67" s="4"/>
      <c r="KNE67" s="4"/>
      <c r="KNF67" s="4"/>
      <c r="KNG67" s="4"/>
      <c r="KNH67" s="4"/>
      <c r="KNI67" s="4"/>
      <c r="KNJ67" s="4"/>
      <c r="KNK67" s="4"/>
      <c r="KNL67" s="4"/>
      <c r="KNM67" s="4"/>
      <c r="KNN67" s="4"/>
      <c r="KNO67" s="4"/>
      <c r="KNP67" s="4"/>
      <c r="KNQ67" s="4"/>
      <c r="KNR67" s="4"/>
      <c r="KNS67" s="4"/>
      <c r="KNT67" s="4"/>
      <c r="KNU67" s="4"/>
      <c r="KNV67" s="4"/>
      <c r="KNW67" s="4"/>
      <c r="KNX67" s="4"/>
      <c r="KNY67" s="4"/>
      <c r="KNZ67" s="4"/>
      <c r="KOA67" s="4"/>
      <c r="KOB67" s="4"/>
      <c r="KOC67" s="4"/>
      <c r="KOD67" s="4"/>
      <c r="KOE67" s="4"/>
      <c r="KOF67" s="4"/>
      <c r="KOG67" s="4"/>
      <c r="KOH67" s="4"/>
      <c r="KOI67" s="4"/>
      <c r="KOJ67" s="4"/>
      <c r="KOK67" s="4"/>
      <c r="KOL67" s="4"/>
      <c r="KOM67" s="4"/>
      <c r="KON67" s="4"/>
      <c r="KOO67" s="4"/>
      <c r="KOP67" s="4"/>
      <c r="KOQ67" s="4"/>
      <c r="KOR67" s="4"/>
      <c r="KOS67" s="4"/>
      <c r="KOT67" s="4"/>
      <c r="KOU67" s="4"/>
      <c r="KOV67" s="4"/>
      <c r="KOW67" s="4"/>
      <c r="KOX67" s="4"/>
      <c r="KOY67" s="4"/>
      <c r="KOZ67" s="4"/>
      <c r="KPA67" s="4"/>
      <c r="KPB67" s="4"/>
      <c r="KPC67" s="4"/>
      <c r="KPD67" s="4"/>
      <c r="KPE67" s="4"/>
      <c r="KPF67" s="4"/>
      <c r="KPG67" s="4"/>
      <c r="KPH67" s="4"/>
      <c r="KPI67" s="4"/>
      <c r="KPJ67" s="4"/>
      <c r="KPK67" s="4"/>
      <c r="KPL67" s="4"/>
      <c r="KPM67" s="4"/>
      <c r="KPN67" s="4"/>
      <c r="KPO67" s="4"/>
      <c r="KPP67" s="4"/>
      <c r="KPQ67" s="4"/>
      <c r="KPR67" s="4"/>
      <c r="KPS67" s="4"/>
      <c r="KPT67" s="4"/>
      <c r="KPU67" s="4"/>
      <c r="KPV67" s="4"/>
      <c r="KPW67" s="4"/>
      <c r="KPX67" s="4"/>
      <c r="KPY67" s="4"/>
      <c r="KPZ67" s="4"/>
      <c r="KQA67" s="4"/>
      <c r="KQB67" s="4"/>
      <c r="KQC67" s="4"/>
      <c r="KQD67" s="4"/>
      <c r="KQE67" s="4"/>
      <c r="KQF67" s="4"/>
      <c r="KQG67" s="4"/>
      <c r="KQH67" s="4"/>
      <c r="KQI67" s="4"/>
      <c r="KQJ67" s="4"/>
      <c r="KQK67" s="4"/>
      <c r="KQL67" s="4"/>
      <c r="KQM67" s="4"/>
      <c r="KQN67" s="4"/>
      <c r="KQO67" s="4"/>
      <c r="KQP67" s="4"/>
      <c r="KQQ67" s="4"/>
      <c r="KQR67" s="4"/>
      <c r="KQS67" s="4"/>
      <c r="KQT67" s="4"/>
      <c r="KQU67" s="4"/>
      <c r="KQV67" s="4"/>
      <c r="KQW67" s="4"/>
      <c r="KQX67" s="4"/>
      <c r="KQY67" s="4"/>
      <c r="KQZ67" s="4"/>
      <c r="KRA67" s="4"/>
      <c r="KRB67" s="4"/>
      <c r="KRC67" s="4"/>
      <c r="KRD67" s="4"/>
      <c r="KRE67" s="4"/>
      <c r="KRF67" s="4"/>
      <c r="KRG67" s="4"/>
      <c r="KRH67" s="4"/>
      <c r="KRI67" s="4"/>
      <c r="KRJ67" s="4"/>
      <c r="KRK67" s="4"/>
      <c r="KRL67" s="4"/>
      <c r="KRM67" s="4"/>
      <c r="KRN67" s="4"/>
      <c r="KRO67" s="4"/>
      <c r="KRP67" s="4"/>
      <c r="KRQ67" s="4"/>
      <c r="KRR67" s="4"/>
      <c r="KRS67" s="4"/>
      <c r="KRT67" s="4"/>
      <c r="KRU67" s="4"/>
      <c r="KRV67" s="4"/>
      <c r="KRW67" s="4"/>
      <c r="KRX67" s="4"/>
      <c r="KRY67" s="4"/>
      <c r="KRZ67" s="4"/>
      <c r="KSA67" s="4"/>
      <c r="KSB67" s="4"/>
      <c r="KSC67" s="4"/>
      <c r="KSD67" s="4"/>
      <c r="KSE67" s="4"/>
      <c r="KSF67" s="4"/>
      <c r="KSG67" s="4"/>
      <c r="KSH67" s="4"/>
      <c r="KSI67" s="4"/>
      <c r="KSJ67" s="4"/>
      <c r="KSK67" s="4"/>
      <c r="KSL67" s="4"/>
      <c r="KSM67" s="4"/>
      <c r="KSN67" s="4"/>
      <c r="KSO67" s="4"/>
      <c r="KSP67" s="4"/>
      <c r="KSQ67" s="4"/>
      <c r="KSR67" s="4"/>
      <c r="KSS67" s="4"/>
      <c r="KST67" s="4"/>
      <c r="KSU67" s="4"/>
      <c r="KSV67" s="4"/>
      <c r="KSW67" s="4"/>
      <c r="KSX67" s="4"/>
      <c r="KSY67" s="4"/>
      <c r="KSZ67" s="4"/>
      <c r="KTA67" s="4"/>
      <c r="KTB67" s="4"/>
      <c r="KTC67" s="4"/>
      <c r="KTD67" s="4"/>
      <c r="KTE67" s="4"/>
      <c r="KTF67" s="4"/>
      <c r="KTG67" s="4"/>
      <c r="KTH67" s="4"/>
      <c r="KTI67" s="4"/>
      <c r="KTJ67" s="4"/>
      <c r="KTK67" s="4"/>
      <c r="KTL67" s="4"/>
      <c r="KTM67" s="4"/>
      <c r="KTN67" s="4"/>
      <c r="KTO67" s="4"/>
      <c r="KTP67" s="4"/>
      <c r="KTQ67" s="4"/>
      <c r="KTR67" s="4"/>
      <c r="KTS67" s="4"/>
      <c r="KTT67" s="4"/>
      <c r="KTU67" s="4"/>
      <c r="KTV67" s="4"/>
      <c r="KTW67" s="4"/>
      <c r="KTX67" s="4"/>
      <c r="KTY67" s="4"/>
      <c r="KTZ67" s="4"/>
      <c r="KUA67" s="4"/>
      <c r="KUB67" s="4"/>
      <c r="KUC67" s="4"/>
      <c r="KUD67" s="4"/>
      <c r="KUE67" s="4"/>
      <c r="KUF67" s="4"/>
      <c r="KUG67" s="4"/>
      <c r="KUH67" s="4"/>
      <c r="KUI67" s="4"/>
      <c r="KUJ67" s="4"/>
      <c r="KUK67" s="4"/>
      <c r="KUL67" s="4"/>
      <c r="KUM67" s="4"/>
      <c r="KUN67" s="4"/>
      <c r="KUO67" s="4"/>
      <c r="KUP67" s="4"/>
      <c r="KUQ67" s="4"/>
      <c r="KUR67" s="4"/>
      <c r="KUS67" s="4"/>
      <c r="KUT67" s="4"/>
      <c r="KUU67" s="4"/>
      <c r="KUV67" s="4"/>
      <c r="KUW67" s="4"/>
      <c r="KUX67" s="4"/>
      <c r="KUY67" s="4"/>
      <c r="KUZ67" s="4"/>
      <c r="KVA67" s="4"/>
      <c r="KVB67" s="4"/>
      <c r="KVC67" s="4"/>
      <c r="KVD67" s="4"/>
      <c r="KVE67" s="4"/>
      <c r="KVF67" s="4"/>
      <c r="KVG67" s="4"/>
      <c r="KVH67" s="4"/>
      <c r="KVI67" s="4"/>
      <c r="KVJ67" s="4"/>
      <c r="KVK67" s="4"/>
      <c r="KVL67" s="4"/>
      <c r="KVM67" s="4"/>
      <c r="KVN67" s="4"/>
      <c r="KVO67" s="4"/>
      <c r="KVP67" s="4"/>
      <c r="KVQ67" s="4"/>
      <c r="KVR67" s="4"/>
      <c r="KVS67" s="4"/>
      <c r="KVT67" s="4"/>
      <c r="KVU67" s="4"/>
      <c r="KVV67" s="4"/>
      <c r="KVW67" s="4"/>
      <c r="KVX67" s="4"/>
      <c r="KVY67" s="4"/>
      <c r="KVZ67" s="4"/>
      <c r="KWA67" s="4"/>
      <c r="KWB67" s="4"/>
      <c r="KWC67" s="4"/>
      <c r="KWD67" s="4"/>
      <c r="KWE67" s="4"/>
      <c r="KWF67" s="4"/>
      <c r="KWG67" s="4"/>
      <c r="KWH67" s="4"/>
      <c r="KWI67" s="4"/>
      <c r="KWJ67" s="4"/>
      <c r="KWK67" s="4"/>
      <c r="KWL67" s="4"/>
      <c r="KWM67" s="4"/>
      <c r="KWN67" s="4"/>
      <c r="KWO67" s="4"/>
      <c r="KWP67" s="4"/>
      <c r="KWQ67" s="4"/>
      <c r="KWR67" s="4"/>
      <c r="KWS67" s="4"/>
      <c r="KWT67" s="4"/>
      <c r="KWU67" s="4"/>
      <c r="KWV67" s="4"/>
      <c r="KWW67" s="4"/>
      <c r="KWX67" s="4"/>
      <c r="KWY67" s="4"/>
      <c r="KWZ67" s="4"/>
      <c r="KXA67" s="4"/>
      <c r="KXB67" s="4"/>
      <c r="KXC67" s="4"/>
      <c r="KXD67" s="4"/>
      <c r="KXE67" s="4"/>
      <c r="KXF67" s="4"/>
      <c r="KXG67" s="4"/>
      <c r="KXH67" s="4"/>
      <c r="KXI67" s="4"/>
      <c r="KXJ67" s="4"/>
      <c r="KXK67" s="4"/>
      <c r="KXL67" s="4"/>
      <c r="KXM67" s="4"/>
      <c r="KXN67" s="4"/>
      <c r="KXO67" s="4"/>
      <c r="KXP67" s="4"/>
      <c r="KXQ67" s="4"/>
      <c r="KXR67" s="4"/>
      <c r="KXS67" s="4"/>
      <c r="KXT67" s="4"/>
      <c r="KXU67" s="4"/>
      <c r="KXV67" s="4"/>
      <c r="KXW67" s="4"/>
      <c r="KXX67" s="4"/>
      <c r="KXY67" s="4"/>
      <c r="KXZ67" s="4"/>
      <c r="KYA67" s="4"/>
      <c r="KYB67" s="4"/>
      <c r="KYC67" s="4"/>
      <c r="KYD67" s="4"/>
      <c r="KYE67" s="4"/>
      <c r="KYF67" s="4"/>
      <c r="KYG67" s="4"/>
      <c r="KYH67" s="4"/>
      <c r="KYI67" s="4"/>
      <c r="KYJ67" s="4"/>
      <c r="KYK67" s="4"/>
      <c r="KYL67" s="4"/>
      <c r="KYM67" s="4"/>
      <c r="KYN67" s="4"/>
      <c r="KYO67" s="4"/>
      <c r="KYP67" s="4"/>
      <c r="KYQ67" s="4"/>
      <c r="KYR67" s="4"/>
      <c r="KYS67" s="4"/>
      <c r="KYT67" s="4"/>
      <c r="KYU67" s="4"/>
      <c r="KYV67" s="4"/>
      <c r="KYW67" s="4"/>
      <c r="KYX67" s="4"/>
      <c r="KYY67" s="4"/>
      <c r="KYZ67" s="4"/>
      <c r="KZA67" s="4"/>
      <c r="KZB67" s="4"/>
      <c r="KZC67" s="4"/>
      <c r="KZD67" s="4"/>
      <c r="KZE67" s="4"/>
      <c r="KZF67" s="4"/>
      <c r="KZG67" s="4"/>
      <c r="KZH67" s="4"/>
      <c r="KZI67" s="4"/>
      <c r="KZJ67" s="4"/>
      <c r="KZK67" s="4"/>
      <c r="KZL67" s="4"/>
      <c r="KZM67" s="4"/>
      <c r="KZN67" s="4"/>
      <c r="KZO67" s="4"/>
      <c r="KZP67" s="4"/>
      <c r="KZQ67" s="4"/>
      <c r="KZR67" s="4"/>
      <c r="KZS67" s="4"/>
      <c r="KZT67" s="4"/>
      <c r="KZU67" s="4"/>
      <c r="KZV67" s="4"/>
      <c r="KZW67" s="4"/>
      <c r="KZX67" s="4"/>
      <c r="KZY67" s="4"/>
      <c r="KZZ67" s="4"/>
      <c r="LAA67" s="4"/>
      <c r="LAB67" s="4"/>
      <c r="LAC67" s="4"/>
      <c r="LAD67" s="4"/>
      <c r="LAE67" s="4"/>
      <c r="LAF67" s="4"/>
      <c r="LAG67" s="4"/>
      <c r="LAH67" s="4"/>
      <c r="LAI67" s="4"/>
      <c r="LAJ67" s="4"/>
      <c r="LAK67" s="4"/>
      <c r="LAL67" s="4"/>
      <c r="LAM67" s="4"/>
      <c r="LAN67" s="4"/>
      <c r="LAO67" s="4"/>
      <c r="LAP67" s="4"/>
      <c r="LAQ67" s="4"/>
      <c r="LAR67" s="4"/>
      <c r="LAS67" s="4"/>
      <c r="LAT67" s="4"/>
      <c r="LAU67" s="4"/>
      <c r="LAV67" s="4"/>
      <c r="LAW67" s="4"/>
      <c r="LAX67" s="4"/>
      <c r="LAY67" s="4"/>
      <c r="LAZ67" s="4"/>
      <c r="LBA67" s="4"/>
      <c r="LBB67" s="4"/>
      <c r="LBC67" s="4"/>
      <c r="LBD67" s="4"/>
      <c r="LBE67" s="4"/>
      <c r="LBF67" s="4"/>
      <c r="LBG67" s="4"/>
      <c r="LBH67" s="4"/>
      <c r="LBI67" s="4"/>
      <c r="LBJ67" s="4"/>
      <c r="LBK67" s="4"/>
      <c r="LBL67" s="4"/>
      <c r="LBM67" s="4"/>
      <c r="LBN67" s="4"/>
      <c r="LBO67" s="4"/>
      <c r="LBP67" s="4"/>
      <c r="LBQ67" s="4"/>
      <c r="LBR67" s="4"/>
      <c r="LBS67" s="4"/>
      <c r="LBT67" s="4"/>
      <c r="LBU67" s="4"/>
      <c r="LBV67" s="4"/>
      <c r="LBW67" s="4"/>
      <c r="LBX67" s="4"/>
      <c r="LBY67" s="4"/>
      <c r="LBZ67" s="4"/>
      <c r="LCA67" s="4"/>
      <c r="LCB67" s="4"/>
      <c r="LCC67" s="4"/>
      <c r="LCD67" s="4"/>
      <c r="LCE67" s="4"/>
      <c r="LCF67" s="4"/>
      <c r="LCG67" s="4"/>
      <c r="LCH67" s="4"/>
      <c r="LCI67" s="4"/>
      <c r="LCJ67" s="4"/>
      <c r="LCK67" s="4"/>
      <c r="LCL67" s="4"/>
      <c r="LCM67" s="4"/>
      <c r="LCN67" s="4"/>
      <c r="LCO67" s="4"/>
      <c r="LCP67" s="4"/>
      <c r="LCQ67" s="4"/>
      <c r="LCR67" s="4"/>
      <c r="LCS67" s="4"/>
      <c r="LCT67" s="4"/>
      <c r="LCU67" s="4"/>
      <c r="LCV67" s="4"/>
      <c r="LCW67" s="4"/>
      <c r="LCX67" s="4"/>
      <c r="LCY67" s="4"/>
      <c r="LCZ67" s="4"/>
      <c r="LDA67" s="4"/>
      <c r="LDB67" s="4"/>
      <c r="LDC67" s="4"/>
      <c r="LDD67" s="4"/>
      <c r="LDE67" s="4"/>
      <c r="LDF67" s="4"/>
      <c r="LDG67" s="4"/>
      <c r="LDH67" s="4"/>
      <c r="LDI67" s="4"/>
      <c r="LDJ67" s="4"/>
      <c r="LDK67" s="4"/>
      <c r="LDL67" s="4"/>
      <c r="LDM67" s="4"/>
      <c r="LDN67" s="4"/>
      <c r="LDO67" s="4"/>
      <c r="LDP67" s="4"/>
      <c r="LDQ67" s="4"/>
      <c r="LDR67" s="4"/>
      <c r="LDS67" s="4"/>
      <c r="LDT67" s="4"/>
      <c r="LDU67" s="4"/>
      <c r="LDV67" s="4"/>
      <c r="LDW67" s="4"/>
      <c r="LDX67" s="4"/>
      <c r="LDY67" s="4"/>
      <c r="LDZ67" s="4"/>
      <c r="LEA67" s="4"/>
      <c r="LEB67" s="4"/>
      <c r="LEC67" s="4"/>
      <c r="LED67" s="4"/>
      <c r="LEE67" s="4"/>
      <c r="LEF67" s="4"/>
      <c r="LEG67" s="4"/>
      <c r="LEH67" s="4"/>
      <c r="LEI67" s="4"/>
      <c r="LEJ67" s="4"/>
      <c r="LEK67" s="4"/>
      <c r="LEL67" s="4"/>
      <c r="LEM67" s="4"/>
      <c r="LEN67" s="4"/>
      <c r="LEO67" s="4"/>
      <c r="LEP67" s="4"/>
      <c r="LEQ67" s="4"/>
      <c r="LER67" s="4"/>
      <c r="LES67" s="4"/>
      <c r="LET67" s="4"/>
      <c r="LEU67" s="4"/>
      <c r="LEV67" s="4"/>
      <c r="LEW67" s="4"/>
      <c r="LEX67" s="4"/>
      <c r="LEY67" s="4"/>
      <c r="LEZ67" s="4"/>
      <c r="LFA67" s="4"/>
      <c r="LFB67" s="4"/>
      <c r="LFC67" s="4"/>
      <c r="LFD67" s="4"/>
      <c r="LFE67" s="4"/>
      <c r="LFF67" s="4"/>
      <c r="LFG67" s="4"/>
      <c r="LFH67" s="4"/>
      <c r="LFI67" s="4"/>
      <c r="LFJ67" s="4"/>
      <c r="LFK67" s="4"/>
      <c r="LFL67" s="4"/>
      <c r="LFM67" s="4"/>
      <c r="LFN67" s="4"/>
      <c r="LFO67" s="4"/>
      <c r="LFP67" s="4"/>
      <c r="LFQ67" s="4"/>
      <c r="LFR67" s="4"/>
      <c r="LFS67" s="4"/>
      <c r="LFT67" s="4"/>
      <c r="LFU67" s="4"/>
      <c r="LFV67" s="4"/>
      <c r="LFW67" s="4"/>
      <c r="LFX67" s="4"/>
      <c r="LFY67" s="4"/>
      <c r="LFZ67" s="4"/>
      <c r="LGA67" s="4"/>
      <c r="LGB67" s="4"/>
      <c r="LGC67" s="4"/>
      <c r="LGD67" s="4"/>
      <c r="LGE67" s="4"/>
      <c r="LGF67" s="4"/>
      <c r="LGG67" s="4"/>
      <c r="LGH67" s="4"/>
      <c r="LGI67" s="4"/>
      <c r="LGJ67" s="4"/>
      <c r="LGK67" s="4"/>
      <c r="LGL67" s="4"/>
      <c r="LGM67" s="4"/>
      <c r="LGN67" s="4"/>
      <c r="LGO67" s="4"/>
      <c r="LGP67" s="4"/>
      <c r="LGQ67" s="4"/>
      <c r="LGR67" s="4"/>
      <c r="LGS67" s="4"/>
      <c r="LGT67" s="4"/>
      <c r="LGU67" s="4"/>
      <c r="LGV67" s="4"/>
      <c r="LGW67" s="4"/>
      <c r="LGX67" s="4"/>
      <c r="LGY67" s="4"/>
      <c r="LGZ67" s="4"/>
      <c r="LHA67" s="4"/>
      <c r="LHB67" s="4"/>
      <c r="LHC67" s="4"/>
      <c r="LHD67" s="4"/>
      <c r="LHE67" s="4"/>
      <c r="LHF67" s="4"/>
      <c r="LHG67" s="4"/>
      <c r="LHH67" s="4"/>
      <c r="LHI67" s="4"/>
      <c r="LHJ67" s="4"/>
      <c r="LHK67" s="4"/>
      <c r="LHL67" s="4"/>
      <c r="LHM67" s="4"/>
      <c r="LHN67" s="4"/>
      <c r="LHO67" s="4"/>
      <c r="LHP67" s="4"/>
      <c r="LHQ67" s="4"/>
      <c r="LHR67" s="4"/>
      <c r="LHS67" s="4"/>
      <c r="LHT67" s="4"/>
      <c r="LHU67" s="4"/>
      <c r="LHV67" s="4"/>
      <c r="LHW67" s="4"/>
      <c r="LHX67" s="4"/>
      <c r="LHY67" s="4"/>
      <c r="LHZ67" s="4"/>
      <c r="LIA67" s="4"/>
      <c r="LIB67" s="4"/>
      <c r="LIC67" s="4"/>
      <c r="LID67" s="4"/>
      <c r="LIE67" s="4"/>
      <c r="LIF67" s="4"/>
      <c r="LIG67" s="4"/>
      <c r="LIH67" s="4"/>
      <c r="LII67" s="4"/>
      <c r="LIJ67" s="4"/>
      <c r="LIK67" s="4"/>
      <c r="LIL67" s="4"/>
      <c r="LIM67" s="4"/>
      <c r="LIN67" s="4"/>
      <c r="LIO67" s="4"/>
      <c r="LIP67" s="4"/>
      <c r="LIQ67" s="4"/>
      <c r="LIR67" s="4"/>
      <c r="LIS67" s="4"/>
      <c r="LIT67" s="4"/>
      <c r="LIU67" s="4"/>
      <c r="LIV67" s="4"/>
      <c r="LIW67" s="4"/>
      <c r="LIX67" s="4"/>
      <c r="LIY67" s="4"/>
      <c r="LIZ67" s="4"/>
      <c r="LJA67" s="4"/>
      <c r="LJB67" s="4"/>
      <c r="LJC67" s="4"/>
      <c r="LJD67" s="4"/>
      <c r="LJE67" s="4"/>
      <c r="LJF67" s="4"/>
      <c r="LJG67" s="4"/>
      <c r="LJH67" s="4"/>
      <c r="LJI67" s="4"/>
      <c r="LJJ67" s="4"/>
      <c r="LJK67" s="4"/>
      <c r="LJL67" s="4"/>
      <c r="LJM67" s="4"/>
      <c r="LJN67" s="4"/>
      <c r="LJO67" s="4"/>
      <c r="LJP67" s="4"/>
      <c r="LJQ67" s="4"/>
      <c r="LJR67" s="4"/>
      <c r="LJS67" s="4"/>
      <c r="LJT67" s="4"/>
      <c r="LJU67" s="4"/>
      <c r="LJV67" s="4"/>
      <c r="LJW67" s="4"/>
      <c r="LJX67" s="4"/>
      <c r="LJY67" s="4"/>
      <c r="LJZ67" s="4"/>
      <c r="LKA67" s="4"/>
      <c r="LKB67" s="4"/>
      <c r="LKC67" s="4"/>
      <c r="LKD67" s="4"/>
      <c r="LKE67" s="4"/>
      <c r="LKF67" s="4"/>
      <c r="LKG67" s="4"/>
      <c r="LKH67" s="4"/>
      <c r="LKI67" s="4"/>
      <c r="LKJ67" s="4"/>
      <c r="LKK67" s="4"/>
      <c r="LKL67" s="4"/>
      <c r="LKM67" s="4"/>
      <c r="LKN67" s="4"/>
      <c r="LKO67" s="4"/>
      <c r="LKP67" s="4"/>
      <c r="LKQ67" s="4"/>
      <c r="LKR67" s="4"/>
      <c r="LKS67" s="4"/>
      <c r="LKT67" s="4"/>
      <c r="LKU67" s="4"/>
      <c r="LKV67" s="4"/>
      <c r="LKW67" s="4"/>
      <c r="LKX67" s="4"/>
      <c r="LKY67" s="4"/>
      <c r="LKZ67" s="4"/>
      <c r="LLA67" s="4"/>
      <c r="LLB67" s="4"/>
      <c r="LLC67" s="4"/>
      <c r="LLD67" s="4"/>
      <c r="LLE67" s="4"/>
      <c r="LLF67" s="4"/>
      <c r="LLG67" s="4"/>
      <c r="LLH67" s="4"/>
      <c r="LLI67" s="4"/>
      <c r="LLJ67" s="4"/>
      <c r="LLK67" s="4"/>
      <c r="LLL67" s="4"/>
      <c r="LLM67" s="4"/>
      <c r="LLN67" s="4"/>
      <c r="LLO67" s="4"/>
      <c r="LLP67" s="4"/>
      <c r="LLQ67" s="4"/>
      <c r="LLR67" s="4"/>
      <c r="LLS67" s="4"/>
      <c r="LLT67" s="4"/>
      <c r="LLU67" s="4"/>
      <c r="LLV67" s="4"/>
      <c r="LLW67" s="4"/>
      <c r="LLX67" s="4"/>
      <c r="LLY67" s="4"/>
      <c r="LLZ67" s="4"/>
      <c r="LMA67" s="4"/>
      <c r="LMB67" s="4"/>
      <c r="LMC67" s="4"/>
      <c r="LMD67" s="4"/>
      <c r="LME67" s="4"/>
      <c r="LMF67" s="4"/>
      <c r="LMG67" s="4"/>
      <c r="LMH67" s="4"/>
      <c r="LMI67" s="4"/>
      <c r="LMJ67" s="4"/>
      <c r="LMK67" s="4"/>
      <c r="LML67" s="4"/>
      <c r="LMM67" s="4"/>
      <c r="LMN67" s="4"/>
      <c r="LMO67" s="4"/>
      <c r="LMP67" s="4"/>
      <c r="LMQ67" s="4"/>
      <c r="LMR67" s="4"/>
      <c r="LMS67" s="4"/>
      <c r="LMT67" s="4"/>
      <c r="LMU67" s="4"/>
      <c r="LMV67" s="4"/>
      <c r="LMW67" s="4"/>
      <c r="LMX67" s="4"/>
      <c r="LMY67" s="4"/>
      <c r="LMZ67" s="4"/>
      <c r="LNA67" s="4"/>
      <c r="LNB67" s="4"/>
      <c r="LNC67" s="4"/>
      <c r="LND67" s="4"/>
      <c r="LNE67" s="4"/>
      <c r="LNF67" s="4"/>
      <c r="LNG67" s="4"/>
      <c r="LNH67" s="4"/>
      <c r="LNI67" s="4"/>
      <c r="LNJ67" s="4"/>
      <c r="LNK67" s="4"/>
      <c r="LNL67" s="4"/>
      <c r="LNM67" s="4"/>
      <c r="LNN67" s="4"/>
      <c r="LNO67" s="4"/>
      <c r="LNP67" s="4"/>
      <c r="LNQ67" s="4"/>
      <c r="LNR67" s="4"/>
      <c r="LNS67" s="4"/>
      <c r="LNT67" s="4"/>
      <c r="LNU67" s="4"/>
      <c r="LNV67" s="4"/>
      <c r="LNW67" s="4"/>
      <c r="LNX67" s="4"/>
      <c r="LNY67" s="4"/>
      <c r="LNZ67" s="4"/>
      <c r="LOA67" s="4"/>
      <c r="LOB67" s="4"/>
      <c r="LOC67" s="4"/>
      <c r="LOD67" s="4"/>
      <c r="LOE67" s="4"/>
      <c r="LOF67" s="4"/>
      <c r="LOG67" s="4"/>
      <c r="LOH67" s="4"/>
      <c r="LOI67" s="4"/>
      <c r="LOJ67" s="4"/>
      <c r="LOK67" s="4"/>
      <c r="LOL67" s="4"/>
      <c r="LOM67" s="4"/>
      <c r="LON67" s="4"/>
      <c r="LOO67" s="4"/>
      <c r="LOP67" s="4"/>
      <c r="LOQ67" s="4"/>
      <c r="LOR67" s="4"/>
      <c r="LOS67" s="4"/>
      <c r="LOT67" s="4"/>
      <c r="LOU67" s="4"/>
      <c r="LOV67" s="4"/>
      <c r="LOW67" s="4"/>
      <c r="LOX67" s="4"/>
      <c r="LOY67" s="4"/>
      <c r="LOZ67" s="4"/>
      <c r="LPA67" s="4"/>
      <c r="LPB67" s="4"/>
      <c r="LPC67" s="4"/>
      <c r="LPD67" s="4"/>
      <c r="LPE67" s="4"/>
      <c r="LPF67" s="4"/>
      <c r="LPG67" s="4"/>
      <c r="LPH67" s="4"/>
      <c r="LPI67" s="4"/>
      <c r="LPJ67" s="4"/>
      <c r="LPK67" s="4"/>
      <c r="LPL67" s="4"/>
      <c r="LPM67" s="4"/>
      <c r="LPN67" s="4"/>
      <c r="LPO67" s="4"/>
      <c r="LPP67" s="4"/>
      <c r="LPQ67" s="4"/>
      <c r="LPR67" s="4"/>
      <c r="LPS67" s="4"/>
      <c r="LPT67" s="4"/>
      <c r="LPU67" s="4"/>
      <c r="LPV67" s="4"/>
      <c r="LPW67" s="4"/>
      <c r="LPX67" s="4"/>
      <c r="LPY67" s="4"/>
      <c r="LPZ67" s="4"/>
      <c r="LQA67" s="4"/>
      <c r="LQB67" s="4"/>
      <c r="LQC67" s="4"/>
      <c r="LQD67" s="4"/>
      <c r="LQE67" s="4"/>
      <c r="LQF67" s="4"/>
      <c r="LQG67" s="4"/>
      <c r="LQH67" s="4"/>
      <c r="LQI67" s="4"/>
      <c r="LQJ67" s="4"/>
      <c r="LQK67" s="4"/>
      <c r="LQL67" s="4"/>
      <c r="LQM67" s="4"/>
      <c r="LQN67" s="4"/>
      <c r="LQO67" s="4"/>
      <c r="LQP67" s="4"/>
      <c r="LQQ67" s="4"/>
      <c r="LQR67" s="4"/>
      <c r="LQS67" s="4"/>
      <c r="LQT67" s="4"/>
      <c r="LQU67" s="4"/>
      <c r="LQV67" s="4"/>
      <c r="LQW67" s="4"/>
      <c r="LQX67" s="4"/>
      <c r="LQY67" s="4"/>
      <c r="LQZ67" s="4"/>
      <c r="LRA67" s="4"/>
      <c r="LRB67" s="4"/>
      <c r="LRC67" s="4"/>
      <c r="LRD67" s="4"/>
      <c r="LRE67" s="4"/>
      <c r="LRF67" s="4"/>
      <c r="LRG67" s="4"/>
      <c r="LRH67" s="4"/>
      <c r="LRI67" s="4"/>
      <c r="LRJ67" s="4"/>
      <c r="LRK67" s="4"/>
      <c r="LRL67" s="4"/>
      <c r="LRM67" s="4"/>
      <c r="LRN67" s="4"/>
      <c r="LRO67" s="4"/>
      <c r="LRP67" s="4"/>
      <c r="LRQ67" s="4"/>
      <c r="LRR67" s="4"/>
      <c r="LRS67" s="4"/>
      <c r="LRT67" s="4"/>
      <c r="LRU67" s="4"/>
      <c r="LRV67" s="4"/>
      <c r="LRW67" s="4"/>
      <c r="LRX67" s="4"/>
      <c r="LRY67" s="4"/>
      <c r="LRZ67" s="4"/>
      <c r="LSA67" s="4"/>
      <c r="LSB67" s="4"/>
      <c r="LSC67" s="4"/>
      <c r="LSD67" s="4"/>
      <c r="LSE67" s="4"/>
      <c r="LSF67" s="4"/>
      <c r="LSG67" s="4"/>
      <c r="LSH67" s="4"/>
      <c r="LSI67" s="4"/>
      <c r="LSJ67" s="4"/>
      <c r="LSK67" s="4"/>
      <c r="LSL67" s="4"/>
      <c r="LSM67" s="4"/>
      <c r="LSN67" s="4"/>
      <c r="LSO67" s="4"/>
      <c r="LSP67" s="4"/>
      <c r="LSQ67" s="4"/>
      <c r="LSR67" s="4"/>
      <c r="LSS67" s="4"/>
      <c r="LST67" s="4"/>
      <c r="LSU67" s="4"/>
      <c r="LSV67" s="4"/>
      <c r="LSW67" s="4"/>
      <c r="LSX67" s="4"/>
      <c r="LSY67" s="4"/>
      <c r="LSZ67" s="4"/>
      <c r="LTA67" s="4"/>
      <c r="LTB67" s="4"/>
      <c r="LTC67" s="4"/>
      <c r="LTD67" s="4"/>
      <c r="LTE67" s="4"/>
      <c r="LTF67" s="4"/>
      <c r="LTG67" s="4"/>
      <c r="LTH67" s="4"/>
      <c r="LTI67" s="4"/>
      <c r="LTJ67" s="4"/>
      <c r="LTK67" s="4"/>
      <c r="LTL67" s="4"/>
      <c r="LTM67" s="4"/>
      <c r="LTN67" s="4"/>
      <c r="LTO67" s="4"/>
      <c r="LTP67" s="4"/>
      <c r="LTQ67" s="4"/>
      <c r="LTR67" s="4"/>
      <c r="LTS67" s="4"/>
      <c r="LTT67" s="4"/>
      <c r="LTU67" s="4"/>
      <c r="LTV67" s="4"/>
      <c r="LTW67" s="4"/>
      <c r="LTX67" s="4"/>
      <c r="LTY67" s="4"/>
      <c r="LTZ67" s="4"/>
      <c r="LUA67" s="4"/>
      <c r="LUB67" s="4"/>
      <c r="LUC67" s="4"/>
      <c r="LUD67" s="4"/>
      <c r="LUE67" s="4"/>
      <c r="LUF67" s="4"/>
      <c r="LUG67" s="4"/>
      <c r="LUH67" s="4"/>
      <c r="LUI67" s="4"/>
      <c r="LUJ67" s="4"/>
      <c r="LUK67" s="4"/>
      <c r="LUL67" s="4"/>
      <c r="LUM67" s="4"/>
      <c r="LUN67" s="4"/>
      <c r="LUO67" s="4"/>
      <c r="LUP67" s="4"/>
      <c r="LUQ67" s="4"/>
      <c r="LUR67" s="4"/>
      <c r="LUS67" s="4"/>
      <c r="LUT67" s="4"/>
      <c r="LUU67" s="4"/>
      <c r="LUV67" s="4"/>
      <c r="LUW67" s="4"/>
      <c r="LUX67" s="4"/>
      <c r="LUY67" s="4"/>
      <c r="LUZ67" s="4"/>
      <c r="LVA67" s="4"/>
      <c r="LVB67" s="4"/>
      <c r="LVC67" s="4"/>
      <c r="LVD67" s="4"/>
      <c r="LVE67" s="4"/>
      <c r="LVF67" s="4"/>
      <c r="LVG67" s="4"/>
      <c r="LVH67" s="4"/>
      <c r="LVI67" s="4"/>
      <c r="LVJ67" s="4"/>
      <c r="LVK67" s="4"/>
      <c r="LVL67" s="4"/>
      <c r="LVM67" s="4"/>
      <c r="LVN67" s="4"/>
      <c r="LVO67" s="4"/>
      <c r="LVP67" s="4"/>
      <c r="LVQ67" s="4"/>
      <c r="LVR67" s="4"/>
      <c r="LVS67" s="4"/>
      <c r="LVT67" s="4"/>
      <c r="LVU67" s="4"/>
      <c r="LVV67" s="4"/>
      <c r="LVW67" s="4"/>
      <c r="LVX67" s="4"/>
      <c r="LVY67" s="4"/>
      <c r="LVZ67" s="4"/>
      <c r="LWA67" s="4"/>
      <c r="LWB67" s="4"/>
      <c r="LWC67" s="4"/>
      <c r="LWD67" s="4"/>
      <c r="LWE67" s="4"/>
      <c r="LWF67" s="4"/>
      <c r="LWG67" s="4"/>
      <c r="LWH67" s="4"/>
      <c r="LWI67" s="4"/>
      <c r="LWJ67" s="4"/>
      <c r="LWK67" s="4"/>
      <c r="LWL67" s="4"/>
      <c r="LWM67" s="4"/>
      <c r="LWN67" s="4"/>
      <c r="LWO67" s="4"/>
      <c r="LWP67" s="4"/>
      <c r="LWQ67" s="4"/>
      <c r="LWR67" s="4"/>
      <c r="LWS67" s="4"/>
      <c r="LWT67" s="4"/>
      <c r="LWU67" s="4"/>
      <c r="LWV67" s="4"/>
      <c r="LWW67" s="4"/>
      <c r="LWX67" s="4"/>
      <c r="LWY67" s="4"/>
      <c r="LWZ67" s="4"/>
      <c r="LXA67" s="4"/>
      <c r="LXB67" s="4"/>
      <c r="LXC67" s="4"/>
      <c r="LXD67" s="4"/>
      <c r="LXE67" s="4"/>
      <c r="LXF67" s="4"/>
      <c r="LXG67" s="4"/>
      <c r="LXH67" s="4"/>
      <c r="LXI67" s="4"/>
      <c r="LXJ67" s="4"/>
      <c r="LXK67" s="4"/>
      <c r="LXL67" s="4"/>
      <c r="LXM67" s="4"/>
      <c r="LXN67" s="4"/>
      <c r="LXO67" s="4"/>
      <c r="LXP67" s="4"/>
      <c r="LXQ67" s="4"/>
      <c r="LXR67" s="4"/>
      <c r="LXS67" s="4"/>
      <c r="LXT67" s="4"/>
      <c r="LXU67" s="4"/>
      <c r="LXV67" s="4"/>
      <c r="LXW67" s="4"/>
      <c r="LXX67" s="4"/>
      <c r="LXY67" s="4"/>
      <c r="LXZ67" s="4"/>
      <c r="LYA67" s="4"/>
      <c r="LYB67" s="4"/>
      <c r="LYC67" s="4"/>
      <c r="LYD67" s="4"/>
      <c r="LYE67" s="4"/>
      <c r="LYF67" s="4"/>
      <c r="LYG67" s="4"/>
      <c r="LYH67" s="4"/>
      <c r="LYI67" s="4"/>
      <c r="LYJ67" s="4"/>
      <c r="LYK67" s="4"/>
      <c r="LYL67" s="4"/>
      <c r="LYM67" s="4"/>
      <c r="LYN67" s="4"/>
      <c r="LYO67" s="4"/>
      <c r="LYP67" s="4"/>
      <c r="LYQ67" s="4"/>
      <c r="LYR67" s="4"/>
      <c r="LYS67" s="4"/>
      <c r="LYT67" s="4"/>
      <c r="LYU67" s="4"/>
      <c r="LYV67" s="4"/>
      <c r="LYW67" s="4"/>
      <c r="LYX67" s="4"/>
      <c r="LYY67" s="4"/>
      <c r="LYZ67" s="4"/>
      <c r="LZA67" s="4"/>
      <c r="LZB67" s="4"/>
      <c r="LZC67" s="4"/>
      <c r="LZD67" s="4"/>
      <c r="LZE67" s="4"/>
      <c r="LZF67" s="4"/>
      <c r="LZG67" s="4"/>
      <c r="LZH67" s="4"/>
      <c r="LZI67" s="4"/>
      <c r="LZJ67" s="4"/>
      <c r="LZK67" s="4"/>
      <c r="LZL67" s="4"/>
      <c r="LZM67" s="4"/>
      <c r="LZN67" s="4"/>
      <c r="LZO67" s="4"/>
      <c r="LZP67" s="4"/>
      <c r="LZQ67" s="4"/>
      <c r="LZR67" s="4"/>
      <c r="LZS67" s="4"/>
      <c r="LZT67" s="4"/>
      <c r="LZU67" s="4"/>
      <c r="LZV67" s="4"/>
      <c r="LZW67" s="4"/>
      <c r="LZX67" s="4"/>
      <c r="LZY67" s="4"/>
      <c r="LZZ67" s="4"/>
      <c r="MAA67" s="4"/>
      <c r="MAB67" s="4"/>
      <c r="MAC67" s="4"/>
      <c r="MAD67" s="4"/>
      <c r="MAE67" s="4"/>
      <c r="MAF67" s="4"/>
      <c r="MAG67" s="4"/>
      <c r="MAH67" s="4"/>
      <c r="MAI67" s="4"/>
      <c r="MAJ67" s="4"/>
      <c r="MAK67" s="4"/>
      <c r="MAL67" s="4"/>
      <c r="MAM67" s="4"/>
      <c r="MAN67" s="4"/>
      <c r="MAO67" s="4"/>
      <c r="MAP67" s="4"/>
      <c r="MAQ67" s="4"/>
      <c r="MAR67" s="4"/>
      <c r="MAS67" s="4"/>
      <c r="MAT67" s="4"/>
      <c r="MAU67" s="4"/>
      <c r="MAV67" s="4"/>
      <c r="MAW67" s="4"/>
      <c r="MAX67" s="4"/>
      <c r="MAY67" s="4"/>
      <c r="MAZ67" s="4"/>
      <c r="MBA67" s="4"/>
      <c r="MBB67" s="4"/>
      <c r="MBC67" s="4"/>
      <c r="MBD67" s="4"/>
      <c r="MBE67" s="4"/>
      <c r="MBF67" s="4"/>
      <c r="MBG67" s="4"/>
      <c r="MBH67" s="4"/>
      <c r="MBI67" s="4"/>
      <c r="MBJ67" s="4"/>
      <c r="MBK67" s="4"/>
      <c r="MBL67" s="4"/>
      <c r="MBM67" s="4"/>
      <c r="MBN67" s="4"/>
      <c r="MBO67" s="4"/>
      <c r="MBP67" s="4"/>
      <c r="MBQ67" s="4"/>
      <c r="MBR67" s="4"/>
      <c r="MBS67" s="4"/>
      <c r="MBT67" s="4"/>
      <c r="MBU67" s="4"/>
      <c r="MBV67" s="4"/>
      <c r="MBW67" s="4"/>
      <c r="MBX67" s="4"/>
      <c r="MBY67" s="4"/>
      <c r="MBZ67" s="4"/>
      <c r="MCA67" s="4"/>
      <c r="MCB67" s="4"/>
      <c r="MCC67" s="4"/>
      <c r="MCD67" s="4"/>
      <c r="MCE67" s="4"/>
      <c r="MCF67" s="4"/>
      <c r="MCG67" s="4"/>
      <c r="MCH67" s="4"/>
      <c r="MCI67" s="4"/>
      <c r="MCJ67" s="4"/>
      <c r="MCK67" s="4"/>
      <c r="MCL67" s="4"/>
      <c r="MCM67" s="4"/>
      <c r="MCN67" s="4"/>
      <c r="MCO67" s="4"/>
      <c r="MCP67" s="4"/>
      <c r="MCQ67" s="4"/>
      <c r="MCR67" s="4"/>
      <c r="MCS67" s="4"/>
      <c r="MCT67" s="4"/>
      <c r="MCU67" s="4"/>
      <c r="MCV67" s="4"/>
      <c r="MCW67" s="4"/>
      <c r="MCX67" s="4"/>
      <c r="MCY67" s="4"/>
      <c r="MCZ67" s="4"/>
      <c r="MDA67" s="4"/>
      <c r="MDB67" s="4"/>
      <c r="MDC67" s="4"/>
      <c r="MDD67" s="4"/>
      <c r="MDE67" s="4"/>
      <c r="MDF67" s="4"/>
      <c r="MDG67" s="4"/>
      <c r="MDH67" s="4"/>
      <c r="MDI67" s="4"/>
      <c r="MDJ67" s="4"/>
      <c r="MDK67" s="4"/>
      <c r="MDL67" s="4"/>
      <c r="MDM67" s="4"/>
      <c r="MDN67" s="4"/>
      <c r="MDO67" s="4"/>
      <c r="MDP67" s="4"/>
      <c r="MDQ67" s="4"/>
      <c r="MDR67" s="4"/>
      <c r="MDS67" s="4"/>
      <c r="MDT67" s="4"/>
      <c r="MDU67" s="4"/>
      <c r="MDV67" s="4"/>
      <c r="MDW67" s="4"/>
      <c r="MDX67" s="4"/>
      <c r="MDY67" s="4"/>
      <c r="MDZ67" s="4"/>
      <c r="MEA67" s="4"/>
      <c r="MEB67" s="4"/>
      <c r="MEC67" s="4"/>
      <c r="MED67" s="4"/>
      <c r="MEE67" s="4"/>
      <c r="MEF67" s="4"/>
      <c r="MEG67" s="4"/>
      <c r="MEH67" s="4"/>
      <c r="MEI67" s="4"/>
      <c r="MEJ67" s="4"/>
      <c r="MEK67" s="4"/>
      <c r="MEL67" s="4"/>
      <c r="MEM67" s="4"/>
      <c r="MEN67" s="4"/>
      <c r="MEO67" s="4"/>
      <c r="MEP67" s="4"/>
      <c r="MEQ67" s="4"/>
      <c r="MER67" s="4"/>
      <c r="MES67" s="4"/>
      <c r="MET67" s="4"/>
      <c r="MEU67" s="4"/>
      <c r="MEV67" s="4"/>
      <c r="MEW67" s="4"/>
      <c r="MEX67" s="4"/>
      <c r="MEY67" s="4"/>
      <c r="MEZ67" s="4"/>
      <c r="MFA67" s="4"/>
      <c r="MFB67" s="4"/>
      <c r="MFC67" s="4"/>
      <c r="MFD67" s="4"/>
      <c r="MFE67" s="4"/>
      <c r="MFF67" s="4"/>
      <c r="MFG67" s="4"/>
      <c r="MFH67" s="4"/>
      <c r="MFI67" s="4"/>
      <c r="MFJ67" s="4"/>
      <c r="MFK67" s="4"/>
      <c r="MFL67" s="4"/>
      <c r="MFM67" s="4"/>
      <c r="MFN67" s="4"/>
      <c r="MFO67" s="4"/>
      <c r="MFP67" s="4"/>
      <c r="MFQ67" s="4"/>
      <c r="MFR67" s="4"/>
      <c r="MFS67" s="4"/>
      <c r="MFT67" s="4"/>
      <c r="MFU67" s="4"/>
      <c r="MFV67" s="4"/>
      <c r="MFW67" s="4"/>
      <c r="MFX67" s="4"/>
      <c r="MFY67" s="4"/>
      <c r="MFZ67" s="4"/>
      <c r="MGA67" s="4"/>
      <c r="MGB67" s="4"/>
      <c r="MGC67" s="4"/>
      <c r="MGD67" s="4"/>
      <c r="MGE67" s="4"/>
      <c r="MGF67" s="4"/>
      <c r="MGG67" s="4"/>
      <c r="MGH67" s="4"/>
      <c r="MGI67" s="4"/>
      <c r="MGJ67" s="4"/>
      <c r="MGK67" s="4"/>
      <c r="MGL67" s="4"/>
      <c r="MGM67" s="4"/>
      <c r="MGN67" s="4"/>
      <c r="MGO67" s="4"/>
      <c r="MGP67" s="4"/>
      <c r="MGQ67" s="4"/>
      <c r="MGR67" s="4"/>
      <c r="MGS67" s="4"/>
      <c r="MGT67" s="4"/>
      <c r="MGU67" s="4"/>
      <c r="MGV67" s="4"/>
      <c r="MGW67" s="4"/>
      <c r="MGX67" s="4"/>
      <c r="MGY67" s="4"/>
      <c r="MGZ67" s="4"/>
      <c r="MHA67" s="4"/>
      <c r="MHB67" s="4"/>
      <c r="MHC67" s="4"/>
      <c r="MHD67" s="4"/>
      <c r="MHE67" s="4"/>
      <c r="MHF67" s="4"/>
      <c r="MHG67" s="4"/>
      <c r="MHH67" s="4"/>
      <c r="MHI67" s="4"/>
      <c r="MHJ67" s="4"/>
      <c r="MHK67" s="4"/>
      <c r="MHL67" s="4"/>
      <c r="MHM67" s="4"/>
      <c r="MHN67" s="4"/>
      <c r="MHO67" s="4"/>
      <c r="MHP67" s="4"/>
      <c r="MHQ67" s="4"/>
      <c r="MHR67" s="4"/>
      <c r="MHS67" s="4"/>
      <c r="MHT67" s="4"/>
      <c r="MHU67" s="4"/>
      <c r="MHV67" s="4"/>
      <c r="MHW67" s="4"/>
      <c r="MHX67" s="4"/>
      <c r="MHY67" s="4"/>
      <c r="MHZ67" s="4"/>
      <c r="MIA67" s="4"/>
      <c r="MIB67" s="4"/>
      <c r="MIC67" s="4"/>
      <c r="MID67" s="4"/>
      <c r="MIE67" s="4"/>
      <c r="MIF67" s="4"/>
      <c r="MIG67" s="4"/>
      <c r="MIH67" s="4"/>
      <c r="MII67" s="4"/>
      <c r="MIJ67" s="4"/>
      <c r="MIK67" s="4"/>
      <c r="MIL67" s="4"/>
      <c r="MIM67" s="4"/>
      <c r="MIN67" s="4"/>
      <c r="MIO67" s="4"/>
      <c r="MIP67" s="4"/>
      <c r="MIQ67" s="4"/>
      <c r="MIR67" s="4"/>
      <c r="MIS67" s="4"/>
      <c r="MIT67" s="4"/>
      <c r="MIU67" s="4"/>
      <c r="MIV67" s="4"/>
      <c r="MIW67" s="4"/>
      <c r="MIX67" s="4"/>
      <c r="MIY67" s="4"/>
      <c r="MIZ67" s="4"/>
      <c r="MJA67" s="4"/>
      <c r="MJB67" s="4"/>
      <c r="MJC67" s="4"/>
      <c r="MJD67" s="4"/>
      <c r="MJE67" s="4"/>
      <c r="MJF67" s="4"/>
      <c r="MJG67" s="4"/>
      <c r="MJH67" s="4"/>
      <c r="MJI67" s="4"/>
      <c r="MJJ67" s="4"/>
      <c r="MJK67" s="4"/>
      <c r="MJL67" s="4"/>
      <c r="MJM67" s="4"/>
      <c r="MJN67" s="4"/>
      <c r="MJO67" s="4"/>
      <c r="MJP67" s="4"/>
      <c r="MJQ67" s="4"/>
      <c r="MJR67" s="4"/>
      <c r="MJS67" s="4"/>
      <c r="MJT67" s="4"/>
      <c r="MJU67" s="4"/>
      <c r="MJV67" s="4"/>
      <c r="MJW67" s="4"/>
      <c r="MJX67" s="4"/>
      <c r="MJY67" s="4"/>
      <c r="MJZ67" s="4"/>
      <c r="MKA67" s="4"/>
      <c r="MKB67" s="4"/>
      <c r="MKC67" s="4"/>
      <c r="MKD67" s="4"/>
      <c r="MKE67" s="4"/>
      <c r="MKF67" s="4"/>
      <c r="MKG67" s="4"/>
      <c r="MKH67" s="4"/>
      <c r="MKI67" s="4"/>
      <c r="MKJ67" s="4"/>
      <c r="MKK67" s="4"/>
      <c r="MKL67" s="4"/>
      <c r="MKM67" s="4"/>
      <c r="MKN67" s="4"/>
      <c r="MKO67" s="4"/>
      <c r="MKP67" s="4"/>
      <c r="MKQ67" s="4"/>
      <c r="MKR67" s="4"/>
      <c r="MKS67" s="4"/>
      <c r="MKT67" s="4"/>
      <c r="MKU67" s="4"/>
      <c r="MKV67" s="4"/>
      <c r="MKW67" s="4"/>
      <c r="MKX67" s="4"/>
      <c r="MKY67" s="4"/>
      <c r="MKZ67" s="4"/>
      <c r="MLA67" s="4"/>
      <c r="MLB67" s="4"/>
      <c r="MLC67" s="4"/>
      <c r="MLD67" s="4"/>
      <c r="MLE67" s="4"/>
      <c r="MLF67" s="4"/>
      <c r="MLG67" s="4"/>
      <c r="MLH67" s="4"/>
      <c r="MLI67" s="4"/>
      <c r="MLJ67" s="4"/>
      <c r="MLK67" s="4"/>
      <c r="MLL67" s="4"/>
      <c r="MLM67" s="4"/>
      <c r="MLN67" s="4"/>
      <c r="MLO67" s="4"/>
      <c r="MLP67" s="4"/>
      <c r="MLQ67" s="4"/>
      <c r="MLR67" s="4"/>
      <c r="MLS67" s="4"/>
      <c r="MLT67" s="4"/>
      <c r="MLU67" s="4"/>
      <c r="MLV67" s="4"/>
      <c r="MLW67" s="4"/>
      <c r="MLX67" s="4"/>
      <c r="MLY67" s="4"/>
      <c r="MLZ67" s="4"/>
      <c r="MMA67" s="4"/>
      <c r="MMB67" s="4"/>
      <c r="MMC67" s="4"/>
      <c r="MMD67" s="4"/>
      <c r="MME67" s="4"/>
      <c r="MMF67" s="4"/>
      <c r="MMG67" s="4"/>
      <c r="MMH67" s="4"/>
      <c r="MMI67" s="4"/>
      <c r="MMJ67" s="4"/>
      <c r="MMK67" s="4"/>
      <c r="MML67" s="4"/>
      <c r="MMM67" s="4"/>
      <c r="MMN67" s="4"/>
      <c r="MMO67" s="4"/>
      <c r="MMP67" s="4"/>
      <c r="MMQ67" s="4"/>
      <c r="MMR67" s="4"/>
      <c r="MMS67" s="4"/>
      <c r="MMT67" s="4"/>
      <c r="MMU67" s="4"/>
      <c r="MMV67" s="4"/>
      <c r="MMW67" s="4"/>
      <c r="MMX67" s="4"/>
      <c r="MMY67" s="4"/>
      <c r="MMZ67" s="4"/>
      <c r="MNA67" s="4"/>
      <c r="MNB67" s="4"/>
      <c r="MNC67" s="4"/>
      <c r="MND67" s="4"/>
      <c r="MNE67" s="4"/>
      <c r="MNF67" s="4"/>
      <c r="MNG67" s="4"/>
      <c r="MNH67" s="4"/>
      <c r="MNI67" s="4"/>
      <c r="MNJ67" s="4"/>
      <c r="MNK67" s="4"/>
      <c r="MNL67" s="4"/>
      <c r="MNM67" s="4"/>
      <c r="MNN67" s="4"/>
      <c r="MNO67" s="4"/>
      <c r="MNP67" s="4"/>
      <c r="MNQ67" s="4"/>
      <c r="MNR67" s="4"/>
      <c r="MNS67" s="4"/>
      <c r="MNT67" s="4"/>
      <c r="MNU67" s="4"/>
      <c r="MNV67" s="4"/>
      <c r="MNW67" s="4"/>
      <c r="MNX67" s="4"/>
      <c r="MNY67" s="4"/>
      <c r="MNZ67" s="4"/>
      <c r="MOA67" s="4"/>
      <c r="MOB67" s="4"/>
      <c r="MOC67" s="4"/>
      <c r="MOD67" s="4"/>
      <c r="MOE67" s="4"/>
      <c r="MOF67" s="4"/>
      <c r="MOG67" s="4"/>
      <c r="MOH67" s="4"/>
      <c r="MOI67" s="4"/>
      <c r="MOJ67" s="4"/>
      <c r="MOK67" s="4"/>
      <c r="MOL67" s="4"/>
      <c r="MOM67" s="4"/>
      <c r="MON67" s="4"/>
      <c r="MOO67" s="4"/>
      <c r="MOP67" s="4"/>
      <c r="MOQ67" s="4"/>
      <c r="MOR67" s="4"/>
      <c r="MOS67" s="4"/>
      <c r="MOT67" s="4"/>
      <c r="MOU67" s="4"/>
      <c r="MOV67" s="4"/>
      <c r="MOW67" s="4"/>
      <c r="MOX67" s="4"/>
      <c r="MOY67" s="4"/>
      <c r="MOZ67" s="4"/>
      <c r="MPA67" s="4"/>
      <c r="MPB67" s="4"/>
      <c r="MPC67" s="4"/>
      <c r="MPD67" s="4"/>
      <c r="MPE67" s="4"/>
      <c r="MPF67" s="4"/>
      <c r="MPG67" s="4"/>
      <c r="MPH67" s="4"/>
      <c r="MPI67" s="4"/>
      <c r="MPJ67" s="4"/>
      <c r="MPK67" s="4"/>
      <c r="MPL67" s="4"/>
      <c r="MPM67" s="4"/>
      <c r="MPN67" s="4"/>
      <c r="MPO67" s="4"/>
      <c r="MPP67" s="4"/>
      <c r="MPQ67" s="4"/>
      <c r="MPR67" s="4"/>
      <c r="MPS67" s="4"/>
      <c r="MPT67" s="4"/>
      <c r="MPU67" s="4"/>
      <c r="MPV67" s="4"/>
      <c r="MPW67" s="4"/>
      <c r="MPX67" s="4"/>
      <c r="MPY67" s="4"/>
      <c r="MPZ67" s="4"/>
      <c r="MQA67" s="4"/>
      <c r="MQB67" s="4"/>
      <c r="MQC67" s="4"/>
      <c r="MQD67" s="4"/>
      <c r="MQE67" s="4"/>
      <c r="MQF67" s="4"/>
      <c r="MQG67" s="4"/>
      <c r="MQH67" s="4"/>
      <c r="MQI67" s="4"/>
      <c r="MQJ67" s="4"/>
      <c r="MQK67" s="4"/>
      <c r="MQL67" s="4"/>
      <c r="MQM67" s="4"/>
      <c r="MQN67" s="4"/>
      <c r="MQO67" s="4"/>
      <c r="MQP67" s="4"/>
      <c r="MQQ67" s="4"/>
      <c r="MQR67" s="4"/>
      <c r="MQS67" s="4"/>
      <c r="MQT67" s="4"/>
      <c r="MQU67" s="4"/>
      <c r="MQV67" s="4"/>
      <c r="MQW67" s="4"/>
      <c r="MQX67" s="4"/>
      <c r="MQY67" s="4"/>
      <c r="MQZ67" s="4"/>
      <c r="MRA67" s="4"/>
      <c r="MRB67" s="4"/>
      <c r="MRC67" s="4"/>
      <c r="MRD67" s="4"/>
      <c r="MRE67" s="4"/>
      <c r="MRF67" s="4"/>
      <c r="MRG67" s="4"/>
      <c r="MRH67" s="4"/>
      <c r="MRI67" s="4"/>
      <c r="MRJ67" s="4"/>
      <c r="MRK67" s="4"/>
      <c r="MRL67" s="4"/>
      <c r="MRM67" s="4"/>
      <c r="MRN67" s="4"/>
      <c r="MRO67" s="4"/>
      <c r="MRP67" s="4"/>
      <c r="MRQ67" s="4"/>
      <c r="MRR67" s="4"/>
      <c r="MRS67" s="4"/>
      <c r="MRT67" s="4"/>
      <c r="MRU67" s="4"/>
      <c r="MRV67" s="4"/>
      <c r="MRW67" s="4"/>
      <c r="MRX67" s="4"/>
      <c r="MRY67" s="4"/>
      <c r="MRZ67" s="4"/>
      <c r="MSA67" s="4"/>
      <c r="MSB67" s="4"/>
      <c r="MSC67" s="4"/>
      <c r="MSD67" s="4"/>
      <c r="MSE67" s="4"/>
      <c r="MSF67" s="4"/>
      <c r="MSG67" s="4"/>
      <c r="MSH67" s="4"/>
      <c r="MSI67" s="4"/>
      <c r="MSJ67" s="4"/>
      <c r="MSK67" s="4"/>
      <c r="MSL67" s="4"/>
      <c r="MSM67" s="4"/>
      <c r="MSN67" s="4"/>
      <c r="MSO67" s="4"/>
      <c r="MSP67" s="4"/>
      <c r="MSQ67" s="4"/>
      <c r="MSR67" s="4"/>
      <c r="MSS67" s="4"/>
      <c r="MST67" s="4"/>
      <c r="MSU67" s="4"/>
      <c r="MSV67" s="4"/>
      <c r="MSW67" s="4"/>
      <c r="MSX67" s="4"/>
      <c r="MSY67" s="4"/>
      <c r="MSZ67" s="4"/>
      <c r="MTA67" s="4"/>
      <c r="MTB67" s="4"/>
      <c r="MTC67" s="4"/>
      <c r="MTD67" s="4"/>
      <c r="MTE67" s="4"/>
      <c r="MTF67" s="4"/>
      <c r="MTG67" s="4"/>
      <c r="MTH67" s="4"/>
      <c r="MTI67" s="4"/>
      <c r="MTJ67" s="4"/>
      <c r="MTK67" s="4"/>
      <c r="MTL67" s="4"/>
      <c r="MTM67" s="4"/>
      <c r="MTN67" s="4"/>
      <c r="MTO67" s="4"/>
      <c r="MTP67" s="4"/>
      <c r="MTQ67" s="4"/>
      <c r="MTR67" s="4"/>
      <c r="MTS67" s="4"/>
      <c r="MTT67" s="4"/>
      <c r="MTU67" s="4"/>
      <c r="MTV67" s="4"/>
      <c r="MTW67" s="4"/>
      <c r="MTX67" s="4"/>
      <c r="MTY67" s="4"/>
      <c r="MTZ67" s="4"/>
      <c r="MUA67" s="4"/>
      <c r="MUB67" s="4"/>
      <c r="MUC67" s="4"/>
      <c r="MUD67" s="4"/>
      <c r="MUE67" s="4"/>
      <c r="MUF67" s="4"/>
      <c r="MUG67" s="4"/>
      <c r="MUH67" s="4"/>
      <c r="MUI67" s="4"/>
      <c r="MUJ67" s="4"/>
      <c r="MUK67" s="4"/>
      <c r="MUL67" s="4"/>
      <c r="MUM67" s="4"/>
      <c r="MUN67" s="4"/>
      <c r="MUO67" s="4"/>
      <c r="MUP67" s="4"/>
      <c r="MUQ67" s="4"/>
      <c r="MUR67" s="4"/>
      <c r="MUS67" s="4"/>
      <c r="MUT67" s="4"/>
      <c r="MUU67" s="4"/>
      <c r="MUV67" s="4"/>
      <c r="MUW67" s="4"/>
      <c r="MUX67" s="4"/>
      <c r="MUY67" s="4"/>
      <c r="MUZ67" s="4"/>
      <c r="MVA67" s="4"/>
      <c r="MVB67" s="4"/>
      <c r="MVC67" s="4"/>
      <c r="MVD67" s="4"/>
      <c r="MVE67" s="4"/>
      <c r="MVF67" s="4"/>
      <c r="MVG67" s="4"/>
      <c r="MVH67" s="4"/>
      <c r="MVI67" s="4"/>
      <c r="MVJ67" s="4"/>
      <c r="MVK67" s="4"/>
      <c r="MVL67" s="4"/>
      <c r="MVM67" s="4"/>
      <c r="MVN67" s="4"/>
      <c r="MVO67" s="4"/>
      <c r="MVP67" s="4"/>
      <c r="MVQ67" s="4"/>
      <c r="MVR67" s="4"/>
      <c r="MVS67" s="4"/>
      <c r="MVT67" s="4"/>
      <c r="MVU67" s="4"/>
      <c r="MVV67" s="4"/>
      <c r="MVW67" s="4"/>
      <c r="MVX67" s="4"/>
      <c r="MVY67" s="4"/>
      <c r="MVZ67" s="4"/>
      <c r="MWA67" s="4"/>
      <c r="MWB67" s="4"/>
      <c r="MWC67" s="4"/>
      <c r="MWD67" s="4"/>
      <c r="MWE67" s="4"/>
      <c r="MWF67" s="4"/>
      <c r="MWG67" s="4"/>
      <c r="MWH67" s="4"/>
      <c r="MWI67" s="4"/>
      <c r="MWJ67" s="4"/>
      <c r="MWK67" s="4"/>
      <c r="MWL67" s="4"/>
      <c r="MWM67" s="4"/>
      <c r="MWN67" s="4"/>
      <c r="MWO67" s="4"/>
      <c r="MWP67" s="4"/>
      <c r="MWQ67" s="4"/>
      <c r="MWR67" s="4"/>
      <c r="MWS67" s="4"/>
      <c r="MWT67" s="4"/>
      <c r="MWU67" s="4"/>
      <c r="MWV67" s="4"/>
      <c r="MWW67" s="4"/>
      <c r="MWX67" s="4"/>
      <c r="MWY67" s="4"/>
      <c r="MWZ67" s="4"/>
      <c r="MXA67" s="4"/>
      <c r="MXB67" s="4"/>
      <c r="MXC67" s="4"/>
      <c r="MXD67" s="4"/>
      <c r="MXE67" s="4"/>
      <c r="MXF67" s="4"/>
      <c r="MXG67" s="4"/>
      <c r="MXH67" s="4"/>
      <c r="MXI67" s="4"/>
      <c r="MXJ67" s="4"/>
      <c r="MXK67" s="4"/>
      <c r="MXL67" s="4"/>
      <c r="MXM67" s="4"/>
      <c r="MXN67" s="4"/>
      <c r="MXO67" s="4"/>
      <c r="MXP67" s="4"/>
      <c r="MXQ67" s="4"/>
      <c r="MXR67" s="4"/>
      <c r="MXS67" s="4"/>
      <c r="MXT67" s="4"/>
      <c r="MXU67" s="4"/>
      <c r="MXV67" s="4"/>
      <c r="MXW67" s="4"/>
      <c r="MXX67" s="4"/>
      <c r="MXY67" s="4"/>
      <c r="MXZ67" s="4"/>
      <c r="MYA67" s="4"/>
      <c r="MYB67" s="4"/>
      <c r="MYC67" s="4"/>
      <c r="MYD67" s="4"/>
      <c r="MYE67" s="4"/>
      <c r="MYF67" s="4"/>
      <c r="MYG67" s="4"/>
      <c r="MYH67" s="4"/>
      <c r="MYI67" s="4"/>
      <c r="MYJ67" s="4"/>
      <c r="MYK67" s="4"/>
      <c r="MYL67" s="4"/>
      <c r="MYM67" s="4"/>
      <c r="MYN67" s="4"/>
      <c r="MYO67" s="4"/>
      <c r="MYP67" s="4"/>
      <c r="MYQ67" s="4"/>
      <c r="MYR67" s="4"/>
      <c r="MYS67" s="4"/>
      <c r="MYT67" s="4"/>
      <c r="MYU67" s="4"/>
      <c r="MYV67" s="4"/>
      <c r="MYW67" s="4"/>
      <c r="MYX67" s="4"/>
      <c r="MYY67" s="4"/>
      <c r="MYZ67" s="4"/>
      <c r="MZA67" s="4"/>
      <c r="MZB67" s="4"/>
      <c r="MZC67" s="4"/>
      <c r="MZD67" s="4"/>
      <c r="MZE67" s="4"/>
      <c r="MZF67" s="4"/>
      <c r="MZG67" s="4"/>
      <c r="MZH67" s="4"/>
      <c r="MZI67" s="4"/>
      <c r="MZJ67" s="4"/>
      <c r="MZK67" s="4"/>
      <c r="MZL67" s="4"/>
      <c r="MZM67" s="4"/>
      <c r="MZN67" s="4"/>
      <c r="MZO67" s="4"/>
      <c r="MZP67" s="4"/>
      <c r="MZQ67" s="4"/>
      <c r="MZR67" s="4"/>
      <c r="MZS67" s="4"/>
      <c r="MZT67" s="4"/>
      <c r="MZU67" s="4"/>
      <c r="MZV67" s="4"/>
      <c r="MZW67" s="4"/>
      <c r="MZX67" s="4"/>
      <c r="MZY67" s="4"/>
      <c r="MZZ67" s="4"/>
      <c r="NAA67" s="4"/>
      <c r="NAB67" s="4"/>
      <c r="NAC67" s="4"/>
      <c r="NAD67" s="4"/>
      <c r="NAE67" s="4"/>
      <c r="NAF67" s="4"/>
      <c r="NAG67" s="4"/>
      <c r="NAH67" s="4"/>
      <c r="NAI67" s="4"/>
      <c r="NAJ67" s="4"/>
      <c r="NAK67" s="4"/>
      <c r="NAL67" s="4"/>
      <c r="NAM67" s="4"/>
      <c r="NAN67" s="4"/>
      <c r="NAO67" s="4"/>
      <c r="NAP67" s="4"/>
      <c r="NAQ67" s="4"/>
      <c r="NAR67" s="4"/>
      <c r="NAS67" s="4"/>
      <c r="NAT67" s="4"/>
      <c r="NAU67" s="4"/>
      <c r="NAV67" s="4"/>
      <c r="NAW67" s="4"/>
      <c r="NAX67" s="4"/>
      <c r="NAY67" s="4"/>
      <c r="NAZ67" s="4"/>
      <c r="NBA67" s="4"/>
      <c r="NBB67" s="4"/>
      <c r="NBC67" s="4"/>
      <c r="NBD67" s="4"/>
      <c r="NBE67" s="4"/>
      <c r="NBF67" s="4"/>
      <c r="NBG67" s="4"/>
      <c r="NBH67" s="4"/>
      <c r="NBI67" s="4"/>
      <c r="NBJ67" s="4"/>
      <c r="NBK67" s="4"/>
      <c r="NBL67" s="4"/>
      <c r="NBM67" s="4"/>
      <c r="NBN67" s="4"/>
      <c r="NBO67" s="4"/>
      <c r="NBP67" s="4"/>
      <c r="NBQ67" s="4"/>
      <c r="NBR67" s="4"/>
      <c r="NBS67" s="4"/>
      <c r="NBT67" s="4"/>
      <c r="NBU67" s="4"/>
      <c r="NBV67" s="4"/>
      <c r="NBW67" s="4"/>
      <c r="NBX67" s="4"/>
      <c r="NBY67" s="4"/>
      <c r="NBZ67" s="4"/>
      <c r="NCA67" s="4"/>
      <c r="NCB67" s="4"/>
      <c r="NCC67" s="4"/>
      <c r="NCD67" s="4"/>
      <c r="NCE67" s="4"/>
      <c r="NCF67" s="4"/>
      <c r="NCG67" s="4"/>
      <c r="NCH67" s="4"/>
      <c r="NCI67" s="4"/>
      <c r="NCJ67" s="4"/>
      <c r="NCK67" s="4"/>
      <c r="NCL67" s="4"/>
      <c r="NCM67" s="4"/>
      <c r="NCN67" s="4"/>
      <c r="NCO67" s="4"/>
      <c r="NCP67" s="4"/>
      <c r="NCQ67" s="4"/>
      <c r="NCR67" s="4"/>
      <c r="NCS67" s="4"/>
      <c r="NCT67" s="4"/>
      <c r="NCU67" s="4"/>
      <c r="NCV67" s="4"/>
      <c r="NCW67" s="4"/>
      <c r="NCX67" s="4"/>
      <c r="NCY67" s="4"/>
      <c r="NCZ67" s="4"/>
      <c r="NDA67" s="4"/>
      <c r="NDB67" s="4"/>
      <c r="NDC67" s="4"/>
      <c r="NDD67" s="4"/>
      <c r="NDE67" s="4"/>
      <c r="NDF67" s="4"/>
      <c r="NDG67" s="4"/>
      <c r="NDH67" s="4"/>
      <c r="NDI67" s="4"/>
      <c r="NDJ67" s="4"/>
      <c r="NDK67" s="4"/>
      <c r="NDL67" s="4"/>
      <c r="NDM67" s="4"/>
      <c r="NDN67" s="4"/>
      <c r="NDO67" s="4"/>
      <c r="NDP67" s="4"/>
      <c r="NDQ67" s="4"/>
      <c r="NDR67" s="4"/>
      <c r="NDS67" s="4"/>
      <c r="NDT67" s="4"/>
      <c r="NDU67" s="4"/>
      <c r="NDV67" s="4"/>
      <c r="NDW67" s="4"/>
      <c r="NDX67" s="4"/>
      <c r="NDY67" s="4"/>
      <c r="NDZ67" s="4"/>
      <c r="NEA67" s="4"/>
      <c r="NEB67" s="4"/>
      <c r="NEC67" s="4"/>
      <c r="NED67" s="4"/>
      <c r="NEE67" s="4"/>
      <c r="NEF67" s="4"/>
      <c r="NEG67" s="4"/>
      <c r="NEH67" s="4"/>
      <c r="NEI67" s="4"/>
      <c r="NEJ67" s="4"/>
      <c r="NEK67" s="4"/>
      <c r="NEL67" s="4"/>
      <c r="NEM67" s="4"/>
      <c r="NEN67" s="4"/>
      <c r="NEO67" s="4"/>
      <c r="NEP67" s="4"/>
      <c r="NEQ67" s="4"/>
      <c r="NER67" s="4"/>
      <c r="NES67" s="4"/>
      <c r="NET67" s="4"/>
      <c r="NEU67" s="4"/>
      <c r="NEV67" s="4"/>
      <c r="NEW67" s="4"/>
      <c r="NEX67" s="4"/>
      <c r="NEY67" s="4"/>
      <c r="NEZ67" s="4"/>
      <c r="NFA67" s="4"/>
      <c r="NFB67" s="4"/>
      <c r="NFC67" s="4"/>
      <c r="NFD67" s="4"/>
      <c r="NFE67" s="4"/>
      <c r="NFF67" s="4"/>
      <c r="NFG67" s="4"/>
      <c r="NFH67" s="4"/>
      <c r="NFI67" s="4"/>
      <c r="NFJ67" s="4"/>
      <c r="NFK67" s="4"/>
      <c r="NFL67" s="4"/>
      <c r="NFM67" s="4"/>
      <c r="NFN67" s="4"/>
      <c r="NFO67" s="4"/>
      <c r="NFP67" s="4"/>
      <c r="NFQ67" s="4"/>
      <c r="NFR67" s="4"/>
      <c r="NFS67" s="4"/>
      <c r="NFT67" s="4"/>
      <c r="NFU67" s="4"/>
      <c r="NFV67" s="4"/>
      <c r="NFW67" s="4"/>
      <c r="NFX67" s="4"/>
      <c r="NFY67" s="4"/>
      <c r="NFZ67" s="4"/>
      <c r="NGA67" s="4"/>
      <c r="NGB67" s="4"/>
      <c r="NGC67" s="4"/>
      <c r="NGD67" s="4"/>
      <c r="NGE67" s="4"/>
      <c r="NGF67" s="4"/>
      <c r="NGG67" s="4"/>
      <c r="NGH67" s="4"/>
      <c r="NGI67" s="4"/>
      <c r="NGJ67" s="4"/>
      <c r="NGK67" s="4"/>
      <c r="NGL67" s="4"/>
      <c r="NGM67" s="4"/>
      <c r="NGN67" s="4"/>
      <c r="NGO67" s="4"/>
      <c r="NGP67" s="4"/>
      <c r="NGQ67" s="4"/>
      <c r="NGR67" s="4"/>
      <c r="NGS67" s="4"/>
      <c r="NGT67" s="4"/>
      <c r="NGU67" s="4"/>
      <c r="NGV67" s="4"/>
      <c r="NGW67" s="4"/>
      <c r="NGX67" s="4"/>
      <c r="NGY67" s="4"/>
      <c r="NGZ67" s="4"/>
      <c r="NHA67" s="4"/>
      <c r="NHB67" s="4"/>
      <c r="NHC67" s="4"/>
      <c r="NHD67" s="4"/>
      <c r="NHE67" s="4"/>
      <c r="NHF67" s="4"/>
      <c r="NHG67" s="4"/>
      <c r="NHH67" s="4"/>
      <c r="NHI67" s="4"/>
      <c r="NHJ67" s="4"/>
      <c r="NHK67" s="4"/>
      <c r="NHL67" s="4"/>
      <c r="NHM67" s="4"/>
      <c r="NHN67" s="4"/>
      <c r="NHO67" s="4"/>
      <c r="NHP67" s="4"/>
      <c r="NHQ67" s="4"/>
      <c r="NHR67" s="4"/>
      <c r="NHS67" s="4"/>
      <c r="NHT67" s="4"/>
      <c r="NHU67" s="4"/>
      <c r="NHV67" s="4"/>
      <c r="NHW67" s="4"/>
      <c r="NHX67" s="4"/>
      <c r="NHY67" s="4"/>
      <c r="NHZ67" s="4"/>
      <c r="NIA67" s="4"/>
      <c r="NIB67" s="4"/>
      <c r="NIC67" s="4"/>
      <c r="NID67" s="4"/>
      <c r="NIE67" s="4"/>
      <c r="NIF67" s="4"/>
      <c r="NIG67" s="4"/>
      <c r="NIH67" s="4"/>
      <c r="NII67" s="4"/>
      <c r="NIJ67" s="4"/>
      <c r="NIK67" s="4"/>
      <c r="NIL67" s="4"/>
      <c r="NIM67" s="4"/>
      <c r="NIN67" s="4"/>
      <c r="NIO67" s="4"/>
      <c r="NIP67" s="4"/>
      <c r="NIQ67" s="4"/>
      <c r="NIR67" s="4"/>
      <c r="NIS67" s="4"/>
      <c r="NIT67" s="4"/>
      <c r="NIU67" s="4"/>
      <c r="NIV67" s="4"/>
      <c r="NIW67" s="4"/>
      <c r="NIX67" s="4"/>
      <c r="NIY67" s="4"/>
      <c r="NIZ67" s="4"/>
      <c r="NJA67" s="4"/>
      <c r="NJB67" s="4"/>
      <c r="NJC67" s="4"/>
      <c r="NJD67" s="4"/>
      <c r="NJE67" s="4"/>
      <c r="NJF67" s="4"/>
      <c r="NJG67" s="4"/>
      <c r="NJH67" s="4"/>
      <c r="NJI67" s="4"/>
      <c r="NJJ67" s="4"/>
      <c r="NJK67" s="4"/>
      <c r="NJL67" s="4"/>
      <c r="NJM67" s="4"/>
      <c r="NJN67" s="4"/>
      <c r="NJO67" s="4"/>
      <c r="NJP67" s="4"/>
      <c r="NJQ67" s="4"/>
      <c r="NJR67" s="4"/>
      <c r="NJS67" s="4"/>
      <c r="NJT67" s="4"/>
      <c r="NJU67" s="4"/>
      <c r="NJV67" s="4"/>
      <c r="NJW67" s="4"/>
      <c r="NJX67" s="4"/>
      <c r="NJY67" s="4"/>
      <c r="NJZ67" s="4"/>
      <c r="NKA67" s="4"/>
      <c r="NKB67" s="4"/>
      <c r="NKC67" s="4"/>
      <c r="NKD67" s="4"/>
      <c r="NKE67" s="4"/>
      <c r="NKF67" s="4"/>
      <c r="NKG67" s="4"/>
      <c r="NKH67" s="4"/>
      <c r="NKI67" s="4"/>
      <c r="NKJ67" s="4"/>
      <c r="NKK67" s="4"/>
      <c r="NKL67" s="4"/>
      <c r="NKM67" s="4"/>
      <c r="NKN67" s="4"/>
      <c r="NKO67" s="4"/>
      <c r="NKP67" s="4"/>
      <c r="NKQ67" s="4"/>
      <c r="NKR67" s="4"/>
      <c r="NKS67" s="4"/>
      <c r="NKT67" s="4"/>
      <c r="NKU67" s="4"/>
      <c r="NKV67" s="4"/>
      <c r="NKW67" s="4"/>
      <c r="NKX67" s="4"/>
      <c r="NKY67" s="4"/>
      <c r="NKZ67" s="4"/>
      <c r="NLA67" s="4"/>
      <c r="NLB67" s="4"/>
      <c r="NLC67" s="4"/>
      <c r="NLD67" s="4"/>
      <c r="NLE67" s="4"/>
      <c r="NLF67" s="4"/>
      <c r="NLG67" s="4"/>
      <c r="NLH67" s="4"/>
      <c r="NLI67" s="4"/>
      <c r="NLJ67" s="4"/>
      <c r="NLK67" s="4"/>
      <c r="NLL67" s="4"/>
      <c r="NLM67" s="4"/>
      <c r="NLN67" s="4"/>
      <c r="NLO67" s="4"/>
      <c r="NLP67" s="4"/>
      <c r="NLQ67" s="4"/>
      <c r="NLR67" s="4"/>
      <c r="NLS67" s="4"/>
      <c r="NLT67" s="4"/>
      <c r="NLU67" s="4"/>
      <c r="NLV67" s="4"/>
      <c r="NLW67" s="4"/>
      <c r="NLX67" s="4"/>
      <c r="NLY67" s="4"/>
      <c r="NLZ67" s="4"/>
      <c r="NMA67" s="4"/>
      <c r="NMB67" s="4"/>
      <c r="NMC67" s="4"/>
      <c r="NMD67" s="4"/>
      <c r="NME67" s="4"/>
      <c r="NMF67" s="4"/>
      <c r="NMG67" s="4"/>
      <c r="NMH67" s="4"/>
      <c r="NMI67" s="4"/>
      <c r="NMJ67" s="4"/>
      <c r="NMK67" s="4"/>
      <c r="NML67" s="4"/>
      <c r="NMM67" s="4"/>
      <c r="NMN67" s="4"/>
      <c r="NMO67" s="4"/>
      <c r="NMP67" s="4"/>
      <c r="NMQ67" s="4"/>
      <c r="NMR67" s="4"/>
      <c r="NMS67" s="4"/>
      <c r="NMT67" s="4"/>
      <c r="NMU67" s="4"/>
      <c r="NMV67" s="4"/>
      <c r="NMW67" s="4"/>
      <c r="NMX67" s="4"/>
      <c r="NMY67" s="4"/>
      <c r="NMZ67" s="4"/>
      <c r="NNA67" s="4"/>
      <c r="NNB67" s="4"/>
      <c r="NNC67" s="4"/>
      <c r="NND67" s="4"/>
      <c r="NNE67" s="4"/>
      <c r="NNF67" s="4"/>
      <c r="NNG67" s="4"/>
      <c r="NNH67" s="4"/>
      <c r="NNI67" s="4"/>
      <c r="NNJ67" s="4"/>
      <c r="NNK67" s="4"/>
      <c r="NNL67" s="4"/>
      <c r="NNM67" s="4"/>
      <c r="NNN67" s="4"/>
      <c r="NNO67" s="4"/>
      <c r="NNP67" s="4"/>
      <c r="NNQ67" s="4"/>
      <c r="NNR67" s="4"/>
      <c r="NNS67" s="4"/>
      <c r="NNT67" s="4"/>
      <c r="NNU67" s="4"/>
      <c r="NNV67" s="4"/>
      <c r="NNW67" s="4"/>
      <c r="NNX67" s="4"/>
      <c r="NNY67" s="4"/>
      <c r="NNZ67" s="4"/>
      <c r="NOA67" s="4"/>
      <c r="NOB67" s="4"/>
      <c r="NOC67" s="4"/>
      <c r="NOD67" s="4"/>
      <c r="NOE67" s="4"/>
      <c r="NOF67" s="4"/>
      <c r="NOG67" s="4"/>
      <c r="NOH67" s="4"/>
      <c r="NOI67" s="4"/>
      <c r="NOJ67" s="4"/>
      <c r="NOK67" s="4"/>
      <c r="NOL67" s="4"/>
      <c r="NOM67" s="4"/>
      <c r="NON67" s="4"/>
      <c r="NOO67" s="4"/>
      <c r="NOP67" s="4"/>
      <c r="NOQ67" s="4"/>
      <c r="NOR67" s="4"/>
      <c r="NOS67" s="4"/>
      <c r="NOT67" s="4"/>
      <c r="NOU67" s="4"/>
      <c r="NOV67" s="4"/>
      <c r="NOW67" s="4"/>
      <c r="NOX67" s="4"/>
      <c r="NOY67" s="4"/>
      <c r="NOZ67" s="4"/>
      <c r="NPA67" s="4"/>
      <c r="NPB67" s="4"/>
      <c r="NPC67" s="4"/>
      <c r="NPD67" s="4"/>
      <c r="NPE67" s="4"/>
      <c r="NPF67" s="4"/>
      <c r="NPG67" s="4"/>
      <c r="NPH67" s="4"/>
      <c r="NPI67" s="4"/>
      <c r="NPJ67" s="4"/>
      <c r="NPK67" s="4"/>
      <c r="NPL67" s="4"/>
      <c r="NPM67" s="4"/>
      <c r="NPN67" s="4"/>
      <c r="NPO67" s="4"/>
      <c r="NPP67" s="4"/>
      <c r="NPQ67" s="4"/>
      <c r="NPR67" s="4"/>
      <c r="NPS67" s="4"/>
      <c r="NPT67" s="4"/>
      <c r="NPU67" s="4"/>
      <c r="NPV67" s="4"/>
      <c r="NPW67" s="4"/>
      <c r="NPX67" s="4"/>
      <c r="NPY67" s="4"/>
      <c r="NPZ67" s="4"/>
      <c r="NQA67" s="4"/>
      <c r="NQB67" s="4"/>
      <c r="NQC67" s="4"/>
      <c r="NQD67" s="4"/>
      <c r="NQE67" s="4"/>
      <c r="NQF67" s="4"/>
      <c r="NQG67" s="4"/>
      <c r="NQH67" s="4"/>
      <c r="NQI67" s="4"/>
      <c r="NQJ67" s="4"/>
      <c r="NQK67" s="4"/>
      <c r="NQL67" s="4"/>
      <c r="NQM67" s="4"/>
      <c r="NQN67" s="4"/>
      <c r="NQO67" s="4"/>
      <c r="NQP67" s="4"/>
      <c r="NQQ67" s="4"/>
      <c r="NQR67" s="4"/>
      <c r="NQS67" s="4"/>
      <c r="NQT67" s="4"/>
      <c r="NQU67" s="4"/>
      <c r="NQV67" s="4"/>
      <c r="NQW67" s="4"/>
      <c r="NQX67" s="4"/>
      <c r="NQY67" s="4"/>
      <c r="NQZ67" s="4"/>
      <c r="NRA67" s="4"/>
      <c r="NRB67" s="4"/>
      <c r="NRC67" s="4"/>
      <c r="NRD67" s="4"/>
      <c r="NRE67" s="4"/>
      <c r="NRF67" s="4"/>
      <c r="NRG67" s="4"/>
      <c r="NRH67" s="4"/>
      <c r="NRI67" s="4"/>
      <c r="NRJ67" s="4"/>
      <c r="NRK67" s="4"/>
      <c r="NRL67" s="4"/>
      <c r="NRM67" s="4"/>
      <c r="NRN67" s="4"/>
      <c r="NRO67" s="4"/>
      <c r="NRP67" s="4"/>
      <c r="NRQ67" s="4"/>
      <c r="NRR67" s="4"/>
      <c r="NRS67" s="4"/>
      <c r="NRT67" s="4"/>
      <c r="NRU67" s="4"/>
      <c r="NRV67" s="4"/>
      <c r="NRW67" s="4"/>
      <c r="NRX67" s="4"/>
      <c r="NRY67" s="4"/>
      <c r="NRZ67" s="4"/>
      <c r="NSA67" s="4"/>
      <c r="NSB67" s="4"/>
      <c r="NSC67" s="4"/>
      <c r="NSD67" s="4"/>
      <c r="NSE67" s="4"/>
      <c r="NSF67" s="4"/>
      <c r="NSG67" s="4"/>
      <c r="NSH67" s="4"/>
      <c r="NSI67" s="4"/>
      <c r="NSJ67" s="4"/>
      <c r="NSK67" s="4"/>
      <c r="NSL67" s="4"/>
      <c r="NSM67" s="4"/>
      <c r="NSN67" s="4"/>
      <c r="NSO67" s="4"/>
      <c r="NSP67" s="4"/>
      <c r="NSQ67" s="4"/>
      <c r="NSR67" s="4"/>
      <c r="NSS67" s="4"/>
      <c r="NST67" s="4"/>
      <c r="NSU67" s="4"/>
      <c r="NSV67" s="4"/>
      <c r="NSW67" s="4"/>
      <c r="NSX67" s="4"/>
      <c r="NSY67" s="4"/>
      <c r="NSZ67" s="4"/>
      <c r="NTA67" s="4"/>
      <c r="NTB67" s="4"/>
      <c r="NTC67" s="4"/>
      <c r="NTD67" s="4"/>
      <c r="NTE67" s="4"/>
      <c r="NTF67" s="4"/>
      <c r="NTG67" s="4"/>
      <c r="NTH67" s="4"/>
      <c r="NTI67" s="4"/>
      <c r="NTJ67" s="4"/>
      <c r="NTK67" s="4"/>
      <c r="NTL67" s="4"/>
      <c r="NTM67" s="4"/>
      <c r="NTN67" s="4"/>
      <c r="NTO67" s="4"/>
      <c r="NTP67" s="4"/>
      <c r="NTQ67" s="4"/>
      <c r="NTR67" s="4"/>
      <c r="NTS67" s="4"/>
      <c r="NTT67" s="4"/>
      <c r="NTU67" s="4"/>
      <c r="NTV67" s="4"/>
      <c r="NTW67" s="4"/>
      <c r="NTX67" s="4"/>
      <c r="NTY67" s="4"/>
      <c r="NTZ67" s="4"/>
      <c r="NUA67" s="4"/>
      <c r="NUB67" s="4"/>
      <c r="NUC67" s="4"/>
      <c r="NUD67" s="4"/>
      <c r="NUE67" s="4"/>
      <c r="NUF67" s="4"/>
      <c r="NUG67" s="4"/>
      <c r="NUH67" s="4"/>
      <c r="NUI67" s="4"/>
      <c r="NUJ67" s="4"/>
      <c r="NUK67" s="4"/>
      <c r="NUL67" s="4"/>
      <c r="NUM67" s="4"/>
      <c r="NUN67" s="4"/>
      <c r="NUO67" s="4"/>
      <c r="NUP67" s="4"/>
      <c r="NUQ67" s="4"/>
      <c r="NUR67" s="4"/>
      <c r="NUS67" s="4"/>
      <c r="NUT67" s="4"/>
      <c r="NUU67" s="4"/>
      <c r="NUV67" s="4"/>
      <c r="NUW67" s="4"/>
      <c r="NUX67" s="4"/>
      <c r="NUY67" s="4"/>
      <c r="NUZ67" s="4"/>
      <c r="NVA67" s="4"/>
      <c r="NVB67" s="4"/>
      <c r="NVC67" s="4"/>
      <c r="NVD67" s="4"/>
      <c r="NVE67" s="4"/>
      <c r="NVF67" s="4"/>
      <c r="NVG67" s="4"/>
      <c r="NVH67" s="4"/>
      <c r="NVI67" s="4"/>
      <c r="NVJ67" s="4"/>
      <c r="NVK67" s="4"/>
      <c r="NVL67" s="4"/>
      <c r="NVM67" s="4"/>
      <c r="NVN67" s="4"/>
      <c r="NVO67" s="4"/>
      <c r="NVP67" s="4"/>
      <c r="NVQ67" s="4"/>
      <c r="NVR67" s="4"/>
      <c r="NVS67" s="4"/>
      <c r="NVT67" s="4"/>
      <c r="NVU67" s="4"/>
      <c r="NVV67" s="4"/>
      <c r="NVW67" s="4"/>
      <c r="NVX67" s="4"/>
      <c r="NVY67" s="4"/>
      <c r="NVZ67" s="4"/>
      <c r="NWA67" s="4"/>
      <c r="NWB67" s="4"/>
      <c r="NWC67" s="4"/>
      <c r="NWD67" s="4"/>
      <c r="NWE67" s="4"/>
      <c r="NWF67" s="4"/>
      <c r="NWG67" s="4"/>
      <c r="NWH67" s="4"/>
      <c r="NWI67" s="4"/>
      <c r="NWJ67" s="4"/>
      <c r="NWK67" s="4"/>
      <c r="NWL67" s="4"/>
      <c r="NWM67" s="4"/>
      <c r="NWN67" s="4"/>
      <c r="NWO67" s="4"/>
      <c r="NWP67" s="4"/>
      <c r="NWQ67" s="4"/>
      <c r="NWR67" s="4"/>
      <c r="NWS67" s="4"/>
      <c r="NWT67" s="4"/>
      <c r="NWU67" s="4"/>
      <c r="NWV67" s="4"/>
      <c r="NWW67" s="4"/>
      <c r="NWX67" s="4"/>
      <c r="NWY67" s="4"/>
      <c r="NWZ67" s="4"/>
      <c r="NXA67" s="4"/>
      <c r="NXB67" s="4"/>
      <c r="NXC67" s="4"/>
      <c r="NXD67" s="4"/>
      <c r="NXE67" s="4"/>
      <c r="NXF67" s="4"/>
      <c r="NXG67" s="4"/>
      <c r="NXH67" s="4"/>
      <c r="NXI67" s="4"/>
      <c r="NXJ67" s="4"/>
      <c r="NXK67" s="4"/>
      <c r="NXL67" s="4"/>
      <c r="NXM67" s="4"/>
      <c r="NXN67" s="4"/>
      <c r="NXO67" s="4"/>
      <c r="NXP67" s="4"/>
      <c r="NXQ67" s="4"/>
      <c r="NXR67" s="4"/>
      <c r="NXS67" s="4"/>
      <c r="NXT67" s="4"/>
      <c r="NXU67" s="4"/>
      <c r="NXV67" s="4"/>
      <c r="NXW67" s="4"/>
      <c r="NXX67" s="4"/>
      <c r="NXY67" s="4"/>
      <c r="NXZ67" s="4"/>
      <c r="NYA67" s="4"/>
      <c r="NYB67" s="4"/>
      <c r="NYC67" s="4"/>
      <c r="NYD67" s="4"/>
      <c r="NYE67" s="4"/>
      <c r="NYF67" s="4"/>
      <c r="NYG67" s="4"/>
      <c r="NYH67" s="4"/>
      <c r="NYI67" s="4"/>
      <c r="NYJ67" s="4"/>
      <c r="NYK67" s="4"/>
      <c r="NYL67" s="4"/>
      <c r="NYM67" s="4"/>
      <c r="NYN67" s="4"/>
      <c r="NYO67" s="4"/>
      <c r="NYP67" s="4"/>
      <c r="NYQ67" s="4"/>
      <c r="NYR67" s="4"/>
      <c r="NYS67" s="4"/>
      <c r="NYT67" s="4"/>
      <c r="NYU67" s="4"/>
      <c r="NYV67" s="4"/>
      <c r="NYW67" s="4"/>
      <c r="NYX67" s="4"/>
      <c r="NYY67" s="4"/>
      <c r="NYZ67" s="4"/>
      <c r="NZA67" s="4"/>
      <c r="NZB67" s="4"/>
      <c r="NZC67" s="4"/>
      <c r="NZD67" s="4"/>
      <c r="NZE67" s="4"/>
      <c r="NZF67" s="4"/>
      <c r="NZG67" s="4"/>
      <c r="NZH67" s="4"/>
      <c r="NZI67" s="4"/>
      <c r="NZJ67" s="4"/>
      <c r="NZK67" s="4"/>
      <c r="NZL67" s="4"/>
      <c r="NZM67" s="4"/>
      <c r="NZN67" s="4"/>
      <c r="NZO67" s="4"/>
      <c r="NZP67" s="4"/>
      <c r="NZQ67" s="4"/>
      <c r="NZR67" s="4"/>
      <c r="NZS67" s="4"/>
      <c r="NZT67" s="4"/>
      <c r="NZU67" s="4"/>
      <c r="NZV67" s="4"/>
      <c r="NZW67" s="4"/>
      <c r="NZX67" s="4"/>
      <c r="NZY67" s="4"/>
      <c r="NZZ67" s="4"/>
      <c r="OAA67" s="4"/>
      <c r="OAB67" s="4"/>
      <c r="OAC67" s="4"/>
      <c r="OAD67" s="4"/>
      <c r="OAE67" s="4"/>
      <c r="OAF67" s="4"/>
      <c r="OAG67" s="4"/>
      <c r="OAH67" s="4"/>
      <c r="OAI67" s="4"/>
      <c r="OAJ67" s="4"/>
      <c r="OAK67" s="4"/>
      <c r="OAL67" s="4"/>
      <c r="OAM67" s="4"/>
      <c r="OAN67" s="4"/>
      <c r="OAO67" s="4"/>
      <c r="OAP67" s="4"/>
      <c r="OAQ67" s="4"/>
      <c r="OAR67" s="4"/>
      <c r="OAS67" s="4"/>
      <c r="OAT67" s="4"/>
      <c r="OAU67" s="4"/>
      <c r="OAV67" s="4"/>
      <c r="OAW67" s="4"/>
      <c r="OAX67" s="4"/>
      <c r="OAY67" s="4"/>
      <c r="OAZ67" s="4"/>
      <c r="OBA67" s="4"/>
      <c r="OBB67" s="4"/>
      <c r="OBC67" s="4"/>
      <c r="OBD67" s="4"/>
      <c r="OBE67" s="4"/>
      <c r="OBF67" s="4"/>
      <c r="OBG67" s="4"/>
      <c r="OBH67" s="4"/>
      <c r="OBI67" s="4"/>
      <c r="OBJ67" s="4"/>
      <c r="OBK67" s="4"/>
      <c r="OBL67" s="4"/>
      <c r="OBM67" s="4"/>
      <c r="OBN67" s="4"/>
      <c r="OBO67" s="4"/>
      <c r="OBP67" s="4"/>
      <c r="OBQ67" s="4"/>
      <c r="OBR67" s="4"/>
      <c r="OBS67" s="4"/>
      <c r="OBT67" s="4"/>
      <c r="OBU67" s="4"/>
      <c r="OBV67" s="4"/>
      <c r="OBW67" s="4"/>
      <c r="OBX67" s="4"/>
      <c r="OBY67" s="4"/>
      <c r="OBZ67" s="4"/>
      <c r="OCA67" s="4"/>
      <c r="OCB67" s="4"/>
      <c r="OCC67" s="4"/>
      <c r="OCD67" s="4"/>
      <c r="OCE67" s="4"/>
      <c r="OCF67" s="4"/>
      <c r="OCG67" s="4"/>
      <c r="OCH67" s="4"/>
      <c r="OCI67" s="4"/>
      <c r="OCJ67" s="4"/>
      <c r="OCK67" s="4"/>
      <c r="OCL67" s="4"/>
      <c r="OCM67" s="4"/>
      <c r="OCN67" s="4"/>
      <c r="OCO67" s="4"/>
      <c r="OCP67" s="4"/>
      <c r="OCQ67" s="4"/>
      <c r="OCR67" s="4"/>
      <c r="OCS67" s="4"/>
      <c r="OCT67" s="4"/>
      <c r="OCU67" s="4"/>
      <c r="OCV67" s="4"/>
      <c r="OCW67" s="4"/>
      <c r="OCX67" s="4"/>
      <c r="OCY67" s="4"/>
      <c r="OCZ67" s="4"/>
      <c r="ODA67" s="4"/>
      <c r="ODB67" s="4"/>
      <c r="ODC67" s="4"/>
      <c r="ODD67" s="4"/>
      <c r="ODE67" s="4"/>
      <c r="ODF67" s="4"/>
      <c r="ODG67" s="4"/>
      <c r="ODH67" s="4"/>
      <c r="ODI67" s="4"/>
      <c r="ODJ67" s="4"/>
      <c r="ODK67" s="4"/>
      <c r="ODL67" s="4"/>
      <c r="ODM67" s="4"/>
      <c r="ODN67" s="4"/>
      <c r="ODO67" s="4"/>
      <c r="ODP67" s="4"/>
      <c r="ODQ67" s="4"/>
      <c r="ODR67" s="4"/>
      <c r="ODS67" s="4"/>
      <c r="ODT67" s="4"/>
      <c r="ODU67" s="4"/>
      <c r="ODV67" s="4"/>
      <c r="ODW67" s="4"/>
      <c r="ODX67" s="4"/>
      <c r="ODY67" s="4"/>
      <c r="ODZ67" s="4"/>
      <c r="OEA67" s="4"/>
      <c r="OEB67" s="4"/>
      <c r="OEC67" s="4"/>
      <c r="OED67" s="4"/>
      <c r="OEE67" s="4"/>
      <c r="OEF67" s="4"/>
      <c r="OEG67" s="4"/>
      <c r="OEH67" s="4"/>
      <c r="OEI67" s="4"/>
      <c r="OEJ67" s="4"/>
      <c r="OEK67" s="4"/>
      <c r="OEL67" s="4"/>
      <c r="OEM67" s="4"/>
      <c r="OEN67" s="4"/>
      <c r="OEO67" s="4"/>
      <c r="OEP67" s="4"/>
      <c r="OEQ67" s="4"/>
      <c r="OER67" s="4"/>
      <c r="OES67" s="4"/>
      <c r="OET67" s="4"/>
      <c r="OEU67" s="4"/>
      <c r="OEV67" s="4"/>
      <c r="OEW67" s="4"/>
      <c r="OEX67" s="4"/>
      <c r="OEY67" s="4"/>
      <c r="OEZ67" s="4"/>
      <c r="OFA67" s="4"/>
      <c r="OFB67" s="4"/>
      <c r="OFC67" s="4"/>
      <c r="OFD67" s="4"/>
      <c r="OFE67" s="4"/>
      <c r="OFF67" s="4"/>
      <c r="OFG67" s="4"/>
      <c r="OFH67" s="4"/>
      <c r="OFI67" s="4"/>
      <c r="OFJ67" s="4"/>
      <c r="OFK67" s="4"/>
      <c r="OFL67" s="4"/>
      <c r="OFM67" s="4"/>
      <c r="OFN67" s="4"/>
      <c r="OFO67" s="4"/>
      <c r="OFP67" s="4"/>
      <c r="OFQ67" s="4"/>
      <c r="OFR67" s="4"/>
      <c r="OFS67" s="4"/>
      <c r="OFT67" s="4"/>
      <c r="OFU67" s="4"/>
      <c r="OFV67" s="4"/>
      <c r="OFW67" s="4"/>
      <c r="OFX67" s="4"/>
      <c r="OFY67" s="4"/>
      <c r="OFZ67" s="4"/>
      <c r="OGA67" s="4"/>
      <c r="OGB67" s="4"/>
      <c r="OGC67" s="4"/>
      <c r="OGD67" s="4"/>
      <c r="OGE67" s="4"/>
      <c r="OGF67" s="4"/>
      <c r="OGG67" s="4"/>
      <c r="OGH67" s="4"/>
      <c r="OGI67" s="4"/>
      <c r="OGJ67" s="4"/>
      <c r="OGK67" s="4"/>
      <c r="OGL67" s="4"/>
      <c r="OGM67" s="4"/>
      <c r="OGN67" s="4"/>
      <c r="OGO67" s="4"/>
      <c r="OGP67" s="4"/>
      <c r="OGQ67" s="4"/>
      <c r="OGR67" s="4"/>
      <c r="OGS67" s="4"/>
      <c r="OGT67" s="4"/>
      <c r="OGU67" s="4"/>
      <c r="OGV67" s="4"/>
      <c r="OGW67" s="4"/>
      <c r="OGX67" s="4"/>
      <c r="OGY67" s="4"/>
      <c r="OGZ67" s="4"/>
      <c r="OHA67" s="4"/>
      <c r="OHB67" s="4"/>
      <c r="OHC67" s="4"/>
      <c r="OHD67" s="4"/>
      <c r="OHE67" s="4"/>
      <c r="OHF67" s="4"/>
      <c r="OHG67" s="4"/>
      <c r="OHH67" s="4"/>
      <c r="OHI67" s="4"/>
      <c r="OHJ67" s="4"/>
      <c r="OHK67" s="4"/>
      <c r="OHL67" s="4"/>
      <c r="OHM67" s="4"/>
      <c r="OHN67" s="4"/>
      <c r="OHO67" s="4"/>
      <c r="OHP67" s="4"/>
      <c r="OHQ67" s="4"/>
      <c r="OHR67" s="4"/>
      <c r="OHS67" s="4"/>
      <c r="OHT67" s="4"/>
      <c r="OHU67" s="4"/>
      <c r="OHV67" s="4"/>
      <c r="OHW67" s="4"/>
      <c r="OHX67" s="4"/>
      <c r="OHY67" s="4"/>
      <c r="OHZ67" s="4"/>
      <c r="OIA67" s="4"/>
      <c r="OIB67" s="4"/>
      <c r="OIC67" s="4"/>
      <c r="OID67" s="4"/>
      <c r="OIE67" s="4"/>
      <c r="OIF67" s="4"/>
      <c r="OIG67" s="4"/>
      <c r="OIH67" s="4"/>
      <c r="OII67" s="4"/>
      <c r="OIJ67" s="4"/>
      <c r="OIK67" s="4"/>
      <c r="OIL67" s="4"/>
      <c r="OIM67" s="4"/>
      <c r="OIN67" s="4"/>
      <c r="OIO67" s="4"/>
      <c r="OIP67" s="4"/>
      <c r="OIQ67" s="4"/>
      <c r="OIR67" s="4"/>
      <c r="OIS67" s="4"/>
      <c r="OIT67" s="4"/>
      <c r="OIU67" s="4"/>
      <c r="OIV67" s="4"/>
      <c r="OIW67" s="4"/>
      <c r="OIX67" s="4"/>
      <c r="OIY67" s="4"/>
      <c r="OIZ67" s="4"/>
      <c r="OJA67" s="4"/>
      <c r="OJB67" s="4"/>
      <c r="OJC67" s="4"/>
      <c r="OJD67" s="4"/>
      <c r="OJE67" s="4"/>
      <c r="OJF67" s="4"/>
      <c r="OJG67" s="4"/>
      <c r="OJH67" s="4"/>
      <c r="OJI67" s="4"/>
      <c r="OJJ67" s="4"/>
      <c r="OJK67" s="4"/>
      <c r="OJL67" s="4"/>
      <c r="OJM67" s="4"/>
      <c r="OJN67" s="4"/>
      <c r="OJO67" s="4"/>
      <c r="OJP67" s="4"/>
      <c r="OJQ67" s="4"/>
      <c r="OJR67" s="4"/>
      <c r="OJS67" s="4"/>
      <c r="OJT67" s="4"/>
      <c r="OJU67" s="4"/>
      <c r="OJV67" s="4"/>
      <c r="OJW67" s="4"/>
      <c r="OJX67" s="4"/>
      <c r="OJY67" s="4"/>
      <c r="OJZ67" s="4"/>
      <c r="OKA67" s="4"/>
      <c r="OKB67" s="4"/>
      <c r="OKC67" s="4"/>
      <c r="OKD67" s="4"/>
      <c r="OKE67" s="4"/>
      <c r="OKF67" s="4"/>
      <c r="OKG67" s="4"/>
      <c r="OKH67" s="4"/>
      <c r="OKI67" s="4"/>
      <c r="OKJ67" s="4"/>
      <c r="OKK67" s="4"/>
      <c r="OKL67" s="4"/>
      <c r="OKM67" s="4"/>
      <c r="OKN67" s="4"/>
      <c r="OKO67" s="4"/>
      <c r="OKP67" s="4"/>
      <c r="OKQ67" s="4"/>
      <c r="OKR67" s="4"/>
      <c r="OKS67" s="4"/>
      <c r="OKT67" s="4"/>
      <c r="OKU67" s="4"/>
      <c r="OKV67" s="4"/>
      <c r="OKW67" s="4"/>
      <c r="OKX67" s="4"/>
      <c r="OKY67" s="4"/>
      <c r="OKZ67" s="4"/>
      <c r="OLA67" s="4"/>
      <c r="OLB67" s="4"/>
      <c r="OLC67" s="4"/>
      <c r="OLD67" s="4"/>
      <c r="OLE67" s="4"/>
      <c r="OLF67" s="4"/>
      <c r="OLG67" s="4"/>
      <c r="OLH67" s="4"/>
      <c r="OLI67" s="4"/>
      <c r="OLJ67" s="4"/>
      <c r="OLK67" s="4"/>
      <c r="OLL67" s="4"/>
      <c r="OLM67" s="4"/>
      <c r="OLN67" s="4"/>
      <c r="OLO67" s="4"/>
      <c r="OLP67" s="4"/>
      <c r="OLQ67" s="4"/>
      <c r="OLR67" s="4"/>
      <c r="OLS67" s="4"/>
      <c r="OLT67" s="4"/>
      <c r="OLU67" s="4"/>
      <c r="OLV67" s="4"/>
      <c r="OLW67" s="4"/>
      <c r="OLX67" s="4"/>
      <c r="OLY67" s="4"/>
      <c r="OLZ67" s="4"/>
      <c r="OMA67" s="4"/>
      <c r="OMB67" s="4"/>
      <c r="OMC67" s="4"/>
      <c r="OMD67" s="4"/>
      <c r="OME67" s="4"/>
      <c r="OMF67" s="4"/>
      <c r="OMG67" s="4"/>
      <c r="OMH67" s="4"/>
      <c r="OMI67" s="4"/>
      <c r="OMJ67" s="4"/>
      <c r="OMK67" s="4"/>
      <c r="OML67" s="4"/>
      <c r="OMM67" s="4"/>
      <c r="OMN67" s="4"/>
      <c r="OMO67" s="4"/>
      <c r="OMP67" s="4"/>
      <c r="OMQ67" s="4"/>
      <c r="OMR67" s="4"/>
      <c r="OMS67" s="4"/>
      <c r="OMT67" s="4"/>
      <c r="OMU67" s="4"/>
      <c r="OMV67" s="4"/>
      <c r="OMW67" s="4"/>
      <c r="OMX67" s="4"/>
      <c r="OMY67" s="4"/>
      <c r="OMZ67" s="4"/>
      <c r="ONA67" s="4"/>
      <c r="ONB67" s="4"/>
      <c r="ONC67" s="4"/>
      <c r="OND67" s="4"/>
      <c r="ONE67" s="4"/>
      <c r="ONF67" s="4"/>
      <c r="ONG67" s="4"/>
      <c r="ONH67" s="4"/>
      <c r="ONI67" s="4"/>
      <c r="ONJ67" s="4"/>
      <c r="ONK67" s="4"/>
      <c r="ONL67" s="4"/>
      <c r="ONM67" s="4"/>
      <c r="ONN67" s="4"/>
      <c r="ONO67" s="4"/>
      <c r="ONP67" s="4"/>
      <c r="ONQ67" s="4"/>
      <c r="ONR67" s="4"/>
      <c r="ONS67" s="4"/>
      <c r="ONT67" s="4"/>
      <c r="ONU67" s="4"/>
      <c r="ONV67" s="4"/>
      <c r="ONW67" s="4"/>
      <c r="ONX67" s="4"/>
      <c r="ONY67" s="4"/>
      <c r="ONZ67" s="4"/>
      <c r="OOA67" s="4"/>
      <c r="OOB67" s="4"/>
      <c r="OOC67" s="4"/>
      <c r="OOD67" s="4"/>
      <c r="OOE67" s="4"/>
      <c r="OOF67" s="4"/>
      <c r="OOG67" s="4"/>
      <c r="OOH67" s="4"/>
      <c r="OOI67" s="4"/>
      <c r="OOJ67" s="4"/>
      <c r="OOK67" s="4"/>
      <c r="OOL67" s="4"/>
      <c r="OOM67" s="4"/>
      <c r="OON67" s="4"/>
      <c r="OOO67" s="4"/>
      <c r="OOP67" s="4"/>
      <c r="OOQ67" s="4"/>
      <c r="OOR67" s="4"/>
      <c r="OOS67" s="4"/>
      <c r="OOT67" s="4"/>
      <c r="OOU67" s="4"/>
      <c r="OOV67" s="4"/>
      <c r="OOW67" s="4"/>
      <c r="OOX67" s="4"/>
      <c r="OOY67" s="4"/>
      <c r="OOZ67" s="4"/>
      <c r="OPA67" s="4"/>
      <c r="OPB67" s="4"/>
      <c r="OPC67" s="4"/>
      <c r="OPD67" s="4"/>
      <c r="OPE67" s="4"/>
      <c r="OPF67" s="4"/>
      <c r="OPG67" s="4"/>
      <c r="OPH67" s="4"/>
      <c r="OPI67" s="4"/>
      <c r="OPJ67" s="4"/>
      <c r="OPK67" s="4"/>
      <c r="OPL67" s="4"/>
      <c r="OPM67" s="4"/>
      <c r="OPN67" s="4"/>
      <c r="OPO67" s="4"/>
      <c r="OPP67" s="4"/>
      <c r="OPQ67" s="4"/>
      <c r="OPR67" s="4"/>
      <c r="OPS67" s="4"/>
      <c r="OPT67" s="4"/>
      <c r="OPU67" s="4"/>
      <c r="OPV67" s="4"/>
      <c r="OPW67" s="4"/>
      <c r="OPX67" s="4"/>
      <c r="OPY67" s="4"/>
      <c r="OPZ67" s="4"/>
      <c r="OQA67" s="4"/>
      <c r="OQB67" s="4"/>
      <c r="OQC67" s="4"/>
      <c r="OQD67" s="4"/>
      <c r="OQE67" s="4"/>
      <c r="OQF67" s="4"/>
      <c r="OQG67" s="4"/>
      <c r="OQH67" s="4"/>
      <c r="OQI67" s="4"/>
      <c r="OQJ67" s="4"/>
      <c r="OQK67" s="4"/>
      <c r="OQL67" s="4"/>
      <c r="OQM67" s="4"/>
      <c r="OQN67" s="4"/>
      <c r="OQO67" s="4"/>
      <c r="OQP67" s="4"/>
      <c r="OQQ67" s="4"/>
      <c r="OQR67" s="4"/>
      <c r="OQS67" s="4"/>
      <c r="OQT67" s="4"/>
      <c r="OQU67" s="4"/>
      <c r="OQV67" s="4"/>
      <c r="OQW67" s="4"/>
      <c r="OQX67" s="4"/>
      <c r="OQY67" s="4"/>
      <c r="OQZ67" s="4"/>
      <c r="ORA67" s="4"/>
      <c r="ORB67" s="4"/>
      <c r="ORC67" s="4"/>
      <c r="ORD67" s="4"/>
      <c r="ORE67" s="4"/>
      <c r="ORF67" s="4"/>
      <c r="ORG67" s="4"/>
      <c r="ORH67" s="4"/>
      <c r="ORI67" s="4"/>
      <c r="ORJ67" s="4"/>
      <c r="ORK67" s="4"/>
      <c r="ORL67" s="4"/>
      <c r="ORM67" s="4"/>
      <c r="ORN67" s="4"/>
      <c r="ORO67" s="4"/>
      <c r="ORP67" s="4"/>
      <c r="ORQ67" s="4"/>
      <c r="ORR67" s="4"/>
      <c r="ORS67" s="4"/>
      <c r="ORT67" s="4"/>
      <c r="ORU67" s="4"/>
      <c r="ORV67" s="4"/>
      <c r="ORW67" s="4"/>
      <c r="ORX67" s="4"/>
      <c r="ORY67" s="4"/>
      <c r="ORZ67" s="4"/>
      <c r="OSA67" s="4"/>
      <c r="OSB67" s="4"/>
      <c r="OSC67" s="4"/>
      <c r="OSD67" s="4"/>
      <c r="OSE67" s="4"/>
      <c r="OSF67" s="4"/>
      <c r="OSG67" s="4"/>
      <c r="OSH67" s="4"/>
      <c r="OSI67" s="4"/>
      <c r="OSJ67" s="4"/>
      <c r="OSK67" s="4"/>
      <c r="OSL67" s="4"/>
      <c r="OSM67" s="4"/>
      <c r="OSN67" s="4"/>
      <c r="OSO67" s="4"/>
      <c r="OSP67" s="4"/>
      <c r="OSQ67" s="4"/>
      <c r="OSR67" s="4"/>
      <c r="OSS67" s="4"/>
      <c r="OST67" s="4"/>
      <c r="OSU67" s="4"/>
      <c r="OSV67" s="4"/>
      <c r="OSW67" s="4"/>
      <c r="OSX67" s="4"/>
      <c r="OSY67" s="4"/>
      <c r="OSZ67" s="4"/>
      <c r="OTA67" s="4"/>
      <c r="OTB67" s="4"/>
      <c r="OTC67" s="4"/>
      <c r="OTD67" s="4"/>
      <c r="OTE67" s="4"/>
      <c r="OTF67" s="4"/>
      <c r="OTG67" s="4"/>
      <c r="OTH67" s="4"/>
      <c r="OTI67" s="4"/>
      <c r="OTJ67" s="4"/>
      <c r="OTK67" s="4"/>
      <c r="OTL67" s="4"/>
      <c r="OTM67" s="4"/>
      <c r="OTN67" s="4"/>
      <c r="OTO67" s="4"/>
      <c r="OTP67" s="4"/>
      <c r="OTQ67" s="4"/>
      <c r="OTR67" s="4"/>
      <c r="OTS67" s="4"/>
      <c r="OTT67" s="4"/>
      <c r="OTU67" s="4"/>
      <c r="OTV67" s="4"/>
      <c r="OTW67" s="4"/>
      <c r="OTX67" s="4"/>
      <c r="OTY67" s="4"/>
      <c r="OTZ67" s="4"/>
      <c r="OUA67" s="4"/>
      <c r="OUB67" s="4"/>
      <c r="OUC67" s="4"/>
      <c r="OUD67" s="4"/>
      <c r="OUE67" s="4"/>
      <c r="OUF67" s="4"/>
      <c r="OUG67" s="4"/>
      <c r="OUH67" s="4"/>
      <c r="OUI67" s="4"/>
      <c r="OUJ67" s="4"/>
      <c r="OUK67" s="4"/>
      <c r="OUL67" s="4"/>
      <c r="OUM67" s="4"/>
      <c r="OUN67" s="4"/>
      <c r="OUO67" s="4"/>
      <c r="OUP67" s="4"/>
      <c r="OUQ67" s="4"/>
      <c r="OUR67" s="4"/>
      <c r="OUS67" s="4"/>
      <c r="OUT67" s="4"/>
      <c r="OUU67" s="4"/>
      <c r="OUV67" s="4"/>
      <c r="OUW67" s="4"/>
      <c r="OUX67" s="4"/>
      <c r="OUY67" s="4"/>
      <c r="OUZ67" s="4"/>
      <c r="OVA67" s="4"/>
      <c r="OVB67" s="4"/>
      <c r="OVC67" s="4"/>
      <c r="OVD67" s="4"/>
      <c r="OVE67" s="4"/>
      <c r="OVF67" s="4"/>
      <c r="OVG67" s="4"/>
      <c r="OVH67" s="4"/>
      <c r="OVI67" s="4"/>
      <c r="OVJ67" s="4"/>
      <c r="OVK67" s="4"/>
      <c r="OVL67" s="4"/>
      <c r="OVM67" s="4"/>
      <c r="OVN67" s="4"/>
      <c r="OVO67" s="4"/>
      <c r="OVP67" s="4"/>
      <c r="OVQ67" s="4"/>
      <c r="OVR67" s="4"/>
      <c r="OVS67" s="4"/>
      <c r="OVT67" s="4"/>
      <c r="OVU67" s="4"/>
      <c r="OVV67" s="4"/>
      <c r="OVW67" s="4"/>
      <c r="OVX67" s="4"/>
      <c r="OVY67" s="4"/>
      <c r="OVZ67" s="4"/>
      <c r="OWA67" s="4"/>
      <c r="OWB67" s="4"/>
      <c r="OWC67" s="4"/>
      <c r="OWD67" s="4"/>
      <c r="OWE67" s="4"/>
      <c r="OWF67" s="4"/>
      <c r="OWG67" s="4"/>
      <c r="OWH67" s="4"/>
      <c r="OWI67" s="4"/>
      <c r="OWJ67" s="4"/>
      <c r="OWK67" s="4"/>
      <c r="OWL67" s="4"/>
      <c r="OWM67" s="4"/>
      <c r="OWN67" s="4"/>
      <c r="OWO67" s="4"/>
      <c r="OWP67" s="4"/>
      <c r="OWQ67" s="4"/>
      <c r="OWR67" s="4"/>
      <c r="OWS67" s="4"/>
      <c r="OWT67" s="4"/>
      <c r="OWU67" s="4"/>
      <c r="OWV67" s="4"/>
      <c r="OWW67" s="4"/>
      <c r="OWX67" s="4"/>
      <c r="OWY67" s="4"/>
      <c r="OWZ67" s="4"/>
      <c r="OXA67" s="4"/>
      <c r="OXB67" s="4"/>
      <c r="OXC67" s="4"/>
      <c r="OXD67" s="4"/>
      <c r="OXE67" s="4"/>
      <c r="OXF67" s="4"/>
      <c r="OXG67" s="4"/>
      <c r="OXH67" s="4"/>
      <c r="OXI67" s="4"/>
      <c r="OXJ67" s="4"/>
      <c r="OXK67" s="4"/>
      <c r="OXL67" s="4"/>
      <c r="OXM67" s="4"/>
      <c r="OXN67" s="4"/>
      <c r="OXO67" s="4"/>
      <c r="OXP67" s="4"/>
      <c r="OXQ67" s="4"/>
      <c r="OXR67" s="4"/>
      <c r="OXS67" s="4"/>
      <c r="OXT67" s="4"/>
      <c r="OXU67" s="4"/>
      <c r="OXV67" s="4"/>
      <c r="OXW67" s="4"/>
      <c r="OXX67" s="4"/>
      <c r="OXY67" s="4"/>
      <c r="OXZ67" s="4"/>
      <c r="OYA67" s="4"/>
      <c r="OYB67" s="4"/>
      <c r="OYC67" s="4"/>
      <c r="OYD67" s="4"/>
      <c r="OYE67" s="4"/>
      <c r="OYF67" s="4"/>
      <c r="OYG67" s="4"/>
      <c r="OYH67" s="4"/>
      <c r="OYI67" s="4"/>
      <c r="OYJ67" s="4"/>
      <c r="OYK67" s="4"/>
      <c r="OYL67" s="4"/>
      <c r="OYM67" s="4"/>
      <c r="OYN67" s="4"/>
      <c r="OYO67" s="4"/>
      <c r="OYP67" s="4"/>
      <c r="OYQ67" s="4"/>
      <c r="OYR67" s="4"/>
      <c r="OYS67" s="4"/>
      <c r="OYT67" s="4"/>
      <c r="OYU67" s="4"/>
      <c r="OYV67" s="4"/>
      <c r="OYW67" s="4"/>
      <c r="OYX67" s="4"/>
      <c r="OYY67" s="4"/>
      <c r="OYZ67" s="4"/>
      <c r="OZA67" s="4"/>
      <c r="OZB67" s="4"/>
      <c r="OZC67" s="4"/>
      <c r="OZD67" s="4"/>
      <c r="OZE67" s="4"/>
      <c r="OZF67" s="4"/>
      <c r="OZG67" s="4"/>
      <c r="OZH67" s="4"/>
      <c r="OZI67" s="4"/>
      <c r="OZJ67" s="4"/>
      <c r="OZK67" s="4"/>
      <c r="OZL67" s="4"/>
      <c r="OZM67" s="4"/>
      <c r="OZN67" s="4"/>
      <c r="OZO67" s="4"/>
      <c r="OZP67" s="4"/>
      <c r="OZQ67" s="4"/>
      <c r="OZR67" s="4"/>
      <c r="OZS67" s="4"/>
      <c r="OZT67" s="4"/>
      <c r="OZU67" s="4"/>
      <c r="OZV67" s="4"/>
      <c r="OZW67" s="4"/>
      <c r="OZX67" s="4"/>
      <c r="OZY67" s="4"/>
      <c r="OZZ67" s="4"/>
      <c r="PAA67" s="4"/>
      <c r="PAB67" s="4"/>
      <c r="PAC67" s="4"/>
      <c r="PAD67" s="4"/>
      <c r="PAE67" s="4"/>
      <c r="PAF67" s="4"/>
      <c r="PAG67" s="4"/>
      <c r="PAH67" s="4"/>
      <c r="PAI67" s="4"/>
      <c r="PAJ67" s="4"/>
      <c r="PAK67" s="4"/>
      <c r="PAL67" s="4"/>
      <c r="PAM67" s="4"/>
      <c r="PAN67" s="4"/>
      <c r="PAO67" s="4"/>
      <c r="PAP67" s="4"/>
      <c r="PAQ67" s="4"/>
      <c r="PAR67" s="4"/>
      <c r="PAS67" s="4"/>
      <c r="PAT67" s="4"/>
      <c r="PAU67" s="4"/>
      <c r="PAV67" s="4"/>
      <c r="PAW67" s="4"/>
      <c r="PAX67" s="4"/>
      <c r="PAY67" s="4"/>
      <c r="PAZ67" s="4"/>
      <c r="PBA67" s="4"/>
      <c r="PBB67" s="4"/>
      <c r="PBC67" s="4"/>
      <c r="PBD67" s="4"/>
      <c r="PBE67" s="4"/>
      <c r="PBF67" s="4"/>
      <c r="PBG67" s="4"/>
      <c r="PBH67" s="4"/>
      <c r="PBI67" s="4"/>
      <c r="PBJ67" s="4"/>
      <c r="PBK67" s="4"/>
      <c r="PBL67" s="4"/>
      <c r="PBM67" s="4"/>
      <c r="PBN67" s="4"/>
      <c r="PBO67" s="4"/>
      <c r="PBP67" s="4"/>
      <c r="PBQ67" s="4"/>
      <c r="PBR67" s="4"/>
      <c r="PBS67" s="4"/>
      <c r="PBT67" s="4"/>
      <c r="PBU67" s="4"/>
      <c r="PBV67" s="4"/>
      <c r="PBW67" s="4"/>
      <c r="PBX67" s="4"/>
      <c r="PBY67" s="4"/>
      <c r="PBZ67" s="4"/>
      <c r="PCA67" s="4"/>
      <c r="PCB67" s="4"/>
      <c r="PCC67" s="4"/>
      <c r="PCD67" s="4"/>
      <c r="PCE67" s="4"/>
      <c r="PCF67" s="4"/>
      <c r="PCG67" s="4"/>
      <c r="PCH67" s="4"/>
      <c r="PCI67" s="4"/>
      <c r="PCJ67" s="4"/>
      <c r="PCK67" s="4"/>
      <c r="PCL67" s="4"/>
      <c r="PCM67" s="4"/>
      <c r="PCN67" s="4"/>
      <c r="PCO67" s="4"/>
      <c r="PCP67" s="4"/>
      <c r="PCQ67" s="4"/>
      <c r="PCR67" s="4"/>
      <c r="PCS67" s="4"/>
      <c r="PCT67" s="4"/>
      <c r="PCU67" s="4"/>
      <c r="PCV67" s="4"/>
      <c r="PCW67" s="4"/>
      <c r="PCX67" s="4"/>
      <c r="PCY67" s="4"/>
      <c r="PCZ67" s="4"/>
      <c r="PDA67" s="4"/>
      <c r="PDB67" s="4"/>
      <c r="PDC67" s="4"/>
      <c r="PDD67" s="4"/>
      <c r="PDE67" s="4"/>
      <c r="PDF67" s="4"/>
      <c r="PDG67" s="4"/>
      <c r="PDH67" s="4"/>
      <c r="PDI67" s="4"/>
      <c r="PDJ67" s="4"/>
      <c r="PDK67" s="4"/>
      <c r="PDL67" s="4"/>
      <c r="PDM67" s="4"/>
      <c r="PDN67" s="4"/>
      <c r="PDO67" s="4"/>
      <c r="PDP67" s="4"/>
      <c r="PDQ67" s="4"/>
      <c r="PDR67" s="4"/>
      <c r="PDS67" s="4"/>
      <c r="PDT67" s="4"/>
      <c r="PDU67" s="4"/>
      <c r="PDV67" s="4"/>
      <c r="PDW67" s="4"/>
      <c r="PDX67" s="4"/>
      <c r="PDY67" s="4"/>
      <c r="PDZ67" s="4"/>
      <c r="PEA67" s="4"/>
      <c r="PEB67" s="4"/>
      <c r="PEC67" s="4"/>
      <c r="PED67" s="4"/>
      <c r="PEE67" s="4"/>
      <c r="PEF67" s="4"/>
      <c r="PEG67" s="4"/>
      <c r="PEH67" s="4"/>
      <c r="PEI67" s="4"/>
      <c r="PEJ67" s="4"/>
      <c r="PEK67" s="4"/>
      <c r="PEL67" s="4"/>
      <c r="PEM67" s="4"/>
      <c r="PEN67" s="4"/>
      <c r="PEO67" s="4"/>
      <c r="PEP67" s="4"/>
      <c r="PEQ67" s="4"/>
      <c r="PER67" s="4"/>
      <c r="PES67" s="4"/>
      <c r="PET67" s="4"/>
      <c r="PEU67" s="4"/>
      <c r="PEV67" s="4"/>
      <c r="PEW67" s="4"/>
      <c r="PEX67" s="4"/>
      <c r="PEY67" s="4"/>
      <c r="PEZ67" s="4"/>
      <c r="PFA67" s="4"/>
      <c r="PFB67" s="4"/>
      <c r="PFC67" s="4"/>
      <c r="PFD67" s="4"/>
      <c r="PFE67" s="4"/>
      <c r="PFF67" s="4"/>
      <c r="PFG67" s="4"/>
      <c r="PFH67" s="4"/>
      <c r="PFI67" s="4"/>
      <c r="PFJ67" s="4"/>
      <c r="PFK67" s="4"/>
      <c r="PFL67" s="4"/>
      <c r="PFM67" s="4"/>
      <c r="PFN67" s="4"/>
      <c r="PFO67" s="4"/>
      <c r="PFP67" s="4"/>
      <c r="PFQ67" s="4"/>
      <c r="PFR67" s="4"/>
      <c r="PFS67" s="4"/>
      <c r="PFT67" s="4"/>
      <c r="PFU67" s="4"/>
      <c r="PFV67" s="4"/>
      <c r="PFW67" s="4"/>
      <c r="PFX67" s="4"/>
      <c r="PFY67" s="4"/>
      <c r="PFZ67" s="4"/>
      <c r="PGA67" s="4"/>
      <c r="PGB67" s="4"/>
      <c r="PGC67" s="4"/>
      <c r="PGD67" s="4"/>
      <c r="PGE67" s="4"/>
      <c r="PGF67" s="4"/>
      <c r="PGG67" s="4"/>
      <c r="PGH67" s="4"/>
      <c r="PGI67" s="4"/>
      <c r="PGJ67" s="4"/>
      <c r="PGK67" s="4"/>
      <c r="PGL67" s="4"/>
      <c r="PGM67" s="4"/>
      <c r="PGN67" s="4"/>
      <c r="PGO67" s="4"/>
      <c r="PGP67" s="4"/>
      <c r="PGQ67" s="4"/>
      <c r="PGR67" s="4"/>
      <c r="PGS67" s="4"/>
      <c r="PGT67" s="4"/>
      <c r="PGU67" s="4"/>
      <c r="PGV67" s="4"/>
      <c r="PGW67" s="4"/>
      <c r="PGX67" s="4"/>
      <c r="PGY67" s="4"/>
      <c r="PGZ67" s="4"/>
      <c r="PHA67" s="4"/>
      <c r="PHB67" s="4"/>
      <c r="PHC67" s="4"/>
      <c r="PHD67" s="4"/>
      <c r="PHE67" s="4"/>
      <c r="PHF67" s="4"/>
      <c r="PHG67" s="4"/>
      <c r="PHH67" s="4"/>
      <c r="PHI67" s="4"/>
      <c r="PHJ67" s="4"/>
      <c r="PHK67" s="4"/>
      <c r="PHL67" s="4"/>
      <c r="PHM67" s="4"/>
      <c r="PHN67" s="4"/>
      <c r="PHO67" s="4"/>
      <c r="PHP67" s="4"/>
      <c r="PHQ67" s="4"/>
      <c r="PHR67" s="4"/>
      <c r="PHS67" s="4"/>
      <c r="PHT67" s="4"/>
      <c r="PHU67" s="4"/>
      <c r="PHV67" s="4"/>
      <c r="PHW67" s="4"/>
      <c r="PHX67" s="4"/>
      <c r="PHY67" s="4"/>
      <c r="PHZ67" s="4"/>
      <c r="PIA67" s="4"/>
      <c r="PIB67" s="4"/>
      <c r="PIC67" s="4"/>
      <c r="PID67" s="4"/>
      <c r="PIE67" s="4"/>
      <c r="PIF67" s="4"/>
      <c r="PIG67" s="4"/>
      <c r="PIH67" s="4"/>
      <c r="PII67" s="4"/>
      <c r="PIJ67" s="4"/>
      <c r="PIK67" s="4"/>
      <c r="PIL67" s="4"/>
      <c r="PIM67" s="4"/>
      <c r="PIN67" s="4"/>
      <c r="PIO67" s="4"/>
      <c r="PIP67" s="4"/>
      <c r="PIQ67" s="4"/>
      <c r="PIR67" s="4"/>
      <c r="PIS67" s="4"/>
      <c r="PIT67" s="4"/>
      <c r="PIU67" s="4"/>
      <c r="PIV67" s="4"/>
      <c r="PIW67" s="4"/>
      <c r="PIX67" s="4"/>
      <c r="PIY67" s="4"/>
      <c r="PIZ67" s="4"/>
      <c r="PJA67" s="4"/>
      <c r="PJB67" s="4"/>
      <c r="PJC67" s="4"/>
      <c r="PJD67" s="4"/>
      <c r="PJE67" s="4"/>
      <c r="PJF67" s="4"/>
      <c r="PJG67" s="4"/>
      <c r="PJH67" s="4"/>
      <c r="PJI67" s="4"/>
      <c r="PJJ67" s="4"/>
      <c r="PJK67" s="4"/>
      <c r="PJL67" s="4"/>
      <c r="PJM67" s="4"/>
      <c r="PJN67" s="4"/>
      <c r="PJO67" s="4"/>
      <c r="PJP67" s="4"/>
      <c r="PJQ67" s="4"/>
      <c r="PJR67" s="4"/>
      <c r="PJS67" s="4"/>
      <c r="PJT67" s="4"/>
      <c r="PJU67" s="4"/>
      <c r="PJV67" s="4"/>
      <c r="PJW67" s="4"/>
      <c r="PJX67" s="4"/>
      <c r="PJY67" s="4"/>
      <c r="PJZ67" s="4"/>
      <c r="PKA67" s="4"/>
      <c r="PKB67" s="4"/>
      <c r="PKC67" s="4"/>
      <c r="PKD67" s="4"/>
      <c r="PKE67" s="4"/>
      <c r="PKF67" s="4"/>
      <c r="PKG67" s="4"/>
      <c r="PKH67" s="4"/>
      <c r="PKI67" s="4"/>
      <c r="PKJ67" s="4"/>
      <c r="PKK67" s="4"/>
      <c r="PKL67" s="4"/>
      <c r="PKM67" s="4"/>
      <c r="PKN67" s="4"/>
      <c r="PKO67" s="4"/>
      <c r="PKP67" s="4"/>
      <c r="PKQ67" s="4"/>
      <c r="PKR67" s="4"/>
      <c r="PKS67" s="4"/>
      <c r="PKT67" s="4"/>
      <c r="PKU67" s="4"/>
      <c r="PKV67" s="4"/>
      <c r="PKW67" s="4"/>
      <c r="PKX67" s="4"/>
      <c r="PKY67" s="4"/>
      <c r="PKZ67" s="4"/>
      <c r="PLA67" s="4"/>
      <c r="PLB67" s="4"/>
      <c r="PLC67" s="4"/>
      <c r="PLD67" s="4"/>
      <c r="PLE67" s="4"/>
      <c r="PLF67" s="4"/>
      <c r="PLG67" s="4"/>
      <c r="PLH67" s="4"/>
      <c r="PLI67" s="4"/>
      <c r="PLJ67" s="4"/>
      <c r="PLK67" s="4"/>
      <c r="PLL67" s="4"/>
      <c r="PLM67" s="4"/>
      <c r="PLN67" s="4"/>
      <c r="PLO67" s="4"/>
      <c r="PLP67" s="4"/>
      <c r="PLQ67" s="4"/>
      <c r="PLR67" s="4"/>
      <c r="PLS67" s="4"/>
      <c r="PLT67" s="4"/>
      <c r="PLU67" s="4"/>
      <c r="PLV67" s="4"/>
      <c r="PLW67" s="4"/>
      <c r="PLX67" s="4"/>
      <c r="PLY67" s="4"/>
      <c r="PLZ67" s="4"/>
      <c r="PMA67" s="4"/>
      <c r="PMB67" s="4"/>
      <c r="PMC67" s="4"/>
      <c r="PMD67" s="4"/>
      <c r="PME67" s="4"/>
      <c r="PMF67" s="4"/>
      <c r="PMG67" s="4"/>
      <c r="PMH67" s="4"/>
      <c r="PMI67" s="4"/>
      <c r="PMJ67" s="4"/>
      <c r="PMK67" s="4"/>
      <c r="PML67" s="4"/>
      <c r="PMM67" s="4"/>
      <c r="PMN67" s="4"/>
      <c r="PMO67" s="4"/>
      <c r="PMP67" s="4"/>
      <c r="PMQ67" s="4"/>
      <c r="PMR67" s="4"/>
      <c r="PMS67" s="4"/>
      <c r="PMT67" s="4"/>
      <c r="PMU67" s="4"/>
      <c r="PMV67" s="4"/>
      <c r="PMW67" s="4"/>
      <c r="PMX67" s="4"/>
      <c r="PMY67" s="4"/>
      <c r="PMZ67" s="4"/>
      <c r="PNA67" s="4"/>
      <c r="PNB67" s="4"/>
      <c r="PNC67" s="4"/>
      <c r="PND67" s="4"/>
      <c r="PNE67" s="4"/>
      <c r="PNF67" s="4"/>
      <c r="PNG67" s="4"/>
      <c r="PNH67" s="4"/>
      <c r="PNI67" s="4"/>
      <c r="PNJ67" s="4"/>
      <c r="PNK67" s="4"/>
      <c r="PNL67" s="4"/>
      <c r="PNM67" s="4"/>
      <c r="PNN67" s="4"/>
      <c r="PNO67" s="4"/>
      <c r="PNP67" s="4"/>
      <c r="PNQ67" s="4"/>
      <c r="PNR67" s="4"/>
      <c r="PNS67" s="4"/>
      <c r="PNT67" s="4"/>
      <c r="PNU67" s="4"/>
      <c r="PNV67" s="4"/>
      <c r="PNW67" s="4"/>
      <c r="PNX67" s="4"/>
      <c r="PNY67" s="4"/>
      <c r="PNZ67" s="4"/>
      <c r="POA67" s="4"/>
      <c r="POB67" s="4"/>
      <c r="POC67" s="4"/>
      <c r="POD67" s="4"/>
      <c r="POE67" s="4"/>
      <c r="POF67" s="4"/>
      <c r="POG67" s="4"/>
      <c r="POH67" s="4"/>
      <c r="POI67" s="4"/>
      <c r="POJ67" s="4"/>
      <c r="POK67" s="4"/>
      <c r="POL67" s="4"/>
      <c r="POM67" s="4"/>
      <c r="PON67" s="4"/>
      <c r="POO67" s="4"/>
      <c r="POP67" s="4"/>
      <c r="POQ67" s="4"/>
      <c r="POR67" s="4"/>
      <c r="POS67" s="4"/>
      <c r="POT67" s="4"/>
      <c r="POU67" s="4"/>
      <c r="POV67" s="4"/>
      <c r="POW67" s="4"/>
      <c r="POX67" s="4"/>
      <c r="POY67" s="4"/>
      <c r="POZ67" s="4"/>
      <c r="PPA67" s="4"/>
      <c r="PPB67" s="4"/>
      <c r="PPC67" s="4"/>
      <c r="PPD67" s="4"/>
      <c r="PPE67" s="4"/>
      <c r="PPF67" s="4"/>
      <c r="PPG67" s="4"/>
      <c r="PPH67" s="4"/>
      <c r="PPI67" s="4"/>
      <c r="PPJ67" s="4"/>
      <c r="PPK67" s="4"/>
      <c r="PPL67" s="4"/>
      <c r="PPM67" s="4"/>
      <c r="PPN67" s="4"/>
      <c r="PPO67" s="4"/>
      <c r="PPP67" s="4"/>
      <c r="PPQ67" s="4"/>
      <c r="PPR67" s="4"/>
      <c r="PPS67" s="4"/>
      <c r="PPT67" s="4"/>
      <c r="PPU67" s="4"/>
      <c r="PPV67" s="4"/>
      <c r="PPW67" s="4"/>
      <c r="PPX67" s="4"/>
      <c r="PPY67" s="4"/>
      <c r="PPZ67" s="4"/>
      <c r="PQA67" s="4"/>
      <c r="PQB67" s="4"/>
      <c r="PQC67" s="4"/>
      <c r="PQD67" s="4"/>
      <c r="PQE67" s="4"/>
      <c r="PQF67" s="4"/>
      <c r="PQG67" s="4"/>
      <c r="PQH67" s="4"/>
      <c r="PQI67" s="4"/>
      <c r="PQJ67" s="4"/>
      <c r="PQK67" s="4"/>
      <c r="PQL67" s="4"/>
      <c r="PQM67" s="4"/>
      <c r="PQN67" s="4"/>
      <c r="PQO67" s="4"/>
      <c r="PQP67" s="4"/>
      <c r="PQQ67" s="4"/>
      <c r="PQR67" s="4"/>
      <c r="PQS67" s="4"/>
      <c r="PQT67" s="4"/>
      <c r="PQU67" s="4"/>
      <c r="PQV67" s="4"/>
      <c r="PQW67" s="4"/>
      <c r="PQX67" s="4"/>
      <c r="PQY67" s="4"/>
      <c r="PQZ67" s="4"/>
      <c r="PRA67" s="4"/>
      <c r="PRB67" s="4"/>
      <c r="PRC67" s="4"/>
      <c r="PRD67" s="4"/>
      <c r="PRE67" s="4"/>
      <c r="PRF67" s="4"/>
      <c r="PRG67" s="4"/>
      <c r="PRH67" s="4"/>
      <c r="PRI67" s="4"/>
      <c r="PRJ67" s="4"/>
      <c r="PRK67" s="4"/>
      <c r="PRL67" s="4"/>
      <c r="PRM67" s="4"/>
      <c r="PRN67" s="4"/>
      <c r="PRO67" s="4"/>
      <c r="PRP67" s="4"/>
      <c r="PRQ67" s="4"/>
      <c r="PRR67" s="4"/>
      <c r="PRS67" s="4"/>
      <c r="PRT67" s="4"/>
      <c r="PRU67" s="4"/>
      <c r="PRV67" s="4"/>
      <c r="PRW67" s="4"/>
      <c r="PRX67" s="4"/>
      <c r="PRY67" s="4"/>
      <c r="PRZ67" s="4"/>
      <c r="PSA67" s="4"/>
      <c r="PSB67" s="4"/>
      <c r="PSC67" s="4"/>
      <c r="PSD67" s="4"/>
      <c r="PSE67" s="4"/>
      <c r="PSF67" s="4"/>
      <c r="PSG67" s="4"/>
      <c r="PSH67" s="4"/>
      <c r="PSI67" s="4"/>
      <c r="PSJ67" s="4"/>
      <c r="PSK67" s="4"/>
      <c r="PSL67" s="4"/>
      <c r="PSM67" s="4"/>
      <c r="PSN67" s="4"/>
      <c r="PSO67" s="4"/>
      <c r="PSP67" s="4"/>
      <c r="PSQ67" s="4"/>
      <c r="PSR67" s="4"/>
      <c r="PSS67" s="4"/>
      <c r="PST67" s="4"/>
      <c r="PSU67" s="4"/>
      <c r="PSV67" s="4"/>
      <c r="PSW67" s="4"/>
      <c r="PSX67" s="4"/>
      <c r="PSY67" s="4"/>
      <c r="PSZ67" s="4"/>
      <c r="PTA67" s="4"/>
      <c r="PTB67" s="4"/>
      <c r="PTC67" s="4"/>
      <c r="PTD67" s="4"/>
      <c r="PTE67" s="4"/>
      <c r="PTF67" s="4"/>
      <c r="PTG67" s="4"/>
      <c r="PTH67" s="4"/>
      <c r="PTI67" s="4"/>
      <c r="PTJ67" s="4"/>
      <c r="PTK67" s="4"/>
      <c r="PTL67" s="4"/>
      <c r="PTM67" s="4"/>
      <c r="PTN67" s="4"/>
      <c r="PTO67" s="4"/>
      <c r="PTP67" s="4"/>
      <c r="PTQ67" s="4"/>
      <c r="PTR67" s="4"/>
      <c r="PTS67" s="4"/>
      <c r="PTT67" s="4"/>
      <c r="PTU67" s="4"/>
      <c r="PTV67" s="4"/>
      <c r="PTW67" s="4"/>
      <c r="PTX67" s="4"/>
      <c r="PTY67" s="4"/>
      <c r="PTZ67" s="4"/>
      <c r="PUA67" s="4"/>
      <c r="PUB67" s="4"/>
      <c r="PUC67" s="4"/>
      <c r="PUD67" s="4"/>
      <c r="PUE67" s="4"/>
      <c r="PUF67" s="4"/>
      <c r="PUG67" s="4"/>
      <c r="PUH67" s="4"/>
      <c r="PUI67" s="4"/>
      <c r="PUJ67" s="4"/>
      <c r="PUK67" s="4"/>
      <c r="PUL67" s="4"/>
      <c r="PUM67" s="4"/>
      <c r="PUN67" s="4"/>
      <c r="PUO67" s="4"/>
      <c r="PUP67" s="4"/>
      <c r="PUQ67" s="4"/>
      <c r="PUR67" s="4"/>
      <c r="PUS67" s="4"/>
      <c r="PUT67" s="4"/>
      <c r="PUU67" s="4"/>
      <c r="PUV67" s="4"/>
      <c r="PUW67" s="4"/>
      <c r="PUX67" s="4"/>
      <c r="PUY67" s="4"/>
      <c r="PUZ67" s="4"/>
      <c r="PVA67" s="4"/>
      <c r="PVB67" s="4"/>
      <c r="PVC67" s="4"/>
      <c r="PVD67" s="4"/>
      <c r="PVE67" s="4"/>
      <c r="PVF67" s="4"/>
      <c r="PVG67" s="4"/>
      <c r="PVH67" s="4"/>
      <c r="PVI67" s="4"/>
      <c r="PVJ67" s="4"/>
      <c r="PVK67" s="4"/>
      <c r="PVL67" s="4"/>
      <c r="PVM67" s="4"/>
      <c r="PVN67" s="4"/>
      <c r="PVO67" s="4"/>
      <c r="PVP67" s="4"/>
      <c r="PVQ67" s="4"/>
      <c r="PVR67" s="4"/>
      <c r="PVS67" s="4"/>
      <c r="PVT67" s="4"/>
      <c r="PVU67" s="4"/>
      <c r="PVV67" s="4"/>
      <c r="PVW67" s="4"/>
      <c r="PVX67" s="4"/>
      <c r="PVY67" s="4"/>
      <c r="PVZ67" s="4"/>
      <c r="PWA67" s="4"/>
      <c r="PWB67" s="4"/>
      <c r="PWC67" s="4"/>
      <c r="PWD67" s="4"/>
      <c r="PWE67" s="4"/>
      <c r="PWF67" s="4"/>
      <c r="PWG67" s="4"/>
      <c r="PWH67" s="4"/>
      <c r="PWI67" s="4"/>
      <c r="PWJ67" s="4"/>
      <c r="PWK67" s="4"/>
      <c r="PWL67" s="4"/>
      <c r="PWM67" s="4"/>
      <c r="PWN67" s="4"/>
      <c r="PWO67" s="4"/>
      <c r="PWP67" s="4"/>
      <c r="PWQ67" s="4"/>
      <c r="PWR67" s="4"/>
      <c r="PWS67" s="4"/>
      <c r="PWT67" s="4"/>
      <c r="PWU67" s="4"/>
      <c r="PWV67" s="4"/>
      <c r="PWW67" s="4"/>
      <c r="PWX67" s="4"/>
      <c r="PWY67" s="4"/>
      <c r="PWZ67" s="4"/>
      <c r="PXA67" s="4"/>
      <c r="PXB67" s="4"/>
      <c r="PXC67" s="4"/>
      <c r="PXD67" s="4"/>
      <c r="PXE67" s="4"/>
      <c r="PXF67" s="4"/>
      <c r="PXG67" s="4"/>
      <c r="PXH67" s="4"/>
      <c r="PXI67" s="4"/>
      <c r="PXJ67" s="4"/>
      <c r="PXK67" s="4"/>
      <c r="PXL67" s="4"/>
      <c r="PXM67" s="4"/>
      <c r="PXN67" s="4"/>
      <c r="PXO67" s="4"/>
      <c r="PXP67" s="4"/>
      <c r="PXQ67" s="4"/>
      <c r="PXR67" s="4"/>
      <c r="PXS67" s="4"/>
      <c r="PXT67" s="4"/>
      <c r="PXU67" s="4"/>
      <c r="PXV67" s="4"/>
      <c r="PXW67" s="4"/>
      <c r="PXX67" s="4"/>
      <c r="PXY67" s="4"/>
      <c r="PXZ67" s="4"/>
      <c r="PYA67" s="4"/>
      <c r="PYB67" s="4"/>
      <c r="PYC67" s="4"/>
      <c r="PYD67" s="4"/>
      <c r="PYE67" s="4"/>
      <c r="PYF67" s="4"/>
      <c r="PYG67" s="4"/>
      <c r="PYH67" s="4"/>
      <c r="PYI67" s="4"/>
      <c r="PYJ67" s="4"/>
      <c r="PYK67" s="4"/>
      <c r="PYL67" s="4"/>
      <c r="PYM67" s="4"/>
      <c r="PYN67" s="4"/>
      <c r="PYO67" s="4"/>
      <c r="PYP67" s="4"/>
      <c r="PYQ67" s="4"/>
      <c r="PYR67" s="4"/>
      <c r="PYS67" s="4"/>
      <c r="PYT67" s="4"/>
      <c r="PYU67" s="4"/>
      <c r="PYV67" s="4"/>
      <c r="PYW67" s="4"/>
      <c r="PYX67" s="4"/>
      <c r="PYY67" s="4"/>
      <c r="PYZ67" s="4"/>
      <c r="PZA67" s="4"/>
      <c r="PZB67" s="4"/>
      <c r="PZC67" s="4"/>
      <c r="PZD67" s="4"/>
      <c r="PZE67" s="4"/>
      <c r="PZF67" s="4"/>
      <c r="PZG67" s="4"/>
      <c r="PZH67" s="4"/>
      <c r="PZI67" s="4"/>
      <c r="PZJ67" s="4"/>
      <c r="PZK67" s="4"/>
      <c r="PZL67" s="4"/>
      <c r="PZM67" s="4"/>
      <c r="PZN67" s="4"/>
      <c r="PZO67" s="4"/>
      <c r="PZP67" s="4"/>
      <c r="PZQ67" s="4"/>
      <c r="PZR67" s="4"/>
      <c r="PZS67" s="4"/>
      <c r="PZT67" s="4"/>
      <c r="PZU67" s="4"/>
      <c r="PZV67" s="4"/>
      <c r="PZW67" s="4"/>
      <c r="PZX67" s="4"/>
      <c r="PZY67" s="4"/>
      <c r="PZZ67" s="4"/>
      <c r="QAA67" s="4"/>
      <c r="QAB67" s="4"/>
      <c r="QAC67" s="4"/>
      <c r="QAD67" s="4"/>
      <c r="QAE67" s="4"/>
      <c r="QAF67" s="4"/>
      <c r="QAG67" s="4"/>
      <c r="QAH67" s="4"/>
      <c r="QAI67" s="4"/>
      <c r="QAJ67" s="4"/>
      <c r="QAK67" s="4"/>
      <c r="QAL67" s="4"/>
      <c r="QAM67" s="4"/>
      <c r="QAN67" s="4"/>
      <c r="QAO67" s="4"/>
      <c r="QAP67" s="4"/>
      <c r="QAQ67" s="4"/>
      <c r="QAR67" s="4"/>
      <c r="QAS67" s="4"/>
      <c r="QAT67" s="4"/>
      <c r="QAU67" s="4"/>
      <c r="QAV67" s="4"/>
      <c r="QAW67" s="4"/>
      <c r="QAX67" s="4"/>
      <c r="QAY67" s="4"/>
      <c r="QAZ67" s="4"/>
      <c r="QBA67" s="4"/>
      <c r="QBB67" s="4"/>
      <c r="QBC67" s="4"/>
      <c r="QBD67" s="4"/>
      <c r="QBE67" s="4"/>
      <c r="QBF67" s="4"/>
      <c r="QBG67" s="4"/>
      <c r="QBH67" s="4"/>
      <c r="QBI67" s="4"/>
      <c r="QBJ67" s="4"/>
      <c r="QBK67" s="4"/>
      <c r="QBL67" s="4"/>
      <c r="QBM67" s="4"/>
      <c r="QBN67" s="4"/>
      <c r="QBO67" s="4"/>
      <c r="QBP67" s="4"/>
      <c r="QBQ67" s="4"/>
      <c r="QBR67" s="4"/>
      <c r="QBS67" s="4"/>
      <c r="QBT67" s="4"/>
      <c r="QBU67" s="4"/>
      <c r="QBV67" s="4"/>
      <c r="QBW67" s="4"/>
      <c r="QBX67" s="4"/>
      <c r="QBY67" s="4"/>
      <c r="QBZ67" s="4"/>
      <c r="QCA67" s="4"/>
      <c r="QCB67" s="4"/>
      <c r="QCC67" s="4"/>
      <c r="QCD67" s="4"/>
      <c r="QCE67" s="4"/>
      <c r="QCF67" s="4"/>
      <c r="QCG67" s="4"/>
      <c r="QCH67" s="4"/>
      <c r="QCI67" s="4"/>
      <c r="QCJ67" s="4"/>
      <c r="QCK67" s="4"/>
      <c r="QCL67" s="4"/>
      <c r="QCM67" s="4"/>
      <c r="QCN67" s="4"/>
      <c r="QCO67" s="4"/>
      <c r="QCP67" s="4"/>
      <c r="QCQ67" s="4"/>
      <c r="QCR67" s="4"/>
      <c r="QCS67" s="4"/>
      <c r="QCT67" s="4"/>
      <c r="QCU67" s="4"/>
      <c r="QCV67" s="4"/>
      <c r="QCW67" s="4"/>
      <c r="QCX67" s="4"/>
      <c r="QCY67" s="4"/>
      <c r="QCZ67" s="4"/>
      <c r="QDA67" s="4"/>
      <c r="QDB67" s="4"/>
      <c r="QDC67" s="4"/>
      <c r="QDD67" s="4"/>
      <c r="QDE67" s="4"/>
      <c r="QDF67" s="4"/>
      <c r="QDG67" s="4"/>
      <c r="QDH67" s="4"/>
      <c r="QDI67" s="4"/>
      <c r="QDJ67" s="4"/>
      <c r="QDK67" s="4"/>
      <c r="QDL67" s="4"/>
      <c r="QDM67" s="4"/>
      <c r="QDN67" s="4"/>
      <c r="QDO67" s="4"/>
      <c r="QDP67" s="4"/>
      <c r="QDQ67" s="4"/>
      <c r="QDR67" s="4"/>
      <c r="QDS67" s="4"/>
      <c r="QDT67" s="4"/>
      <c r="QDU67" s="4"/>
      <c r="QDV67" s="4"/>
      <c r="QDW67" s="4"/>
      <c r="QDX67" s="4"/>
      <c r="QDY67" s="4"/>
      <c r="QDZ67" s="4"/>
      <c r="QEA67" s="4"/>
      <c r="QEB67" s="4"/>
      <c r="QEC67" s="4"/>
      <c r="QED67" s="4"/>
      <c r="QEE67" s="4"/>
      <c r="QEF67" s="4"/>
      <c r="QEG67" s="4"/>
      <c r="QEH67" s="4"/>
      <c r="QEI67" s="4"/>
      <c r="QEJ67" s="4"/>
      <c r="QEK67" s="4"/>
      <c r="QEL67" s="4"/>
      <c r="QEM67" s="4"/>
      <c r="QEN67" s="4"/>
      <c r="QEO67" s="4"/>
      <c r="QEP67" s="4"/>
      <c r="QEQ67" s="4"/>
      <c r="QER67" s="4"/>
      <c r="QES67" s="4"/>
      <c r="QET67" s="4"/>
      <c r="QEU67" s="4"/>
      <c r="QEV67" s="4"/>
      <c r="QEW67" s="4"/>
      <c r="QEX67" s="4"/>
      <c r="QEY67" s="4"/>
      <c r="QEZ67" s="4"/>
      <c r="QFA67" s="4"/>
      <c r="QFB67" s="4"/>
      <c r="QFC67" s="4"/>
      <c r="QFD67" s="4"/>
      <c r="QFE67" s="4"/>
      <c r="QFF67" s="4"/>
      <c r="QFG67" s="4"/>
      <c r="QFH67" s="4"/>
      <c r="QFI67" s="4"/>
      <c r="QFJ67" s="4"/>
      <c r="QFK67" s="4"/>
      <c r="QFL67" s="4"/>
      <c r="QFM67" s="4"/>
      <c r="QFN67" s="4"/>
      <c r="QFO67" s="4"/>
      <c r="QFP67" s="4"/>
      <c r="QFQ67" s="4"/>
      <c r="QFR67" s="4"/>
      <c r="QFS67" s="4"/>
      <c r="QFT67" s="4"/>
      <c r="QFU67" s="4"/>
      <c r="QFV67" s="4"/>
      <c r="QFW67" s="4"/>
      <c r="QFX67" s="4"/>
      <c r="QFY67" s="4"/>
      <c r="QFZ67" s="4"/>
      <c r="QGA67" s="4"/>
      <c r="QGB67" s="4"/>
      <c r="QGC67" s="4"/>
      <c r="QGD67" s="4"/>
      <c r="QGE67" s="4"/>
      <c r="QGF67" s="4"/>
      <c r="QGG67" s="4"/>
      <c r="QGH67" s="4"/>
      <c r="QGI67" s="4"/>
      <c r="QGJ67" s="4"/>
      <c r="QGK67" s="4"/>
      <c r="QGL67" s="4"/>
      <c r="QGM67" s="4"/>
      <c r="QGN67" s="4"/>
      <c r="QGO67" s="4"/>
      <c r="QGP67" s="4"/>
      <c r="QGQ67" s="4"/>
      <c r="QGR67" s="4"/>
      <c r="QGS67" s="4"/>
      <c r="QGT67" s="4"/>
      <c r="QGU67" s="4"/>
      <c r="QGV67" s="4"/>
      <c r="QGW67" s="4"/>
      <c r="QGX67" s="4"/>
      <c r="QGY67" s="4"/>
      <c r="QGZ67" s="4"/>
      <c r="QHA67" s="4"/>
      <c r="QHB67" s="4"/>
      <c r="QHC67" s="4"/>
      <c r="QHD67" s="4"/>
      <c r="QHE67" s="4"/>
      <c r="QHF67" s="4"/>
      <c r="QHG67" s="4"/>
      <c r="QHH67" s="4"/>
      <c r="QHI67" s="4"/>
      <c r="QHJ67" s="4"/>
      <c r="QHK67" s="4"/>
      <c r="QHL67" s="4"/>
      <c r="QHM67" s="4"/>
      <c r="QHN67" s="4"/>
      <c r="QHO67" s="4"/>
      <c r="QHP67" s="4"/>
      <c r="QHQ67" s="4"/>
      <c r="QHR67" s="4"/>
      <c r="QHS67" s="4"/>
      <c r="QHT67" s="4"/>
      <c r="QHU67" s="4"/>
      <c r="QHV67" s="4"/>
      <c r="QHW67" s="4"/>
      <c r="QHX67" s="4"/>
      <c r="QHY67" s="4"/>
      <c r="QHZ67" s="4"/>
      <c r="QIA67" s="4"/>
      <c r="QIB67" s="4"/>
      <c r="QIC67" s="4"/>
      <c r="QID67" s="4"/>
      <c r="QIE67" s="4"/>
      <c r="QIF67" s="4"/>
      <c r="QIG67" s="4"/>
      <c r="QIH67" s="4"/>
      <c r="QII67" s="4"/>
      <c r="QIJ67" s="4"/>
      <c r="QIK67" s="4"/>
      <c r="QIL67" s="4"/>
      <c r="QIM67" s="4"/>
      <c r="QIN67" s="4"/>
      <c r="QIO67" s="4"/>
      <c r="QIP67" s="4"/>
      <c r="QIQ67" s="4"/>
      <c r="QIR67" s="4"/>
      <c r="QIS67" s="4"/>
      <c r="QIT67" s="4"/>
      <c r="QIU67" s="4"/>
      <c r="QIV67" s="4"/>
      <c r="QIW67" s="4"/>
      <c r="QIX67" s="4"/>
      <c r="QIY67" s="4"/>
      <c r="QIZ67" s="4"/>
      <c r="QJA67" s="4"/>
      <c r="QJB67" s="4"/>
      <c r="QJC67" s="4"/>
      <c r="QJD67" s="4"/>
      <c r="QJE67" s="4"/>
      <c r="QJF67" s="4"/>
      <c r="QJG67" s="4"/>
      <c r="QJH67" s="4"/>
      <c r="QJI67" s="4"/>
      <c r="QJJ67" s="4"/>
      <c r="QJK67" s="4"/>
      <c r="QJL67" s="4"/>
      <c r="QJM67" s="4"/>
      <c r="QJN67" s="4"/>
      <c r="QJO67" s="4"/>
      <c r="QJP67" s="4"/>
      <c r="QJQ67" s="4"/>
      <c r="QJR67" s="4"/>
      <c r="QJS67" s="4"/>
      <c r="QJT67" s="4"/>
      <c r="QJU67" s="4"/>
      <c r="QJV67" s="4"/>
      <c r="QJW67" s="4"/>
      <c r="QJX67" s="4"/>
      <c r="QJY67" s="4"/>
      <c r="QJZ67" s="4"/>
      <c r="QKA67" s="4"/>
      <c r="QKB67" s="4"/>
      <c r="QKC67" s="4"/>
      <c r="QKD67" s="4"/>
      <c r="QKE67" s="4"/>
      <c r="QKF67" s="4"/>
      <c r="QKG67" s="4"/>
      <c r="QKH67" s="4"/>
      <c r="QKI67" s="4"/>
      <c r="QKJ67" s="4"/>
      <c r="QKK67" s="4"/>
      <c r="QKL67" s="4"/>
      <c r="QKM67" s="4"/>
      <c r="QKN67" s="4"/>
      <c r="QKO67" s="4"/>
      <c r="QKP67" s="4"/>
      <c r="QKQ67" s="4"/>
      <c r="QKR67" s="4"/>
      <c r="QKS67" s="4"/>
      <c r="QKT67" s="4"/>
      <c r="QKU67" s="4"/>
      <c r="QKV67" s="4"/>
      <c r="QKW67" s="4"/>
      <c r="QKX67" s="4"/>
      <c r="QKY67" s="4"/>
      <c r="QKZ67" s="4"/>
      <c r="QLA67" s="4"/>
      <c r="QLB67" s="4"/>
      <c r="QLC67" s="4"/>
      <c r="QLD67" s="4"/>
      <c r="QLE67" s="4"/>
      <c r="QLF67" s="4"/>
      <c r="QLG67" s="4"/>
      <c r="QLH67" s="4"/>
      <c r="QLI67" s="4"/>
      <c r="QLJ67" s="4"/>
      <c r="QLK67" s="4"/>
      <c r="QLL67" s="4"/>
      <c r="QLM67" s="4"/>
      <c r="QLN67" s="4"/>
      <c r="QLO67" s="4"/>
      <c r="QLP67" s="4"/>
      <c r="QLQ67" s="4"/>
      <c r="QLR67" s="4"/>
      <c r="QLS67" s="4"/>
      <c r="QLT67" s="4"/>
      <c r="QLU67" s="4"/>
      <c r="QLV67" s="4"/>
      <c r="QLW67" s="4"/>
      <c r="QLX67" s="4"/>
      <c r="QLY67" s="4"/>
      <c r="QLZ67" s="4"/>
      <c r="QMA67" s="4"/>
      <c r="QMB67" s="4"/>
      <c r="QMC67" s="4"/>
      <c r="QMD67" s="4"/>
      <c r="QME67" s="4"/>
      <c r="QMF67" s="4"/>
      <c r="QMG67" s="4"/>
      <c r="QMH67" s="4"/>
      <c r="QMI67" s="4"/>
      <c r="QMJ67" s="4"/>
      <c r="QMK67" s="4"/>
      <c r="QML67" s="4"/>
      <c r="QMM67" s="4"/>
      <c r="QMN67" s="4"/>
      <c r="QMO67" s="4"/>
      <c r="QMP67" s="4"/>
      <c r="QMQ67" s="4"/>
      <c r="QMR67" s="4"/>
      <c r="QMS67" s="4"/>
      <c r="QMT67" s="4"/>
      <c r="QMU67" s="4"/>
      <c r="QMV67" s="4"/>
      <c r="QMW67" s="4"/>
      <c r="QMX67" s="4"/>
      <c r="QMY67" s="4"/>
      <c r="QMZ67" s="4"/>
      <c r="QNA67" s="4"/>
      <c r="QNB67" s="4"/>
      <c r="QNC67" s="4"/>
      <c r="QND67" s="4"/>
      <c r="QNE67" s="4"/>
      <c r="QNF67" s="4"/>
      <c r="QNG67" s="4"/>
      <c r="QNH67" s="4"/>
      <c r="QNI67" s="4"/>
      <c r="QNJ67" s="4"/>
      <c r="QNK67" s="4"/>
      <c r="QNL67" s="4"/>
      <c r="QNM67" s="4"/>
      <c r="QNN67" s="4"/>
      <c r="QNO67" s="4"/>
      <c r="QNP67" s="4"/>
      <c r="QNQ67" s="4"/>
      <c r="QNR67" s="4"/>
      <c r="QNS67" s="4"/>
      <c r="QNT67" s="4"/>
      <c r="QNU67" s="4"/>
      <c r="QNV67" s="4"/>
      <c r="QNW67" s="4"/>
      <c r="QNX67" s="4"/>
      <c r="QNY67" s="4"/>
      <c r="QNZ67" s="4"/>
      <c r="QOA67" s="4"/>
      <c r="QOB67" s="4"/>
      <c r="QOC67" s="4"/>
      <c r="QOD67" s="4"/>
      <c r="QOE67" s="4"/>
      <c r="QOF67" s="4"/>
      <c r="QOG67" s="4"/>
      <c r="QOH67" s="4"/>
      <c r="QOI67" s="4"/>
      <c r="QOJ67" s="4"/>
      <c r="QOK67" s="4"/>
      <c r="QOL67" s="4"/>
      <c r="QOM67" s="4"/>
      <c r="QON67" s="4"/>
      <c r="QOO67" s="4"/>
      <c r="QOP67" s="4"/>
      <c r="QOQ67" s="4"/>
      <c r="QOR67" s="4"/>
      <c r="QOS67" s="4"/>
      <c r="QOT67" s="4"/>
      <c r="QOU67" s="4"/>
      <c r="QOV67" s="4"/>
      <c r="QOW67" s="4"/>
      <c r="QOX67" s="4"/>
      <c r="QOY67" s="4"/>
      <c r="QOZ67" s="4"/>
      <c r="QPA67" s="4"/>
      <c r="QPB67" s="4"/>
      <c r="QPC67" s="4"/>
      <c r="QPD67" s="4"/>
      <c r="QPE67" s="4"/>
      <c r="QPF67" s="4"/>
      <c r="QPG67" s="4"/>
      <c r="QPH67" s="4"/>
      <c r="QPI67" s="4"/>
      <c r="QPJ67" s="4"/>
      <c r="QPK67" s="4"/>
      <c r="QPL67" s="4"/>
      <c r="QPM67" s="4"/>
      <c r="QPN67" s="4"/>
      <c r="QPO67" s="4"/>
      <c r="QPP67" s="4"/>
      <c r="QPQ67" s="4"/>
      <c r="QPR67" s="4"/>
      <c r="QPS67" s="4"/>
      <c r="QPT67" s="4"/>
      <c r="QPU67" s="4"/>
      <c r="QPV67" s="4"/>
      <c r="QPW67" s="4"/>
      <c r="QPX67" s="4"/>
      <c r="QPY67" s="4"/>
      <c r="QPZ67" s="4"/>
      <c r="QQA67" s="4"/>
      <c r="QQB67" s="4"/>
      <c r="QQC67" s="4"/>
      <c r="QQD67" s="4"/>
      <c r="QQE67" s="4"/>
      <c r="QQF67" s="4"/>
      <c r="QQG67" s="4"/>
      <c r="QQH67" s="4"/>
      <c r="QQI67" s="4"/>
      <c r="QQJ67" s="4"/>
      <c r="QQK67" s="4"/>
      <c r="QQL67" s="4"/>
      <c r="QQM67" s="4"/>
      <c r="QQN67" s="4"/>
      <c r="QQO67" s="4"/>
      <c r="QQP67" s="4"/>
      <c r="QQQ67" s="4"/>
      <c r="QQR67" s="4"/>
      <c r="QQS67" s="4"/>
      <c r="QQT67" s="4"/>
      <c r="QQU67" s="4"/>
      <c r="QQV67" s="4"/>
      <c r="QQW67" s="4"/>
      <c r="QQX67" s="4"/>
      <c r="QQY67" s="4"/>
      <c r="QQZ67" s="4"/>
      <c r="QRA67" s="4"/>
      <c r="QRB67" s="4"/>
      <c r="QRC67" s="4"/>
      <c r="QRD67" s="4"/>
      <c r="QRE67" s="4"/>
      <c r="QRF67" s="4"/>
      <c r="QRG67" s="4"/>
      <c r="QRH67" s="4"/>
      <c r="QRI67" s="4"/>
      <c r="QRJ67" s="4"/>
      <c r="QRK67" s="4"/>
      <c r="QRL67" s="4"/>
      <c r="QRM67" s="4"/>
      <c r="QRN67" s="4"/>
      <c r="QRO67" s="4"/>
      <c r="QRP67" s="4"/>
      <c r="QRQ67" s="4"/>
      <c r="QRR67" s="4"/>
      <c r="QRS67" s="4"/>
      <c r="QRT67" s="4"/>
      <c r="QRU67" s="4"/>
      <c r="QRV67" s="4"/>
      <c r="QRW67" s="4"/>
      <c r="QRX67" s="4"/>
      <c r="QRY67" s="4"/>
      <c r="QRZ67" s="4"/>
      <c r="QSA67" s="4"/>
      <c r="QSB67" s="4"/>
      <c r="QSC67" s="4"/>
      <c r="QSD67" s="4"/>
      <c r="QSE67" s="4"/>
      <c r="QSF67" s="4"/>
      <c r="QSG67" s="4"/>
      <c r="QSH67" s="4"/>
      <c r="QSI67" s="4"/>
      <c r="QSJ67" s="4"/>
      <c r="QSK67" s="4"/>
      <c r="QSL67" s="4"/>
      <c r="QSM67" s="4"/>
      <c r="QSN67" s="4"/>
      <c r="QSO67" s="4"/>
      <c r="QSP67" s="4"/>
      <c r="QSQ67" s="4"/>
      <c r="QSR67" s="4"/>
      <c r="QSS67" s="4"/>
      <c r="QST67" s="4"/>
      <c r="QSU67" s="4"/>
      <c r="QSV67" s="4"/>
      <c r="QSW67" s="4"/>
      <c r="QSX67" s="4"/>
      <c r="QSY67" s="4"/>
      <c r="QSZ67" s="4"/>
      <c r="QTA67" s="4"/>
      <c r="QTB67" s="4"/>
      <c r="QTC67" s="4"/>
      <c r="QTD67" s="4"/>
      <c r="QTE67" s="4"/>
      <c r="QTF67" s="4"/>
      <c r="QTG67" s="4"/>
      <c r="QTH67" s="4"/>
      <c r="QTI67" s="4"/>
      <c r="QTJ67" s="4"/>
      <c r="QTK67" s="4"/>
      <c r="QTL67" s="4"/>
      <c r="QTM67" s="4"/>
      <c r="QTN67" s="4"/>
      <c r="QTO67" s="4"/>
      <c r="QTP67" s="4"/>
      <c r="QTQ67" s="4"/>
      <c r="QTR67" s="4"/>
      <c r="QTS67" s="4"/>
      <c r="QTT67" s="4"/>
      <c r="QTU67" s="4"/>
      <c r="QTV67" s="4"/>
      <c r="QTW67" s="4"/>
      <c r="QTX67" s="4"/>
      <c r="QTY67" s="4"/>
      <c r="QTZ67" s="4"/>
      <c r="QUA67" s="4"/>
      <c r="QUB67" s="4"/>
      <c r="QUC67" s="4"/>
      <c r="QUD67" s="4"/>
      <c r="QUE67" s="4"/>
      <c r="QUF67" s="4"/>
      <c r="QUG67" s="4"/>
      <c r="QUH67" s="4"/>
      <c r="QUI67" s="4"/>
      <c r="QUJ67" s="4"/>
      <c r="QUK67" s="4"/>
      <c r="QUL67" s="4"/>
      <c r="QUM67" s="4"/>
      <c r="QUN67" s="4"/>
      <c r="QUO67" s="4"/>
      <c r="QUP67" s="4"/>
      <c r="QUQ67" s="4"/>
      <c r="QUR67" s="4"/>
      <c r="QUS67" s="4"/>
      <c r="QUT67" s="4"/>
      <c r="QUU67" s="4"/>
      <c r="QUV67" s="4"/>
      <c r="QUW67" s="4"/>
      <c r="QUX67" s="4"/>
      <c r="QUY67" s="4"/>
      <c r="QUZ67" s="4"/>
      <c r="QVA67" s="4"/>
      <c r="QVB67" s="4"/>
      <c r="QVC67" s="4"/>
      <c r="QVD67" s="4"/>
      <c r="QVE67" s="4"/>
      <c r="QVF67" s="4"/>
      <c r="QVG67" s="4"/>
      <c r="QVH67" s="4"/>
      <c r="QVI67" s="4"/>
      <c r="QVJ67" s="4"/>
      <c r="QVK67" s="4"/>
      <c r="QVL67" s="4"/>
      <c r="QVM67" s="4"/>
      <c r="QVN67" s="4"/>
      <c r="QVO67" s="4"/>
      <c r="QVP67" s="4"/>
      <c r="QVQ67" s="4"/>
      <c r="QVR67" s="4"/>
      <c r="QVS67" s="4"/>
      <c r="QVT67" s="4"/>
      <c r="QVU67" s="4"/>
      <c r="QVV67" s="4"/>
      <c r="QVW67" s="4"/>
      <c r="QVX67" s="4"/>
      <c r="QVY67" s="4"/>
      <c r="QVZ67" s="4"/>
      <c r="QWA67" s="4"/>
      <c r="QWB67" s="4"/>
      <c r="QWC67" s="4"/>
      <c r="QWD67" s="4"/>
      <c r="QWE67" s="4"/>
      <c r="QWF67" s="4"/>
      <c r="QWG67" s="4"/>
      <c r="QWH67" s="4"/>
      <c r="QWI67" s="4"/>
      <c r="QWJ67" s="4"/>
      <c r="QWK67" s="4"/>
      <c r="QWL67" s="4"/>
      <c r="QWM67" s="4"/>
      <c r="QWN67" s="4"/>
      <c r="QWO67" s="4"/>
      <c r="QWP67" s="4"/>
      <c r="QWQ67" s="4"/>
      <c r="QWR67" s="4"/>
      <c r="QWS67" s="4"/>
      <c r="QWT67" s="4"/>
      <c r="QWU67" s="4"/>
      <c r="QWV67" s="4"/>
      <c r="QWW67" s="4"/>
      <c r="QWX67" s="4"/>
      <c r="QWY67" s="4"/>
      <c r="QWZ67" s="4"/>
      <c r="QXA67" s="4"/>
      <c r="QXB67" s="4"/>
      <c r="QXC67" s="4"/>
      <c r="QXD67" s="4"/>
      <c r="QXE67" s="4"/>
      <c r="QXF67" s="4"/>
      <c r="QXG67" s="4"/>
      <c r="QXH67" s="4"/>
      <c r="QXI67" s="4"/>
      <c r="QXJ67" s="4"/>
      <c r="QXK67" s="4"/>
      <c r="QXL67" s="4"/>
      <c r="QXM67" s="4"/>
      <c r="QXN67" s="4"/>
      <c r="QXO67" s="4"/>
      <c r="QXP67" s="4"/>
      <c r="QXQ67" s="4"/>
      <c r="QXR67" s="4"/>
      <c r="QXS67" s="4"/>
      <c r="QXT67" s="4"/>
      <c r="QXU67" s="4"/>
      <c r="QXV67" s="4"/>
      <c r="QXW67" s="4"/>
      <c r="QXX67" s="4"/>
      <c r="QXY67" s="4"/>
      <c r="QXZ67" s="4"/>
      <c r="QYA67" s="4"/>
      <c r="QYB67" s="4"/>
      <c r="QYC67" s="4"/>
      <c r="QYD67" s="4"/>
      <c r="QYE67" s="4"/>
      <c r="QYF67" s="4"/>
      <c r="QYG67" s="4"/>
      <c r="QYH67" s="4"/>
      <c r="QYI67" s="4"/>
      <c r="QYJ67" s="4"/>
      <c r="QYK67" s="4"/>
      <c r="QYL67" s="4"/>
      <c r="QYM67" s="4"/>
      <c r="QYN67" s="4"/>
      <c r="QYO67" s="4"/>
      <c r="QYP67" s="4"/>
      <c r="QYQ67" s="4"/>
      <c r="QYR67" s="4"/>
      <c r="QYS67" s="4"/>
      <c r="QYT67" s="4"/>
      <c r="QYU67" s="4"/>
      <c r="QYV67" s="4"/>
      <c r="QYW67" s="4"/>
      <c r="QYX67" s="4"/>
      <c r="QYY67" s="4"/>
      <c r="QYZ67" s="4"/>
      <c r="QZA67" s="4"/>
      <c r="QZB67" s="4"/>
      <c r="QZC67" s="4"/>
      <c r="QZD67" s="4"/>
      <c r="QZE67" s="4"/>
      <c r="QZF67" s="4"/>
      <c r="QZG67" s="4"/>
      <c r="QZH67" s="4"/>
      <c r="QZI67" s="4"/>
      <c r="QZJ67" s="4"/>
      <c r="QZK67" s="4"/>
      <c r="QZL67" s="4"/>
      <c r="QZM67" s="4"/>
      <c r="QZN67" s="4"/>
      <c r="QZO67" s="4"/>
      <c r="QZP67" s="4"/>
      <c r="QZQ67" s="4"/>
      <c r="QZR67" s="4"/>
      <c r="QZS67" s="4"/>
      <c r="QZT67" s="4"/>
      <c r="QZU67" s="4"/>
      <c r="QZV67" s="4"/>
      <c r="QZW67" s="4"/>
      <c r="QZX67" s="4"/>
      <c r="QZY67" s="4"/>
      <c r="QZZ67" s="4"/>
      <c r="RAA67" s="4"/>
      <c r="RAB67" s="4"/>
      <c r="RAC67" s="4"/>
      <c r="RAD67" s="4"/>
      <c r="RAE67" s="4"/>
      <c r="RAF67" s="4"/>
      <c r="RAG67" s="4"/>
      <c r="RAH67" s="4"/>
      <c r="RAI67" s="4"/>
      <c r="RAJ67" s="4"/>
      <c r="RAK67" s="4"/>
      <c r="RAL67" s="4"/>
      <c r="RAM67" s="4"/>
      <c r="RAN67" s="4"/>
      <c r="RAO67" s="4"/>
      <c r="RAP67" s="4"/>
      <c r="RAQ67" s="4"/>
      <c r="RAR67" s="4"/>
      <c r="RAS67" s="4"/>
      <c r="RAT67" s="4"/>
      <c r="RAU67" s="4"/>
      <c r="RAV67" s="4"/>
      <c r="RAW67" s="4"/>
      <c r="RAX67" s="4"/>
      <c r="RAY67" s="4"/>
      <c r="RAZ67" s="4"/>
      <c r="RBA67" s="4"/>
      <c r="RBB67" s="4"/>
      <c r="RBC67" s="4"/>
      <c r="RBD67" s="4"/>
      <c r="RBE67" s="4"/>
      <c r="RBF67" s="4"/>
      <c r="RBG67" s="4"/>
      <c r="RBH67" s="4"/>
      <c r="RBI67" s="4"/>
      <c r="RBJ67" s="4"/>
      <c r="RBK67" s="4"/>
      <c r="RBL67" s="4"/>
      <c r="RBM67" s="4"/>
      <c r="RBN67" s="4"/>
      <c r="RBO67" s="4"/>
      <c r="RBP67" s="4"/>
      <c r="RBQ67" s="4"/>
      <c r="RBR67" s="4"/>
      <c r="RBS67" s="4"/>
      <c r="RBT67" s="4"/>
      <c r="RBU67" s="4"/>
      <c r="RBV67" s="4"/>
      <c r="RBW67" s="4"/>
      <c r="RBX67" s="4"/>
      <c r="RBY67" s="4"/>
      <c r="RBZ67" s="4"/>
      <c r="RCA67" s="4"/>
      <c r="RCB67" s="4"/>
      <c r="RCC67" s="4"/>
      <c r="RCD67" s="4"/>
      <c r="RCE67" s="4"/>
      <c r="RCF67" s="4"/>
      <c r="RCG67" s="4"/>
      <c r="RCH67" s="4"/>
      <c r="RCI67" s="4"/>
      <c r="RCJ67" s="4"/>
      <c r="RCK67" s="4"/>
      <c r="RCL67" s="4"/>
      <c r="RCM67" s="4"/>
      <c r="RCN67" s="4"/>
      <c r="RCO67" s="4"/>
      <c r="RCP67" s="4"/>
      <c r="RCQ67" s="4"/>
      <c r="RCR67" s="4"/>
      <c r="RCS67" s="4"/>
      <c r="RCT67" s="4"/>
      <c r="RCU67" s="4"/>
      <c r="RCV67" s="4"/>
      <c r="RCW67" s="4"/>
      <c r="RCX67" s="4"/>
      <c r="RCY67" s="4"/>
      <c r="RCZ67" s="4"/>
      <c r="RDA67" s="4"/>
      <c r="RDB67" s="4"/>
      <c r="RDC67" s="4"/>
      <c r="RDD67" s="4"/>
      <c r="RDE67" s="4"/>
      <c r="RDF67" s="4"/>
      <c r="RDG67" s="4"/>
      <c r="RDH67" s="4"/>
      <c r="RDI67" s="4"/>
      <c r="RDJ67" s="4"/>
      <c r="RDK67" s="4"/>
      <c r="RDL67" s="4"/>
      <c r="RDM67" s="4"/>
      <c r="RDN67" s="4"/>
      <c r="RDO67" s="4"/>
      <c r="RDP67" s="4"/>
      <c r="RDQ67" s="4"/>
      <c r="RDR67" s="4"/>
      <c r="RDS67" s="4"/>
      <c r="RDT67" s="4"/>
      <c r="RDU67" s="4"/>
      <c r="RDV67" s="4"/>
      <c r="RDW67" s="4"/>
      <c r="RDX67" s="4"/>
      <c r="RDY67" s="4"/>
      <c r="RDZ67" s="4"/>
      <c r="REA67" s="4"/>
      <c r="REB67" s="4"/>
      <c r="REC67" s="4"/>
      <c r="RED67" s="4"/>
      <c r="REE67" s="4"/>
      <c r="REF67" s="4"/>
      <c r="REG67" s="4"/>
      <c r="REH67" s="4"/>
      <c r="REI67" s="4"/>
      <c r="REJ67" s="4"/>
      <c r="REK67" s="4"/>
      <c r="REL67" s="4"/>
      <c r="REM67" s="4"/>
      <c r="REN67" s="4"/>
      <c r="REO67" s="4"/>
      <c r="REP67" s="4"/>
      <c r="REQ67" s="4"/>
      <c r="RER67" s="4"/>
      <c r="RES67" s="4"/>
      <c r="RET67" s="4"/>
      <c r="REU67" s="4"/>
      <c r="REV67" s="4"/>
      <c r="REW67" s="4"/>
      <c r="REX67" s="4"/>
      <c r="REY67" s="4"/>
      <c r="REZ67" s="4"/>
      <c r="RFA67" s="4"/>
      <c r="RFB67" s="4"/>
      <c r="RFC67" s="4"/>
      <c r="RFD67" s="4"/>
      <c r="RFE67" s="4"/>
      <c r="RFF67" s="4"/>
      <c r="RFG67" s="4"/>
      <c r="RFH67" s="4"/>
      <c r="RFI67" s="4"/>
      <c r="RFJ67" s="4"/>
      <c r="RFK67" s="4"/>
      <c r="RFL67" s="4"/>
      <c r="RFM67" s="4"/>
      <c r="RFN67" s="4"/>
      <c r="RFO67" s="4"/>
      <c r="RFP67" s="4"/>
      <c r="RFQ67" s="4"/>
      <c r="RFR67" s="4"/>
      <c r="RFS67" s="4"/>
      <c r="RFT67" s="4"/>
      <c r="RFU67" s="4"/>
      <c r="RFV67" s="4"/>
      <c r="RFW67" s="4"/>
      <c r="RFX67" s="4"/>
      <c r="RFY67" s="4"/>
      <c r="RFZ67" s="4"/>
      <c r="RGA67" s="4"/>
      <c r="RGB67" s="4"/>
      <c r="RGC67" s="4"/>
      <c r="RGD67" s="4"/>
      <c r="RGE67" s="4"/>
      <c r="RGF67" s="4"/>
      <c r="RGG67" s="4"/>
      <c r="RGH67" s="4"/>
      <c r="RGI67" s="4"/>
      <c r="RGJ67" s="4"/>
      <c r="RGK67" s="4"/>
      <c r="RGL67" s="4"/>
      <c r="RGM67" s="4"/>
      <c r="RGN67" s="4"/>
      <c r="RGO67" s="4"/>
      <c r="RGP67" s="4"/>
      <c r="RGQ67" s="4"/>
      <c r="RGR67" s="4"/>
      <c r="RGS67" s="4"/>
      <c r="RGT67" s="4"/>
      <c r="RGU67" s="4"/>
      <c r="RGV67" s="4"/>
      <c r="RGW67" s="4"/>
      <c r="RGX67" s="4"/>
      <c r="RGY67" s="4"/>
      <c r="RGZ67" s="4"/>
      <c r="RHA67" s="4"/>
      <c r="RHB67" s="4"/>
      <c r="RHC67" s="4"/>
      <c r="RHD67" s="4"/>
      <c r="RHE67" s="4"/>
      <c r="RHF67" s="4"/>
      <c r="RHG67" s="4"/>
      <c r="RHH67" s="4"/>
      <c r="RHI67" s="4"/>
      <c r="RHJ67" s="4"/>
      <c r="RHK67" s="4"/>
      <c r="RHL67" s="4"/>
      <c r="RHM67" s="4"/>
      <c r="RHN67" s="4"/>
      <c r="RHO67" s="4"/>
      <c r="RHP67" s="4"/>
      <c r="RHQ67" s="4"/>
      <c r="RHR67" s="4"/>
      <c r="RHS67" s="4"/>
      <c r="RHT67" s="4"/>
      <c r="RHU67" s="4"/>
      <c r="RHV67" s="4"/>
      <c r="RHW67" s="4"/>
      <c r="RHX67" s="4"/>
      <c r="RHY67" s="4"/>
      <c r="RHZ67" s="4"/>
      <c r="RIA67" s="4"/>
      <c r="RIB67" s="4"/>
      <c r="RIC67" s="4"/>
      <c r="RID67" s="4"/>
      <c r="RIE67" s="4"/>
      <c r="RIF67" s="4"/>
      <c r="RIG67" s="4"/>
      <c r="RIH67" s="4"/>
      <c r="RII67" s="4"/>
      <c r="RIJ67" s="4"/>
      <c r="RIK67" s="4"/>
      <c r="RIL67" s="4"/>
      <c r="RIM67" s="4"/>
      <c r="RIN67" s="4"/>
      <c r="RIO67" s="4"/>
      <c r="RIP67" s="4"/>
      <c r="RIQ67" s="4"/>
      <c r="RIR67" s="4"/>
      <c r="RIS67" s="4"/>
      <c r="RIT67" s="4"/>
      <c r="RIU67" s="4"/>
      <c r="RIV67" s="4"/>
      <c r="RIW67" s="4"/>
      <c r="RIX67" s="4"/>
      <c r="RIY67" s="4"/>
      <c r="RIZ67" s="4"/>
      <c r="RJA67" s="4"/>
      <c r="RJB67" s="4"/>
      <c r="RJC67" s="4"/>
      <c r="RJD67" s="4"/>
      <c r="RJE67" s="4"/>
      <c r="RJF67" s="4"/>
      <c r="RJG67" s="4"/>
      <c r="RJH67" s="4"/>
      <c r="RJI67" s="4"/>
      <c r="RJJ67" s="4"/>
      <c r="RJK67" s="4"/>
      <c r="RJL67" s="4"/>
      <c r="RJM67" s="4"/>
      <c r="RJN67" s="4"/>
      <c r="RJO67" s="4"/>
      <c r="RJP67" s="4"/>
      <c r="RJQ67" s="4"/>
      <c r="RJR67" s="4"/>
      <c r="RJS67" s="4"/>
      <c r="RJT67" s="4"/>
      <c r="RJU67" s="4"/>
      <c r="RJV67" s="4"/>
      <c r="RJW67" s="4"/>
      <c r="RJX67" s="4"/>
      <c r="RJY67" s="4"/>
      <c r="RJZ67" s="4"/>
      <c r="RKA67" s="4"/>
      <c r="RKB67" s="4"/>
      <c r="RKC67" s="4"/>
      <c r="RKD67" s="4"/>
      <c r="RKE67" s="4"/>
      <c r="RKF67" s="4"/>
      <c r="RKG67" s="4"/>
      <c r="RKH67" s="4"/>
      <c r="RKI67" s="4"/>
      <c r="RKJ67" s="4"/>
      <c r="RKK67" s="4"/>
      <c r="RKL67" s="4"/>
      <c r="RKM67" s="4"/>
      <c r="RKN67" s="4"/>
      <c r="RKO67" s="4"/>
      <c r="RKP67" s="4"/>
      <c r="RKQ67" s="4"/>
      <c r="RKR67" s="4"/>
      <c r="RKS67" s="4"/>
      <c r="RKT67" s="4"/>
      <c r="RKU67" s="4"/>
      <c r="RKV67" s="4"/>
      <c r="RKW67" s="4"/>
      <c r="RKX67" s="4"/>
      <c r="RKY67" s="4"/>
      <c r="RKZ67" s="4"/>
      <c r="RLA67" s="4"/>
      <c r="RLB67" s="4"/>
      <c r="RLC67" s="4"/>
      <c r="RLD67" s="4"/>
      <c r="RLE67" s="4"/>
      <c r="RLF67" s="4"/>
      <c r="RLG67" s="4"/>
      <c r="RLH67" s="4"/>
      <c r="RLI67" s="4"/>
      <c r="RLJ67" s="4"/>
      <c r="RLK67" s="4"/>
      <c r="RLL67" s="4"/>
      <c r="RLM67" s="4"/>
      <c r="RLN67" s="4"/>
      <c r="RLO67" s="4"/>
      <c r="RLP67" s="4"/>
      <c r="RLQ67" s="4"/>
      <c r="RLR67" s="4"/>
      <c r="RLS67" s="4"/>
      <c r="RLT67" s="4"/>
      <c r="RLU67" s="4"/>
      <c r="RLV67" s="4"/>
      <c r="RLW67" s="4"/>
      <c r="RLX67" s="4"/>
      <c r="RLY67" s="4"/>
      <c r="RLZ67" s="4"/>
      <c r="RMA67" s="4"/>
      <c r="RMB67" s="4"/>
      <c r="RMC67" s="4"/>
      <c r="RMD67" s="4"/>
      <c r="RME67" s="4"/>
      <c r="RMF67" s="4"/>
      <c r="RMG67" s="4"/>
      <c r="RMH67" s="4"/>
      <c r="RMI67" s="4"/>
      <c r="RMJ67" s="4"/>
      <c r="RMK67" s="4"/>
      <c r="RML67" s="4"/>
      <c r="RMM67" s="4"/>
      <c r="RMN67" s="4"/>
      <c r="RMO67" s="4"/>
      <c r="RMP67" s="4"/>
      <c r="RMQ67" s="4"/>
      <c r="RMR67" s="4"/>
      <c r="RMS67" s="4"/>
      <c r="RMT67" s="4"/>
      <c r="RMU67" s="4"/>
      <c r="RMV67" s="4"/>
      <c r="RMW67" s="4"/>
      <c r="RMX67" s="4"/>
      <c r="RMY67" s="4"/>
      <c r="RMZ67" s="4"/>
      <c r="RNA67" s="4"/>
      <c r="RNB67" s="4"/>
      <c r="RNC67" s="4"/>
      <c r="RND67" s="4"/>
      <c r="RNE67" s="4"/>
      <c r="RNF67" s="4"/>
      <c r="RNG67" s="4"/>
      <c r="RNH67" s="4"/>
      <c r="RNI67" s="4"/>
      <c r="RNJ67" s="4"/>
      <c r="RNK67" s="4"/>
      <c r="RNL67" s="4"/>
      <c r="RNM67" s="4"/>
      <c r="RNN67" s="4"/>
      <c r="RNO67" s="4"/>
      <c r="RNP67" s="4"/>
      <c r="RNQ67" s="4"/>
      <c r="RNR67" s="4"/>
      <c r="RNS67" s="4"/>
      <c r="RNT67" s="4"/>
      <c r="RNU67" s="4"/>
      <c r="RNV67" s="4"/>
      <c r="RNW67" s="4"/>
      <c r="RNX67" s="4"/>
      <c r="RNY67" s="4"/>
      <c r="RNZ67" s="4"/>
      <c r="ROA67" s="4"/>
      <c r="ROB67" s="4"/>
      <c r="ROC67" s="4"/>
      <c r="ROD67" s="4"/>
      <c r="ROE67" s="4"/>
      <c r="ROF67" s="4"/>
      <c r="ROG67" s="4"/>
      <c r="ROH67" s="4"/>
      <c r="ROI67" s="4"/>
      <c r="ROJ67" s="4"/>
      <c r="ROK67" s="4"/>
      <c r="ROL67" s="4"/>
      <c r="ROM67" s="4"/>
      <c r="RON67" s="4"/>
      <c r="ROO67" s="4"/>
      <c r="ROP67" s="4"/>
      <c r="ROQ67" s="4"/>
      <c r="ROR67" s="4"/>
      <c r="ROS67" s="4"/>
      <c r="ROT67" s="4"/>
      <c r="ROU67" s="4"/>
      <c r="ROV67" s="4"/>
      <c r="ROW67" s="4"/>
      <c r="ROX67" s="4"/>
      <c r="ROY67" s="4"/>
      <c r="ROZ67" s="4"/>
      <c r="RPA67" s="4"/>
      <c r="RPB67" s="4"/>
      <c r="RPC67" s="4"/>
      <c r="RPD67" s="4"/>
      <c r="RPE67" s="4"/>
      <c r="RPF67" s="4"/>
      <c r="RPG67" s="4"/>
      <c r="RPH67" s="4"/>
      <c r="RPI67" s="4"/>
      <c r="RPJ67" s="4"/>
      <c r="RPK67" s="4"/>
      <c r="RPL67" s="4"/>
      <c r="RPM67" s="4"/>
      <c r="RPN67" s="4"/>
      <c r="RPO67" s="4"/>
      <c r="RPP67" s="4"/>
      <c r="RPQ67" s="4"/>
      <c r="RPR67" s="4"/>
      <c r="RPS67" s="4"/>
      <c r="RPT67" s="4"/>
      <c r="RPU67" s="4"/>
      <c r="RPV67" s="4"/>
      <c r="RPW67" s="4"/>
      <c r="RPX67" s="4"/>
      <c r="RPY67" s="4"/>
      <c r="RPZ67" s="4"/>
      <c r="RQA67" s="4"/>
      <c r="RQB67" s="4"/>
      <c r="RQC67" s="4"/>
      <c r="RQD67" s="4"/>
      <c r="RQE67" s="4"/>
      <c r="RQF67" s="4"/>
      <c r="RQG67" s="4"/>
      <c r="RQH67" s="4"/>
      <c r="RQI67" s="4"/>
      <c r="RQJ67" s="4"/>
      <c r="RQK67" s="4"/>
      <c r="RQL67" s="4"/>
      <c r="RQM67" s="4"/>
      <c r="RQN67" s="4"/>
      <c r="RQO67" s="4"/>
      <c r="RQP67" s="4"/>
      <c r="RQQ67" s="4"/>
      <c r="RQR67" s="4"/>
      <c r="RQS67" s="4"/>
      <c r="RQT67" s="4"/>
      <c r="RQU67" s="4"/>
      <c r="RQV67" s="4"/>
      <c r="RQW67" s="4"/>
      <c r="RQX67" s="4"/>
      <c r="RQY67" s="4"/>
      <c r="RQZ67" s="4"/>
      <c r="RRA67" s="4"/>
      <c r="RRB67" s="4"/>
      <c r="RRC67" s="4"/>
      <c r="RRD67" s="4"/>
      <c r="RRE67" s="4"/>
      <c r="RRF67" s="4"/>
      <c r="RRG67" s="4"/>
      <c r="RRH67" s="4"/>
      <c r="RRI67" s="4"/>
      <c r="RRJ67" s="4"/>
      <c r="RRK67" s="4"/>
      <c r="RRL67" s="4"/>
      <c r="RRM67" s="4"/>
      <c r="RRN67" s="4"/>
      <c r="RRO67" s="4"/>
      <c r="RRP67" s="4"/>
      <c r="RRQ67" s="4"/>
      <c r="RRR67" s="4"/>
      <c r="RRS67" s="4"/>
      <c r="RRT67" s="4"/>
      <c r="RRU67" s="4"/>
      <c r="RRV67" s="4"/>
      <c r="RRW67" s="4"/>
      <c r="RRX67" s="4"/>
      <c r="RRY67" s="4"/>
      <c r="RRZ67" s="4"/>
      <c r="RSA67" s="4"/>
      <c r="RSB67" s="4"/>
      <c r="RSC67" s="4"/>
      <c r="RSD67" s="4"/>
      <c r="RSE67" s="4"/>
      <c r="RSF67" s="4"/>
      <c r="RSG67" s="4"/>
      <c r="RSH67" s="4"/>
      <c r="RSI67" s="4"/>
      <c r="RSJ67" s="4"/>
      <c r="RSK67" s="4"/>
      <c r="RSL67" s="4"/>
      <c r="RSM67" s="4"/>
      <c r="RSN67" s="4"/>
      <c r="RSO67" s="4"/>
      <c r="RSP67" s="4"/>
      <c r="RSQ67" s="4"/>
      <c r="RSR67" s="4"/>
      <c r="RSS67" s="4"/>
      <c r="RST67" s="4"/>
      <c r="RSU67" s="4"/>
      <c r="RSV67" s="4"/>
      <c r="RSW67" s="4"/>
      <c r="RSX67" s="4"/>
      <c r="RSY67" s="4"/>
      <c r="RSZ67" s="4"/>
      <c r="RTA67" s="4"/>
      <c r="RTB67" s="4"/>
      <c r="RTC67" s="4"/>
      <c r="RTD67" s="4"/>
      <c r="RTE67" s="4"/>
      <c r="RTF67" s="4"/>
      <c r="RTG67" s="4"/>
      <c r="RTH67" s="4"/>
      <c r="RTI67" s="4"/>
      <c r="RTJ67" s="4"/>
      <c r="RTK67" s="4"/>
      <c r="RTL67" s="4"/>
      <c r="RTM67" s="4"/>
      <c r="RTN67" s="4"/>
      <c r="RTO67" s="4"/>
      <c r="RTP67" s="4"/>
      <c r="RTQ67" s="4"/>
      <c r="RTR67" s="4"/>
      <c r="RTS67" s="4"/>
      <c r="RTT67" s="4"/>
      <c r="RTU67" s="4"/>
      <c r="RTV67" s="4"/>
      <c r="RTW67" s="4"/>
      <c r="RTX67" s="4"/>
      <c r="RTY67" s="4"/>
      <c r="RTZ67" s="4"/>
      <c r="RUA67" s="4"/>
      <c r="RUB67" s="4"/>
      <c r="RUC67" s="4"/>
      <c r="RUD67" s="4"/>
      <c r="RUE67" s="4"/>
      <c r="RUF67" s="4"/>
      <c r="RUG67" s="4"/>
      <c r="RUH67" s="4"/>
      <c r="RUI67" s="4"/>
      <c r="RUJ67" s="4"/>
      <c r="RUK67" s="4"/>
      <c r="RUL67" s="4"/>
      <c r="RUM67" s="4"/>
      <c r="RUN67" s="4"/>
      <c r="RUO67" s="4"/>
      <c r="RUP67" s="4"/>
      <c r="RUQ67" s="4"/>
      <c r="RUR67" s="4"/>
      <c r="RUS67" s="4"/>
      <c r="RUT67" s="4"/>
      <c r="RUU67" s="4"/>
      <c r="RUV67" s="4"/>
      <c r="RUW67" s="4"/>
      <c r="RUX67" s="4"/>
      <c r="RUY67" s="4"/>
      <c r="RUZ67" s="4"/>
      <c r="RVA67" s="4"/>
      <c r="RVB67" s="4"/>
      <c r="RVC67" s="4"/>
      <c r="RVD67" s="4"/>
      <c r="RVE67" s="4"/>
      <c r="RVF67" s="4"/>
      <c r="RVG67" s="4"/>
      <c r="RVH67" s="4"/>
      <c r="RVI67" s="4"/>
      <c r="RVJ67" s="4"/>
      <c r="RVK67" s="4"/>
      <c r="RVL67" s="4"/>
      <c r="RVM67" s="4"/>
      <c r="RVN67" s="4"/>
      <c r="RVO67" s="4"/>
      <c r="RVP67" s="4"/>
      <c r="RVQ67" s="4"/>
      <c r="RVR67" s="4"/>
      <c r="RVS67" s="4"/>
      <c r="RVT67" s="4"/>
      <c r="RVU67" s="4"/>
      <c r="RVV67" s="4"/>
      <c r="RVW67" s="4"/>
      <c r="RVX67" s="4"/>
      <c r="RVY67" s="4"/>
      <c r="RVZ67" s="4"/>
      <c r="RWA67" s="4"/>
      <c r="RWB67" s="4"/>
      <c r="RWC67" s="4"/>
      <c r="RWD67" s="4"/>
      <c r="RWE67" s="4"/>
      <c r="RWF67" s="4"/>
      <c r="RWG67" s="4"/>
      <c r="RWH67" s="4"/>
      <c r="RWI67" s="4"/>
      <c r="RWJ67" s="4"/>
      <c r="RWK67" s="4"/>
      <c r="RWL67" s="4"/>
      <c r="RWM67" s="4"/>
      <c r="RWN67" s="4"/>
      <c r="RWO67" s="4"/>
      <c r="RWP67" s="4"/>
      <c r="RWQ67" s="4"/>
      <c r="RWR67" s="4"/>
      <c r="RWS67" s="4"/>
      <c r="RWT67" s="4"/>
      <c r="RWU67" s="4"/>
      <c r="RWV67" s="4"/>
      <c r="RWW67" s="4"/>
      <c r="RWX67" s="4"/>
      <c r="RWY67" s="4"/>
      <c r="RWZ67" s="4"/>
      <c r="RXA67" s="4"/>
      <c r="RXB67" s="4"/>
      <c r="RXC67" s="4"/>
      <c r="RXD67" s="4"/>
      <c r="RXE67" s="4"/>
      <c r="RXF67" s="4"/>
      <c r="RXG67" s="4"/>
      <c r="RXH67" s="4"/>
      <c r="RXI67" s="4"/>
      <c r="RXJ67" s="4"/>
      <c r="RXK67" s="4"/>
      <c r="RXL67" s="4"/>
      <c r="RXM67" s="4"/>
      <c r="RXN67" s="4"/>
      <c r="RXO67" s="4"/>
      <c r="RXP67" s="4"/>
      <c r="RXQ67" s="4"/>
      <c r="RXR67" s="4"/>
      <c r="RXS67" s="4"/>
      <c r="RXT67" s="4"/>
      <c r="RXU67" s="4"/>
      <c r="RXV67" s="4"/>
      <c r="RXW67" s="4"/>
      <c r="RXX67" s="4"/>
      <c r="RXY67" s="4"/>
      <c r="RXZ67" s="4"/>
      <c r="RYA67" s="4"/>
      <c r="RYB67" s="4"/>
      <c r="RYC67" s="4"/>
      <c r="RYD67" s="4"/>
      <c r="RYE67" s="4"/>
      <c r="RYF67" s="4"/>
      <c r="RYG67" s="4"/>
      <c r="RYH67" s="4"/>
      <c r="RYI67" s="4"/>
      <c r="RYJ67" s="4"/>
      <c r="RYK67" s="4"/>
      <c r="RYL67" s="4"/>
      <c r="RYM67" s="4"/>
      <c r="RYN67" s="4"/>
      <c r="RYO67" s="4"/>
      <c r="RYP67" s="4"/>
      <c r="RYQ67" s="4"/>
      <c r="RYR67" s="4"/>
      <c r="RYS67" s="4"/>
      <c r="RYT67" s="4"/>
      <c r="RYU67" s="4"/>
      <c r="RYV67" s="4"/>
      <c r="RYW67" s="4"/>
      <c r="RYX67" s="4"/>
      <c r="RYY67" s="4"/>
      <c r="RYZ67" s="4"/>
      <c r="RZA67" s="4"/>
      <c r="RZB67" s="4"/>
      <c r="RZC67" s="4"/>
      <c r="RZD67" s="4"/>
      <c r="RZE67" s="4"/>
      <c r="RZF67" s="4"/>
      <c r="RZG67" s="4"/>
      <c r="RZH67" s="4"/>
      <c r="RZI67" s="4"/>
      <c r="RZJ67" s="4"/>
      <c r="RZK67" s="4"/>
      <c r="RZL67" s="4"/>
      <c r="RZM67" s="4"/>
      <c r="RZN67" s="4"/>
      <c r="RZO67" s="4"/>
      <c r="RZP67" s="4"/>
      <c r="RZQ67" s="4"/>
      <c r="RZR67" s="4"/>
      <c r="RZS67" s="4"/>
      <c r="RZT67" s="4"/>
      <c r="RZU67" s="4"/>
      <c r="RZV67" s="4"/>
      <c r="RZW67" s="4"/>
      <c r="RZX67" s="4"/>
      <c r="RZY67" s="4"/>
      <c r="RZZ67" s="4"/>
      <c r="SAA67" s="4"/>
      <c r="SAB67" s="4"/>
      <c r="SAC67" s="4"/>
      <c r="SAD67" s="4"/>
      <c r="SAE67" s="4"/>
      <c r="SAF67" s="4"/>
      <c r="SAG67" s="4"/>
      <c r="SAH67" s="4"/>
      <c r="SAI67" s="4"/>
      <c r="SAJ67" s="4"/>
      <c r="SAK67" s="4"/>
      <c r="SAL67" s="4"/>
      <c r="SAM67" s="4"/>
      <c r="SAN67" s="4"/>
      <c r="SAO67" s="4"/>
      <c r="SAP67" s="4"/>
      <c r="SAQ67" s="4"/>
      <c r="SAR67" s="4"/>
      <c r="SAS67" s="4"/>
      <c r="SAT67" s="4"/>
      <c r="SAU67" s="4"/>
      <c r="SAV67" s="4"/>
      <c r="SAW67" s="4"/>
      <c r="SAX67" s="4"/>
      <c r="SAY67" s="4"/>
      <c r="SAZ67" s="4"/>
      <c r="SBA67" s="4"/>
      <c r="SBB67" s="4"/>
      <c r="SBC67" s="4"/>
      <c r="SBD67" s="4"/>
      <c r="SBE67" s="4"/>
      <c r="SBF67" s="4"/>
      <c r="SBG67" s="4"/>
      <c r="SBH67" s="4"/>
      <c r="SBI67" s="4"/>
      <c r="SBJ67" s="4"/>
      <c r="SBK67" s="4"/>
      <c r="SBL67" s="4"/>
      <c r="SBM67" s="4"/>
      <c r="SBN67" s="4"/>
      <c r="SBO67" s="4"/>
      <c r="SBP67" s="4"/>
      <c r="SBQ67" s="4"/>
      <c r="SBR67" s="4"/>
      <c r="SBS67" s="4"/>
      <c r="SBT67" s="4"/>
      <c r="SBU67" s="4"/>
      <c r="SBV67" s="4"/>
      <c r="SBW67" s="4"/>
      <c r="SBX67" s="4"/>
      <c r="SBY67" s="4"/>
      <c r="SBZ67" s="4"/>
      <c r="SCA67" s="4"/>
      <c r="SCB67" s="4"/>
      <c r="SCC67" s="4"/>
      <c r="SCD67" s="4"/>
      <c r="SCE67" s="4"/>
      <c r="SCF67" s="4"/>
      <c r="SCG67" s="4"/>
      <c r="SCH67" s="4"/>
      <c r="SCI67" s="4"/>
      <c r="SCJ67" s="4"/>
      <c r="SCK67" s="4"/>
      <c r="SCL67" s="4"/>
      <c r="SCM67" s="4"/>
      <c r="SCN67" s="4"/>
      <c r="SCO67" s="4"/>
      <c r="SCP67" s="4"/>
      <c r="SCQ67" s="4"/>
      <c r="SCR67" s="4"/>
      <c r="SCS67" s="4"/>
      <c r="SCT67" s="4"/>
      <c r="SCU67" s="4"/>
      <c r="SCV67" s="4"/>
      <c r="SCW67" s="4"/>
      <c r="SCX67" s="4"/>
      <c r="SCY67" s="4"/>
      <c r="SCZ67" s="4"/>
      <c r="SDA67" s="4"/>
      <c r="SDB67" s="4"/>
      <c r="SDC67" s="4"/>
      <c r="SDD67" s="4"/>
      <c r="SDE67" s="4"/>
      <c r="SDF67" s="4"/>
      <c r="SDG67" s="4"/>
      <c r="SDH67" s="4"/>
      <c r="SDI67" s="4"/>
      <c r="SDJ67" s="4"/>
      <c r="SDK67" s="4"/>
      <c r="SDL67" s="4"/>
      <c r="SDM67" s="4"/>
      <c r="SDN67" s="4"/>
      <c r="SDO67" s="4"/>
      <c r="SDP67" s="4"/>
      <c r="SDQ67" s="4"/>
      <c r="SDR67" s="4"/>
      <c r="SDS67" s="4"/>
      <c r="SDT67" s="4"/>
      <c r="SDU67" s="4"/>
      <c r="SDV67" s="4"/>
      <c r="SDW67" s="4"/>
      <c r="SDX67" s="4"/>
      <c r="SDY67" s="4"/>
      <c r="SDZ67" s="4"/>
      <c r="SEA67" s="4"/>
      <c r="SEB67" s="4"/>
      <c r="SEC67" s="4"/>
      <c r="SED67" s="4"/>
      <c r="SEE67" s="4"/>
      <c r="SEF67" s="4"/>
      <c r="SEG67" s="4"/>
      <c r="SEH67" s="4"/>
      <c r="SEI67" s="4"/>
      <c r="SEJ67" s="4"/>
      <c r="SEK67" s="4"/>
      <c r="SEL67" s="4"/>
      <c r="SEM67" s="4"/>
      <c r="SEN67" s="4"/>
      <c r="SEO67" s="4"/>
      <c r="SEP67" s="4"/>
      <c r="SEQ67" s="4"/>
      <c r="SER67" s="4"/>
      <c r="SES67" s="4"/>
      <c r="SET67" s="4"/>
      <c r="SEU67" s="4"/>
      <c r="SEV67" s="4"/>
      <c r="SEW67" s="4"/>
      <c r="SEX67" s="4"/>
      <c r="SEY67" s="4"/>
      <c r="SEZ67" s="4"/>
      <c r="SFA67" s="4"/>
      <c r="SFB67" s="4"/>
      <c r="SFC67" s="4"/>
      <c r="SFD67" s="4"/>
      <c r="SFE67" s="4"/>
      <c r="SFF67" s="4"/>
      <c r="SFG67" s="4"/>
      <c r="SFH67" s="4"/>
      <c r="SFI67" s="4"/>
      <c r="SFJ67" s="4"/>
      <c r="SFK67" s="4"/>
      <c r="SFL67" s="4"/>
      <c r="SFM67" s="4"/>
      <c r="SFN67" s="4"/>
      <c r="SFO67" s="4"/>
      <c r="SFP67" s="4"/>
      <c r="SFQ67" s="4"/>
      <c r="SFR67" s="4"/>
      <c r="SFS67" s="4"/>
      <c r="SFT67" s="4"/>
      <c r="SFU67" s="4"/>
      <c r="SFV67" s="4"/>
      <c r="SFW67" s="4"/>
      <c r="SFX67" s="4"/>
      <c r="SFY67" s="4"/>
      <c r="SFZ67" s="4"/>
      <c r="SGA67" s="4"/>
      <c r="SGB67" s="4"/>
      <c r="SGC67" s="4"/>
      <c r="SGD67" s="4"/>
      <c r="SGE67" s="4"/>
      <c r="SGF67" s="4"/>
      <c r="SGG67" s="4"/>
      <c r="SGH67" s="4"/>
      <c r="SGI67" s="4"/>
      <c r="SGJ67" s="4"/>
      <c r="SGK67" s="4"/>
      <c r="SGL67" s="4"/>
      <c r="SGM67" s="4"/>
      <c r="SGN67" s="4"/>
      <c r="SGO67" s="4"/>
      <c r="SGP67" s="4"/>
      <c r="SGQ67" s="4"/>
      <c r="SGR67" s="4"/>
      <c r="SGS67" s="4"/>
      <c r="SGT67" s="4"/>
      <c r="SGU67" s="4"/>
      <c r="SGV67" s="4"/>
      <c r="SGW67" s="4"/>
      <c r="SGX67" s="4"/>
      <c r="SGY67" s="4"/>
      <c r="SGZ67" s="4"/>
      <c r="SHA67" s="4"/>
      <c r="SHB67" s="4"/>
      <c r="SHC67" s="4"/>
      <c r="SHD67" s="4"/>
      <c r="SHE67" s="4"/>
      <c r="SHF67" s="4"/>
      <c r="SHG67" s="4"/>
      <c r="SHH67" s="4"/>
      <c r="SHI67" s="4"/>
      <c r="SHJ67" s="4"/>
      <c r="SHK67" s="4"/>
      <c r="SHL67" s="4"/>
      <c r="SHM67" s="4"/>
      <c r="SHN67" s="4"/>
      <c r="SHO67" s="4"/>
      <c r="SHP67" s="4"/>
      <c r="SHQ67" s="4"/>
      <c r="SHR67" s="4"/>
      <c r="SHS67" s="4"/>
      <c r="SHT67" s="4"/>
      <c r="SHU67" s="4"/>
      <c r="SHV67" s="4"/>
      <c r="SHW67" s="4"/>
      <c r="SHX67" s="4"/>
      <c r="SHY67" s="4"/>
      <c r="SHZ67" s="4"/>
      <c r="SIA67" s="4"/>
      <c r="SIB67" s="4"/>
      <c r="SIC67" s="4"/>
      <c r="SID67" s="4"/>
      <c r="SIE67" s="4"/>
      <c r="SIF67" s="4"/>
      <c r="SIG67" s="4"/>
      <c r="SIH67" s="4"/>
      <c r="SII67" s="4"/>
      <c r="SIJ67" s="4"/>
      <c r="SIK67" s="4"/>
      <c r="SIL67" s="4"/>
      <c r="SIM67" s="4"/>
      <c r="SIN67" s="4"/>
      <c r="SIO67" s="4"/>
      <c r="SIP67" s="4"/>
      <c r="SIQ67" s="4"/>
      <c r="SIR67" s="4"/>
      <c r="SIS67" s="4"/>
      <c r="SIT67" s="4"/>
      <c r="SIU67" s="4"/>
      <c r="SIV67" s="4"/>
      <c r="SIW67" s="4"/>
      <c r="SIX67" s="4"/>
      <c r="SIY67" s="4"/>
      <c r="SIZ67" s="4"/>
      <c r="SJA67" s="4"/>
      <c r="SJB67" s="4"/>
      <c r="SJC67" s="4"/>
      <c r="SJD67" s="4"/>
      <c r="SJE67" s="4"/>
      <c r="SJF67" s="4"/>
      <c r="SJG67" s="4"/>
      <c r="SJH67" s="4"/>
      <c r="SJI67" s="4"/>
      <c r="SJJ67" s="4"/>
      <c r="SJK67" s="4"/>
      <c r="SJL67" s="4"/>
      <c r="SJM67" s="4"/>
      <c r="SJN67" s="4"/>
      <c r="SJO67" s="4"/>
      <c r="SJP67" s="4"/>
      <c r="SJQ67" s="4"/>
      <c r="SJR67" s="4"/>
      <c r="SJS67" s="4"/>
      <c r="SJT67" s="4"/>
      <c r="SJU67" s="4"/>
      <c r="SJV67" s="4"/>
      <c r="SJW67" s="4"/>
      <c r="SJX67" s="4"/>
      <c r="SJY67" s="4"/>
      <c r="SJZ67" s="4"/>
      <c r="SKA67" s="4"/>
      <c r="SKB67" s="4"/>
      <c r="SKC67" s="4"/>
      <c r="SKD67" s="4"/>
      <c r="SKE67" s="4"/>
      <c r="SKF67" s="4"/>
      <c r="SKG67" s="4"/>
      <c r="SKH67" s="4"/>
      <c r="SKI67" s="4"/>
      <c r="SKJ67" s="4"/>
      <c r="SKK67" s="4"/>
      <c r="SKL67" s="4"/>
      <c r="SKM67" s="4"/>
      <c r="SKN67" s="4"/>
      <c r="SKO67" s="4"/>
      <c r="SKP67" s="4"/>
      <c r="SKQ67" s="4"/>
      <c r="SKR67" s="4"/>
      <c r="SKS67" s="4"/>
      <c r="SKT67" s="4"/>
      <c r="SKU67" s="4"/>
      <c r="SKV67" s="4"/>
      <c r="SKW67" s="4"/>
      <c r="SKX67" s="4"/>
      <c r="SKY67" s="4"/>
      <c r="SKZ67" s="4"/>
      <c r="SLA67" s="4"/>
      <c r="SLB67" s="4"/>
      <c r="SLC67" s="4"/>
      <c r="SLD67" s="4"/>
      <c r="SLE67" s="4"/>
      <c r="SLF67" s="4"/>
      <c r="SLG67" s="4"/>
      <c r="SLH67" s="4"/>
      <c r="SLI67" s="4"/>
      <c r="SLJ67" s="4"/>
      <c r="SLK67" s="4"/>
      <c r="SLL67" s="4"/>
      <c r="SLM67" s="4"/>
      <c r="SLN67" s="4"/>
      <c r="SLO67" s="4"/>
      <c r="SLP67" s="4"/>
      <c r="SLQ67" s="4"/>
      <c r="SLR67" s="4"/>
      <c r="SLS67" s="4"/>
      <c r="SLT67" s="4"/>
      <c r="SLU67" s="4"/>
      <c r="SLV67" s="4"/>
      <c r="SLW67" s="4"/>
      <c r="SLX67" s="4"/>
      <c r="SLY67" s="4"/>
      <c r="SLZ67" s="4"/>
      <c r="SMA67" s="4"/>
      <c r="SMB67" s="4"/>
      <c r="SMC67" s="4"/>
      <c r="SMD67" s="4"/>
      <c r="SME67" s="4"/>
      <c r="SMF67" s="4"/>
      <c r="SMG67" s="4"/>
      <c r="SMH67" s="4"/>
      <c r="SMI67" s="4"/>
      <c r="SMJ67" s="4"/>
      <c r="SMK67" s="4"/>
      <c r="SML67" s="4"/>
      <c r="SMM67" s="4"/>
      <c r="SMN67" s="4"/>
      <c r="SMO67" s="4"/>
      <c r="SMP67" s="4"/>
      <c r="SMQ67" s="4"/>
      <c r="SMR67" s="4"/>
      <c r="SMS67" s="4"/>
      <c r="SMT67" s="4"/>
      <c r="SMU67" s="4"/>
      <c r="SMV67" s="4"/>
      <c r="SMW67" s="4"/>
      <c r="SMX67" s="4"/>
      <c r="SMY67" s="4"/>
      <c r="SMZ67" s="4"/>
      <c r="SNA67" s="4"/>
      <c r="SNB67" s="4"/>
      <c r="SNC67" s="4"/>
      <c r="SND67" s="4"/>
      <c r="SNE67" s="4"/>
      <c r="SNF67" s="4"/>
      <c r="SNG67" s="4"/>
      <c r="SNH67" s="4"/>
      <c r="SNI67" s="4"/>
      <c r="SNJ67" s="4"/>
      <c r="SNK67" s="4"/>
      <c r="SNL67" s="4"/>
      <c r="SNM67" s="4"/>
      <c r="SNN67" s="4"/>
      <c r="SNO67" s="4"/>
      <c r="SNP67" s="4"/>
      <c r="SNQ67" s="4"/>
      <c r="SNR67" s="4"/>
      <c r="SNS67" s="4"/>
      <c r="SNT67" s="4"/>
      <c r="SNU67" s="4"/>
      <c r="SNV67" s="4"/>
      <c r="SNW67" s="4"/>
      <c r="SNX67" s="4"/>
      <c r="SNY67" s="4"/>
      <c r="SNZ67" s="4"/>
      <c r="SOA67" s="4"/>
      <c r="SOB67" s="4"/>
      <c r="SOC67" s="4"/>
      <c r="SOD67" s="4"/>
      <c r="SOE67" s="4"/>
      <c r="SOF67" s="4"/>
      <c r="SOG67" s="4"/>
      <c r="SOH67" s="4"/>
      <c r="SOI67" s="4"/>
      <c r="SOJ67" s="4"/>
      <c r="SOK67" s="4"/>
      <c r="SOL67" s="4"/>
      <c r="SOM67" s="4"/>
      <c r="SON67" s="4"/>
      <c r="SOO67" s="4"/>
      <c r="SOP67" s="4"/>
      <c r="SOQ67" s="4"/>
      <c r="SOR67" s="4"/>
      <c r="SOS67" s="4"/>
      <c r="SOT67" s="4"/>
      <c r="SOU67" s="4"/>
      <c r="SOV67" s="4"/>
      <c r="SOW67" s="4"/>
      <c r="SOX67" s="4"/>
      <c r="SOY67" s="4"/>
      <c r="SOZ67" s="4"/>
      <c r="SPA67" s="4"/>
      <c r="SPB67" s="4"/>
      <c r="SPC67" s="4"/>
      <c r="SPD67" s="4"/>
      <c r="SPE67" s="4"/>
      <c r="SPF67" s="4"/>
      <c r="SPG67" s="4"/>
      <c r="SPH67" s="4"/>
      <c r="SPI67" s="4"/>
      <c r="SPJ67" s="4"/>
      <c r="SPK67" s="4"/>
      <c r="SPL67" s="4"/>
      <c r="SPM67" s="4"/>
      <c r="SPN67" s="4"/>
      <c r="SPO67" s="4"/>
      <c r="SPP67" s="4"/>
      <c r="SPQ67" s="4"/>
      <c r="SPR67" s="4"/>
      <c r="SPS67" s="4"/>
      <c r="SPT67" s="4"/>
      <c r="SPU67" s="4"/>
      <c r="SPV67" s="4"/>
      <c r="SPW67" s="4"/>
      <c r="SPX67" s="4"/>
      <c r="SPY67" s="4"/>
      <c r="SPZ67" s="4"/>
      <c r="SQA67" s="4"/>
      <c r="SQB67" s="4"/>
      <c r="SQC67" s="4"/>
      <c r="SQD67" s="4"/>
      <c r="SQE67" s="4"/>
      <c r="SQF67" s="4"/>
      <c r="SQG67" s="4"/>
      <c r="SQH67" s="4"/>
      <c r="SQI67" s="4"/>
      <c r="SQJ67" s="4"/>
      <c r="SQK67" s="4"/>
      <c r="SQL67" s="4"/>
      <c r="SQM67" s="4"/>
      <c r="SQN67" s="4"/>
      <c r="SQO67" s="4"/>
      <c r="SQP67" s="4"/>
      <c r="SQQ67" s="4"/>
      <c r="SQR67" s="4"/>
      <c r="SQS67" s="4"/>
      <c r="SQT67" s="4"/>
      <c r="SQU67" s="4"/>
      <c r="SQV67" s="4"/>
      <c r="SQW67" s="4"/>
      <c r="SQX67" s="4"/>
      <c r="SQY67" s="4"/>
      <c r="SQZ67" s="4"/>
      <c r="SRA67" s="4"/>
      <c r="SRB67" s="4"/>
      <c r="SRC67" s="4"/>
      <c r="SRD67" s="4"/>
      <c r="SRE67" s="4"/>
      <c r="SRF67" s="4"/>
      <c r="SRG67" s="4"/>
      <c r="SRH67" s="4"/>
      <c r="SRI67" s="4"/>
      <c r="SRJ67" s="4"/>
      <c r="SRK67" s="4"/>
      <c r="SRL67" s="4"/>
      <c r="SRM67" s="4"/>
      <c r="SRN67" s="4"/>
      <c r="SRO67" s="4"/>
      <c r="SRP67" s="4"/>
      <c r="SRQ67" s="4"/>
      <c r="SRR67" s="4"/>
      <c r="SRS67" s="4"/>
      <c r="SRT67" s="4"/>
      <c r="SRU67" s="4"/>
      <c r="SRV67" s="4"/>
      <c r="SRW67" s="4"/>
      <c r="SRX67" s="4"/>
      <c r="SRY67" s="4"/>
      <c r="SRZ67" s="4"/>
      <c r="SSA67" s="4"/>
      <c r="SSB67" s="4"/>
      <c r="SSC67" s="4"/>
      <c r="SSD67" s="4"/>
      <c r="SSE67" s="4"/>
      <c r="SSF67" s="4"/>
      <c r="SSG67" s="4"/>
      <c r="SSH67" s="4"/>
      <c r="SSI67" s="4"/>
      <c r="SSJ67" s="4"/>
      <c r="SSK67" s="4"/>
      <c r="SSL67" s="4"/>
      <c r="SSM67" s="4"/>
      <c r="SSN67" s="4"/>
      <c r="SSO67" s="4"/>
      <c r="SSP67" s="4"/>
      <c r="SSQ67" s="4"/>
      <c r="SSR67" s="4"/>
      <c r="SSS67" s="4"/>
      <c r="SST67" s="4"/>
      <c r="SSU67" s="4"/>
      <c r="SSV67" s="4"/>
      <c r="SSW67" s="4"/>
      <c r="SSX67" s="4"/>
      <c r="SSY67" s="4"/>
      <c r="SSZ67" s="4"/>
      <c r="STA67" s="4"/>
      <c r="STB67" s="4"/>
      <c r="STC67" s="4"/>
      <c r="STD67" s="4"/>
      <c r="STE67" s="4"/>
      <c r="STF67" s="4"/>
      <c r="STG67" s="4"/>
      <c r="STH67" s="4"/>
      <c r="STI67" s="4"/>
      <c r="STJ67" s="4"/>
      <c r="STK67" s="4"/>
      <c r="STL67" s="4"/>
      <c r="STM67" s="4"/>
      <c r="STN67" s="4"/>
      <c r="STO67" s="4"/>
      <c r="STP67" s="4"/>
      <c r="STQ67" s="4"/>
      <c r="STR67" s="4"/>
      <c r="STS67" s="4"/>
      <c r="STT67" s="4"/>
      <c r="STU67" s="4"/>
      <c r="STV67" s="4"/>
      <c r="STW67" s="4"/>
      <c r="STX67" s="4"/>
      <c r="STY67" s="4"/>
      <c r="STZ67" s="4"/>
      <c r="SUA67" s="4"/>
      <c r="SUB67" s="4"/>
      <c r="SUC67" s="4"/>
      <c r="SUD67" s="4"/>
      <c r="SUE67" s="4"/>
      <c r="SUF67" s="4"/>
      <c r="SUG67" s="4"/>
      <c r="SUH67" s="4"/>
      <c r="SUI67" s="4"/>
      <c r="SUJ67" s="4"/>
      <c r="SUK67" s="4"/>
      <c r="SUL67" s="4"/>
      <c r="SUM67" s="4"/>
      <c r="SUN67" s="4"/>
      <c r="SUO67" s="4"/>
      <c r="SUP67" s="4"/>
      <c r="SUQ67" s="4"/>
      <c r="SUR67" s="4"/>
      <c r="SUS67" s="4"/>
      <c r="SUT67" s="4"/>
      <c r="SUU67" s="4"/>
      <c r="SUV67" s="4"/>
      <c r="SUW67" s="4"/>
      <c r="SUX67" s="4"/>
      <c r="SUY67" s="4"/>
      <c r="SUZ67" s="4"/>
      <c r="SVA67" s="4"/>
      <c r="SVB67" s="4"/>
      <c r="SVC67" s="4"/>
      <c r="SVD67" s="4"/>
      <c r="SVE67" s="4"/>
      <c r="SVF67" s="4"/>
      <c r="SVG67" s="4"/>
      <c r="SVH67" s="4"/>
      <c r="SVI67" s="4"/>
      <c r="SVJ67" s="4"/>
      <c r="SVK67" s="4"/>
      <c r="SVL67" s="4"/>
      <c r="SVM67" s="4"/>
      <c r="SVN67" s="4"/>
      <c r="SVO67" s="4"/>
      <c r="SVP67" s="4"/>
      <c r="SVQ67" s="4"/>
      <c r="SVR67" s="4"/>
      <c r="SVS67" s="4"/>
      <c r="SVT67" s="4"/>
      <c r="SVU67" s="4"/>
      <c r="SVV67" s="4"/>
      <c r="SVW67" s="4"/>
      <c r="SVX67" s="4"/>
      <c r="SVY67" s="4"/>
      <c r="SVZ67" s="4"/>
      <c r="SWA67" s="4"/>
      <c r="SWB67" s="4"/>
      <c r="SWC67" s="4"/>
      <c r="SWD67" s="4"/>
      <c r="SWE67" s="4"/>
      <c r="SWF67" s="4"/>
      <c r="SWG67" s="4"/>
      <c r="SWH67" s="4"/>
      <c r="SWI67" s="4"/>
      <c r="SWJ67" s="4"/>
      <c r="SWK67" s="4"/>
      <c r="SWL67" s="4"/>
      <c r="SWM67" s="4"/>
      <c r="SWN67" s="4"/>
      <c r="SWO67" s="4"/>
      <c r="SWP67" s="4"/>
      <c r="SWQ67" s="4"/>
      <c r="SWR67" s="4"/>
      <c r="SWS67" s="4"/>
      <c r="SWT67" s="4"/>
      <c r="SWU67" s="4"/>
      <c r="SWV67" s="4"/>
      <c r="SWW67" s="4"/>
      <c r="SWX67" s="4"/>
      <c r="SWY67" s="4"/>
      <c r="SWZ67" s="4"/>
      <c r="SXA67" s="4"/>
      <c r="SXB67" s="4"/>
      <c r="SXC67" s="4"/>
      <c r="SXD67" s="4"/>
      <c r="SXE67" s="4"/>
      <c r="SXF67" s="4"/>
      <c r="SXG67" s="4"/>
      <c r="SXH67" s="4"/>
      <c r="SXI67" s="4"/>
      <c r="SXJ67" s="4"/>
      <c r="SXK67" s="4"/>
      <c r="SXL67" s="4"/>
      <c r="SXM67" s="4"/>
      <c r="SXN67" s="4"/>
      <c r="SXO67" s="4"/>
      <c r="SXP67" s="4"/>
      <c r="SXQ67" s="4"/>
      <c r="SXR67" s="4"/>
      <c r="SXS67" s="4"/>
      <c r="SXT67" s="4"/>
      <c r="SXU67" s="4"/>
      <c r="SXV67" s="4"/>
      <c r="SXW67" s="4"/>
      <c r="SXX67" s="4"/>
      <c r="SXY67" s="4"/>
      <c r="SXZ67" s="4"/>
      <c r="SYA67" s="4"/>
      <c r="SYB67" s="4"/>
      <c r="SYC67" s="4"/>
      <c r="SYD67" s="4"/>
      <c r="SYE67" s="4"/>
      <c r="SYF67" s="4"/>
      <c r="SYG67" s="4"/>
      <c r="SYH67" s="4"/>
      <c r="SYI67" s="4"/>
      <c r="SYJ67" s="4"/>
      <c r="SYK67" s="4"/>
      <c r="SYL67" s="4"/>
      <c r="SYM67" s="4"/>
      <c r="SYN67" s="4"/>
      <c r="SYO67" s="4"/>
      <c r="SYP67" s="4"/>
      <c r="SYQ67" s="4"/>
      <c r="SYR67" s="4"/>
      <c r="SYS67" s="4"/>
      <c r="SYT67" s="4"/>
      <c r="SYU67" s="4"/>
      <c r="SYV67" s="4"/>
      <c r="SYW67" s="4"/>
      <c r="SYX67" s="4"/>
      <c r="SYY67" s="4"/>
      <c r="SYZ67" s="4"/>
      <c r="SZA67" s="4"/>
      <c r="SZB67" s="4"/>
      <c r="SZC67" s="4"/>
      <c r="SZD67" s="4"/>
      <c r="SZE67" s="4"/>
      <c r="SZF67" s="4"/>
      <c r="SZG67" s="4"/>
      <c r="SZH67" s="4"/>
      <c r="SZI67" s="4"/>
      <c r="SZJ67" s="4"/>
      <c r="SZK67" s="4"/>
      <c r="SZL67" s="4"/>
      <c r="SZM67" s="4"/>
      <c r="SZN67" s="4"/>
      <c r="SZO67" s="4"/>
      <c r="SZP67" s="4"/>
      <c r="SZQ67" s="4"/>
      <c r="SZR67" s="4"/>
      <c r="SZS67" s="4"/>
      <c r="SZT67" s="4"/>
      <c r="SZU67" s="4"/>
      <c r="SZV67" s="4"/>
      <c r="SZW67" s="4"/>
      <c r="SZX67" s="4"/>
      <c r="SZY67" s="4"/>
      <c r="SZZ67" s="4"/>
      <c r="TAA67" s="4"/>
      <c r="TAB67" s="4"/>
      <c r="TAC67" s="4"/>
      <c r="TAD67" s="4"/>
      <c r="TAE67" s="4"/>
      <c r="TAF67" s="4"/>
      <c r="TAG67" s="4"/>
      <c r="TAH67" s="4"/>
      <c r="TAI67" s="4"/>
      <c r="TAJ67" s="4"/>
      <c r="TAK67" s="4"/>
      <c r="TAL67" s="4"/>
      <c r="TAM67" s="4"/>
      <c r="TAN67" s="4"/>
      <c r="TAO67" s="4"/>
      <c r="TAP67" s="4"/>
      <c r="TAQ67" s="4"/>
      <c r="TAR67" s="4"/>
      <c r="TAS67" s="4"/>
      <c r="TAT67" s="4"/>
      <c r="TAU67" s="4"/>
      <c r="TAV67" s="4"/>
      <c r="TAW67" s="4"/>
      <c r="TAX67" s="4"/>
      <c r="TAY67" s="4"/>
      <c r="TAZ67" s="4"/>
      <c r="TBA67" s="4"/>
      <c r="TBB67" s="4"/>
      <c r="TBC67" s="4"/>
      <c r="TBD67" s="4"/>
      <c r="TBE67" s="4"/>
      <c r="TBF67" s="4"/>
      <c r="TBG67" s="4"/>
      <c r="TBH67" s="4"/>
      <c r="TBI67" s="4"/>
      <c r="TBJ67" s="4"/>
      <c r="TBK67" s="4"/>
      <c r="TBL67" s="4"/>
      <c r="TBM67" s="4"/>
      <c r="TBN67" s="4"/>
      <c r="TBO67" s="4"/>
      <c r="TBP67" s="4"/>
      <c r="TBQ67" s="4"/>
      <c r="TBR67" s="4"/>
      <c r="TBS67" s="4"/>
      <c r="TBT67" s="4"/>
      <c r="TBU67" s="4"/>
      <c r="TBV67" s="4"/>
      <c r="TBW67" s="4"/>
      <c r="TBX67" s="4"/>
      <c r="TBY67" s="4"/>
      <c r="TBZ67" s="4"/>
      <c r="TCA67" s="4"/>
      <c r="TCB67" s="4"/>
      <c r="TCC67" s="4"/>
      <c r="TCD67" s="4"/>
      <c r="TCE67" s="4"/>
      <c r="TCF67" s="4"/>
      <c r="TCG67" s="4"/>
      <c r="TCH67" s="4"/>
      <c r="TCI67" s="4"/>
      <c r="TCJ67" s="4"/>
      <c r="TCK67" s="4"/>
      <c r="TCL67" s="4"/>
      <c r="TCM67" s="4"/>
      <c r="TCN67" s="4"/>
      <c r="TCO67" s="4"/>
      <c r="TCP67" s="4"/>
      <c r="TCQ67" s="4"/>
      <c r="TCR67" s="4"/>
      <c r="TCS67" s="4"/>
      <c r="TCT67" s="4"/>
      <c r="TCU67" s="4"/>
      <c r="TCV67" s="4"/>
      <c r="TCW67" s="4"/>
      <c r="TCX67" s="4"/>
      <c r="TCY67" s="4"/>
      <c r="TCZ67" s="4"/>
      <c r="TDA67" s="4"/>
      <c r="TDB67" s="4"/>
      <c r="TDC67" s="4"/>
      <c r="TDD67" s="4"/>
      <c r="TDE67" s="4"/>
      <c r="TDF67" s="4"/>
      <c r="TDG67" s="4"/>
      <c r="TDH67" s="4"/>
      <c r="TDI67" s="4"/>
      <c r="TDJ67" s="4"/>
      <c r="TDK67" s="4"/>
      <c r="TDL67" s="4"/>
      <c r="TDM67" s="4"/>
      <c r="TDN67" s="4"/>
      <c r="TDO67" s="4"/>
      <c r="TDP67" s="4"/>
      <c r="TDQ67" s="4"/>
      <c r="TDR67" s="4"/>
      <c r="TDS67" s="4"/>
      <c r="TDT67" s="4"/>
      <c r="TDU67" s="4"/>
      <c r="TDV67" s="4"/>
      <c r="TDW67" s="4"/>
      <c r="TDX67" s="4"/>
      <c r="TDY67" s="4"/>
      <c r="TDZ67" s="4"/>
      <c r="TEA67" s="4"/>
      <c r="TEB67" s="4"/>
      <c r="TEC67" s="4"/>
      <c r="TED67" s="4"/>
      <c r="TEE67" s="4"/>
      <c r="TEF67" s="4"/>
      <c r="TEG67" s="4"/>
      <c r="TEH67" s="4"/>
      <c r="TEI67" s="4"/>
      <c r="TEJ67" s="4"/>
      <c r="TEK67" s="4"/>
      <c r="TEL67" s="4"/>
      <c r="TEM67" s="4"/>
      <c r="TEN67" s="4"/>
      <c r="TEO67" s="4"/>
      <c r="TEP67" s="4"/>
      <c r="TEQ67" s="4"/>
      <c r="TER67" s="4"/>
      <c r="TES67" s="4"/>
      <c r="TET67" s="4"/>
      <c r="TEU67" s="4"/>
      <c r="TEV67" s="4"/>
      <c r="TEW67" s="4"/>
      <c r="TEX67" s="4"/>
      <c r="TEY67" s="4"/>
      <c r="TEZ67" s="4"/>
      <c r="TFA67" s="4"/>
      <c r="TFB67" s="4"/>
      <c r="TFC67" s="4"/>
      <c r="TFD67" s="4"/>
      <c r="TFE67" s="4"/>
      <c r="TFF67" s="4"/>
      <c r="TFG67" s="4"/>
      <c r="TFH67" s="4"/>
      <c r="TFI67" s="4"/>
      <c r="TFJ67" s="4"/>
      <c r="TFK67" s="4"/>
      <c r="TFL67" s="4"/>
      <c r="TFM67" s="4"/>
      <c r="TFN67" s="4"/>
      <c r="TFO67" s="4"/>
      <c r="TFP67" s="4"/>
      <c r="TFQ67" s="4"/>
      <c r="TFR67" s="4"/>
      <c r="TFS67" s="4"/>
      <c r="TFT67" s="4"/>
      <c r="TFU67" s="4"/>
      <c r="TFV67" s="4"/>
      <c r="TFW67" s="4"/>
      <c r="TFX67" s="4"/>
      <c r="TFY67" s="4"/>
      <c r="TFZ67" s="4"/>
      <c r="TGA67" s="4"/>
      <c r="TGB67" s="4"/>
      <c r="TGC67" s="4"/>
      <c r="TGD67" s="4"/>
      <c r="TGE67" s="4"/>
      <c r="TGF67" s="4"/>
      <c r="TGG67" s="4"/>
      <c r="TGH67" s="4"/>
      <c r="TGI67" s="4"/>
      <c r="TGJ67" s="4"/>
      <c r="TGK67" s="4"/>
      <c r="TGL67" s="4"/>
      <c r="TGM67" s="4"/>
      <c r="TGN67" s="4"/>
      <c r="TGO67" s="4"/>
      <c r="TGP67" s="4"/>
      <c r="TGQ67" s="4"/>
      <c r="TGR67" s="4"/>
      <c r="TGS67" s="4"/>
      <c r="TGT67" s="4"/>
      <c r="TGU67" s="4"/>
      <c r="TGV67" s="4"/>
      <c r="TGW67" s="4"/>
      <c r="TGX67" s="4"/>
      <c r="TGY67" s="4"/>
      <c r="TGZ67" s="4"/>
      <c r="THA67" s="4"/>
      <c r="THB67" s="4"/>
      <c r="THC67" s="4"/>
      <c r="THD67" s="4"/>
      <c r="THE67" s="4"/>
      <c r="THF67" s="4"/>
      <c r="THG67" s="4"/>
      <c r="THH67" s="4"/>
      <c r="THI67" s="4"/>
      <c r="THJ67" s="4"/>
      <c r="THK67" s="4"/>
      <c r="THL67" s="4"/>
      <c r="THM67" s="4"/>
      <c r="THN67" s="4"/>
      <c r="THO67" s="4"/>
      <c r="THP67" s="4"/>
      <c r="THQ67" s="4"/>
      <c r="THR67" s="4"/>
      <c r="THS67" s="4"/>
      <c r="THT67" s="4"/>
      <c r="THU67" s="4"/>
      <c r="THV67" s="4"/>
      <c r="THW67" s="4"/>
      <c r="THX67" s="4"/>
      <c r="THY67" s="4"/>
      <c r="THZ67" s="4"/>
      <c r="TIA67" s="4"/>
      <c r="TIB67" s="4"/>
      <c r="TIC67" s="4"/>
      <c r="TID67" s="4"/>
      <c r="TIE67" s="4"/>
      <c r="TIF67" s="4"/>
      <c r="TIG67" s="4"/>
      <c r="TIH67" s="4"/>
      <c r="TII67" s="4"/>
      <c r="TIJ67" s="4"/>
      <c r="TIK67" s="4"/>
      <c r="TIL67" s="4"/>
      <c r="TIM67" s="4"/>
      <c r="TIN67" s="4"/>
      <c r="TIO67" s="4"/>
      <c r="TIP67" s="4"/>
      <c r="TIQ67" s="4"/>
      <c r="TIR67" s="4"/>
      <c r="TIS67" s="4"/>
      <c r="TIT67" s="4"/>
      <c r="TIU67" s="4"/>
      <c r="TIV67" s="4"/>
      <c r="TIW67" s="4"/>
      <c r="TIX67" s="4"/>
      <c r="TIY67" s="4"/>
      <c r="TIZ67" s="4"/>
      <c r="TJA67" s="4"/>
      <c r="TJB67" s="4"/>
      <c r="TJC67" s="4"/>
      <c r="TJD67" s="4"/>
      <c r="TJE67" s="4"/>
      <c r="TJF67" s="4"/>
      <c r="TJG67" s="4"/>
      <c r="TJH67" s="4"/>
      <c r="TJI67" s="4"/>
      <c r="TJJ67" s="4"/>
      <c r="TJK67" s="4"/>
      <c r="TJL67" s="4"/>
      <c r="TJM67" s="4"/>
      <c r="TJN67" s="4"/>
      <c r="TJO67" s="4"/>
      <c r="TJP67" s="4"/>
      <c r="TJQ67" s="4"/>
      <c r="TJR67" s="4"/>
      <c r="TJS67" s="4"/>
      <c r="TJT67" s="4"/>
      <c r="TJU67" s="4"/>
      <c r="TJV67" s="4"/>
      <c r="TJW67" s="4"/>
      <c r="TJX67" s="4"/>
      <c r="TJY67" s="4"/>
      <c r="TJZ67" s="4"/>
      <c r="TKA67" s="4"/>
      <c r="TKB67" s="4"/>
      <c r="TKC67" s="4"/>
      <c r="TKD67" s="4"/>
      <c r="TKE67" s="4"/>
      <c r="TKF67" s="4"/>
      <c r="TKG67" s="4"/>
      <c r="TKH67" s="4"/>
      <c r="TKI67" s="4"/>
      <c r="TKJ67" s="4"/>
      <c r="TKK67" s="4"/>
      <c r="TKL67" s="4"/>
      <c r="TKM67" s="4"/>
      <c r="TKN67" s="4"/>
      <c r="TKO67" s="4"/>
      <c r="TKP67" s="4"/>
      <c r="TKQ67" s="4"/>
      <c r="TKR67" s="4"/>
      <c r="TKS67" s="4"/>
      <c r="TKT67" s="4"/>
      <c r="TKU67" s="4"/>
      <c r="TKV67" s="4"/>
      <c r="TKW67" s="4"/>
      <c r="TKX67" s="4"/>
      <c r="TKY67" s="4"/>
      <c r="TKZ67" s="4"/>
      <c r="TLA67" s="4"/>
      <c r="TLB67" s="4"/>
      <c r="TLC67" s="4"/>
      <c r="TLD67" s="4"/>
      <c r="TLE67" s="4"/>
      <c r="TLF67" s="4"/>
      <c r="TLG67" s="4"/>
      <c r="TLH67" s="4"/>
      <c r="TLI67" s="4"/>
      <c r="TLJ67" s="4"/>
      <c r="TLK67" s="4"/>
      <c r="TLL67" s="4"/>
      <c r="TLM67" s="4"/>
      <c r="TLN67" s="4"/>
      <c r="TLO67" s="4"/>
      <c r="TLP67" s="4"/>
      <c r="TLQ67" s="4"/>
      <c r="TLR67" s="4"/>
      <c r="TLS67" s="4"/>
      <c r="TLT67" s="4"/>
      <c r="TLU67" s="4"/>
      <c r="TLV67" s="4"/>
      <c r="TLW67" s="4"/>
      <c r="TLX67" s="4"/>
      <c r="TLY67" s="4"/>
      <c r="TLZ67" s="4"/>
      <c r="TMA67" s="4"/>
      <c r="TMB67" s="4"/>
      <c r="TMC67" s="4"/>
      <c r="TMD67" s="4"/>
      <c r="TME67" s="4"/>
      <c r="TMF67" s="4"/>
      <c r="TMG67" s="4"/>
      <c r="TMH67" s="4"/>
      <c r="TMI67" s="4"/>
      <c r="TMJ67" s="4"/>
      <c r="TMK67" s="4"/>
      <c r="TML67" s="4"/>
      <c r="TMM67" s="4"/>
      <c r="TMN67" s="4"/>
      <c r="TMO67" s="4"/>
      <c r="TMP67" s="4"/>
      <c r="TMQ67" s="4"/>
      <c r="TMR67" s="4"/>
      <c r="TMS67" s="4"/>
      <c r="TMT67" s="4"/>
      <c r="TMU67" s="4"/>
      <c r="TMV67" s="4"/>
      <c r="TMW67" s="4"/>
      <c r="TMX67" s="4"/>
      <c r="TMY67" s="4"/>
      <c r="TMZ67" s="4"/>
      <c r="TNA67" s="4"/>
      <c r="TNB67" s="4"/>
      <c r="TNC67" s="4"/>
      <c r="TND67" s="4"/>
      <c r="TNE67" s="4"/>
      <c r="TNF67" s="4"/>
      <c r="TNG67" s="4"/>
      <c r="TNH67" s="4"/>
      <c r="TNI67" s="4"/>
      <c r="TNJ67" s="4"/>
      <c r="TNK67" s="4"/>
      <c r="TNL67" s="4"/>
      <c r="TNM67" s="4"/>
      <c r="TNN67" s="4"/>
      <c r="TNO67" s="4"/>
      <c r="TNP67" s="4"/>
      <c r="TNQ67" s="4"/>
      <c r="TNR67" s="4"/>
      <c r="TNS67" s="4"/>
      <c r="TNT67" s="4"/>
      <c r="TNU67" s="4"/>
      <c r="TNV67" s="4"/>
      <c r="TNW67" s="4"/>
      <c r="TNX67" s="4"/>
      <c r="TNY67" s="4"/>
      <c r="TNZ67" s="4"/>
      <c r="TOA67" s="4"/>
      <c r="TOB67" s="4"/>
      <c r="TOC67" s="4"/>
      <c r="TOD67" s="4"/>
      <c r="TOE67" s="4"/>
      <c r="TOF67" s="4"/>
      <c r="TOG67" s="4"/>
      <c r="TOH67" s="4"/>
      <c r="TOI67" s="4"/>
      <c r="TOJ67" s="4"/>
      <c r="TOK67" s="4"/>
      <c r="TOL67" s="4"/>
      <c r="TOM67" s="4"/>
      <c r="TON67" s="4"/>
      <c r="TOO67" s="4"/>
      <c r="TOP67" s="4"/>
      <c r="TOQ67" s="4"/>
      <c r="TOR67" s="4"/>
      <c r="TOS67" s="4"/>
      <c r="TOT67" s="4"/>
      <c r="TOU67" s="4"/>
      <c r="TOV67" s="4"/>
      <c r="TOW67" s="4"/>
      <c r="TOX67" s="4"/>
      <c r="TOY67" s="4"/>
      <c r="TOZ67" s="4"/>
      <c r="TPA67" s="4"/>
      <c r="TPB67" s="4"/>
      <c r="TPC67" s="4"/>
      <c r="TPD67" s="4"/>
      <c r="TPE67" s="4"/>
      <c r="TPF67" s="4"/>
      <c r="TPG67" s="4"/>
      <c r="TPH67" s="4"/>
      <c r="TPI67" s="4"/>
      <c r="TPJ67" s="4"/>
      <c r="TPK67" s="4"/>
      <c r="TPL67" s="4"/>
      <c r="TPM67" s="4"/>
      <c r="TPN67" s="4"/>
      <c r="TPO67" s="4"/>
      <c r="TPP67" s="4"/>
      <c r="TPQ67" s="4"/>
      <c r="TPR67" s="4"/>
      <c r="TPS67" s="4"/>
      <c r="TPT67" s="4"/>
      <c r="TPU67" s="4"/>
      <c r="TPV67" s="4"/>
      <c r="TPW67" s="4"/>
      <c r="TPX67" s="4"/>
      <c r="TPY67" s="4"/>
      <c r="TPZ67" s="4"/>
      <c r="TQA67" s="4"/>
      <c r="TQB67" s="4"/>
      <c r="TQC67" s="4"/>
      <c r="TQD67" s="4"/>
      <c r="TQE67" s="4"/>
      <c r="TQF67" s="4"/>
      <c r="TQG67" s="4"/>
      <c r="TQH67" s="4"/>
      <c r="TQI67" s="4"/>
      <c r="TQJ67" s="4"/>
      <c r="TQK67" s="4"/>
      <c r="TQL67" s="4"/>
      <c r="TQM67" s="4"/>
      <c r="TQN67" s="4"/>
      <c r="TQO67" s="4"/>
      <c r="TQP67" s="4"/>
      <c r="TQQ67" s="4"/>
      <c r="TQR67" s="4"/>
      <c r="TQS67" s="4"/>
      <c r="TQT67" s="4"/>
      <c r="TQU67" s="4"/>
      <c r="TQV67" s="4"/>
      <c r="TQW67" s="4"/>
      <c r="TQX67" s="4"/>
      <c r="TQY67" s="4"/>
      <c r="TQZ67" s="4"/>
      <c r="TRA67" s="4"/>
      <c r="TRB67" s="4"/>
      <c r="TRC67" s="4"/>
      <c r="TRD67" s="4"/>
      <c r="TRE67" s="4"/>
      <c r="TRF67" s="4"/>
      <c r="TRG67" s="4"/>
      <c r="TRH67" s="4"/>
      <c r="TRI67" s="4"/>
      <c r="TRJ67" s="4"/>
      <c r="TRK67" s="4"/>
      <c r="TRL67" s="4"/>
      <c r="TRM67" s="4"/>
      <c r="TRN67" s="4"/>
      <c r="TRO67" s="4"/>
      <c r="TRP67" s="4"/>
      <c r="TRQ67" s="4"/>
      <c r="TRR67" s="4"/>
      <c r="TRS67" s="4"/>
      <c r="TRT67" s="4"/>
      <c r="TRU67" s="4"/>
      <c r="TRV67" s="4"/>
      <c r="TRW67" s="4"/>
      <c r="TRX67" s="4"/>
      <c r="TRY67" s="4"/>
      <c r="TRZ67" s="4"/>
      <c r="TSA67" s="4"/>
      <c r="TSB67" s="4"/>
      <c r="TSC67" s="4"/>
      <c r="TSD67" s="4"/>
      <c r="TSE67" s="4"/>
      <c r="TSF67" s="4"/>
      <c r="TSG67" s="4"/>
      <c r="TSH67" s="4"/>
      <c r="TSI67" s="4"/>
      <c r="TSJ67" s="4"/>
      <c r="TSK67" s="4"/>
      <c r="TSL67" s="4"/>
      <c r="TSM67" s="4"/>
      <c r="TSN67" s="4"/>
      <c r="TSO67" s="4"/>
      <c r="TSP67" s="4"/>
      <c r="TSQ67" s="4"/>
      <c r="TSR67" s="4"/>
      <c r="TSS67" s="4"/>
      <c r="TST67" s="4"/>
      <c r="TSU67" s="4"/>
      <c r="TSV67" s="4"/>
      <c r="TSW67" s="4"/>
      <c r="TSX67" s="4"/>
      <c r="TSY67" s="4"/>
      <c r="TSZ67" s="4"/>
      <c r="TTA67" s="4"/>
      <c r="TTB67" s="4"/>
      <c r="TTC67" s="4"/>
      <c r="TTD67" s="4"/>
      <c r="TTE67" s="4"/>
      <c r="TTF67" s="4"/>
      <c r="TTG67" s="4"/>
      <c r="TTH67" s="4"/>
      <c r="TTI67" s="4"/>
      <c r="TTJ67" s="4"/>
      <c r="TTK67" s="4"/>
      <c r="TTL67" s="4"/>
      <c r="TTM67" s="4"/>
      <c r="TTN67" s="4"/>
      <c r="TTO67" s="4"/>
      <c r="TTP67" s="4"/>
      <c r="TTQ67" s="4"/>
      <c r="TTR67" s="4"/>
      <c r="TTS67" s="4"/>
      <c r="TTT67" s="4"/>
      <c r="TTU67" s="4"/>
      <c r="TTV67" s="4"/>
      <c r="TTW67" s="4"/>
      <c r="TTX67" s="4"/>
      <c r="TTY67" s="4"/>
      <c r="TTZ67" s="4"/>
      <c r="TUA67" s="4"/>
      <c r="TUB67" s="4"/>
      <c r="TUC67" s="4"/>
      <c r="TUD67" s="4"/>
      <c r="TUE67" s="4"/>
      <c r="TUF67" s="4"/>
      <c r="TUG67" s="4"/>
      <c r="TUH67" s="4"/>
      <c r="TUI67" s="4"/>
      <c r="TUJ67" s="4"/>
      <c r="TUK67" s="4"/>
      <c r="TUL67" s="4"/>
      <c r="TUM67" s="4"/>
      <c r="TUN67" s="4"/>
      <c r="TUO67" s="4"/>
      <c r="TUP67" s="4"/>
      <c r="TUQ67" s="4"/>
      <c r="TUR67" s="4"/>
      <c r="TUS67" s="4"/>
      <c r="TUT67" s="4"/>
      <c r="TUU67" s="4"/>
      <c r="TUV67" s="4"/>
      <c r="TUW67" s="4"/>
      <c r="TUX67" s="4"/>
      <c r="TUY67" s="4"/>
      <c r="TUZ67" s="4"/>
      <c r="TVA67" s="4"/>
      <c r="TVB67" s="4"/>
      <c r="TVC67" s="4"/>
      <c r="TVD67" s="4"/>
      <c r="TVE67" s="4"/>
      <c r="TVF67" s="4"/>
      <c r="TVG67" s="4"/>
      <c r="TVH67" s="4"/>
      <c r="TVI67" s="4"/>
      <c r="TVJ67" s="4"/>
      <c r="TVK67" s="4"/>
      <c r="TVL67" s="4"/>
      <c r="TVM67" s="4"/>
      <c r="TVN67" s="4"/>
      <c r="TVO67" s="4"/>
      <c r="TVP67" s="4"/>
      <c r="TVQ67" s="4"/>
      <c r="TVR67" s="4"/>
      <c r="TVS67" s="4"/>
      <c r="TVT67" s="4"/>
      <c r="TVU67" s="4"/>
      <c r="TVV67" s="4"/>
      <c r="TVW67" s="4"/>
      <c r="TVX67" s="4"/>
      <c r="TVY67" s="4"/>
      <c r="TVZ67" s="4"/>
      <c r="TWA67" s="4"/>
      <c r="TWB67" s="4"/>
      <c r="TWC67" s="4"/>
      <c r="TWD67" s="4"/>
      <c r="TWE67" s="4"/>
      <c r="TWF67" s="4"/>
      <c r="TWG67" s="4"/>
      <c r="TWH67" s="4"/>
      <c r="TWI67" s="4"/>
      <c r="TWJ67" s="4"/>
      <c r="TWK67" s="4"/>
      <c r="TWL67" s="4"/>
      <c r="TWM67" s="4"/>
      <c r="TWN67" s="4"/>
      <c r="TWO67" s="4"/>
      <c r="TWP67" s="4"/>
      <c r="TWQ67" s="4"/>
      <c r="TWR67" s="4"/>
      <c r="TWS67" s="4"/>
      <c r="TWT67" s="4"/>
      <c r="TWU67" s="4"/>
      <c r="TWV67" s="4"/>
      <c r="TWW67" s="4"/>
      <c r="TWX67" s="4"/>
      <c r="TWY67" s="4"/>
      <c r="TWZ67" s="4"/>
      <c r="TXA67" s="4"/>
      <c r="TXB67" s="4"/>
      <c r="TXC67" s="4"/>
      <c r="TXD67" s="4"/>
      <c r="TXE67" s="4"/>
      <c r="TXF67" s="4"/>
      <c r="TXG67" s="4"/>
      <c r="TXH67" s="4"/>
      <c r="TXI67" s="4"/>
      <c r="TXJ67" s="4"/>
      <c r="TXK67" s="4"/>
      <c r="TXL67" s="4"/>
      <c r="TXM67" s="4"/>
      <c r="TXN67" s="4"/>
      <c r="TXO67" s="4"/>
      <c r="TXP67" s="4"/>
      <c r="TXQ67" s="4"/>
      <c r="TXR67" s="4"/>
      <c r="TXS67" s="4"/>
      <c r="TXT67" s="4"/>
      <c r="TXU67" s="4"/>
      <c r="TXV67" s="4"/>
      <c r="TXW67" s="4"/>
      <c r="TXX67" s="4"/>
      <c r="TXY67" s="4"/>
      <c r="TXZ67" s="4"/>
      <c r="TYA67" s="4"/>
      <c r="TYB67" s="4"/>
      <c r="TYC67" s="4"/>
      <c r="TYD67" s="4"/>
      <c r="TYE67" s="4"/>
      <c r="TYF67" s="4"/>
      <c r="TYG67" s="4"/>
      <c r="TYH67" s="4"/>
      <c r="TYI67" s="4"/>
      <c r="TYJ67" s="4"/>
      <c r="TYK67" s="4"/>
      <c r="TYL67" s="4"/>
      <c r="TYM67" s="4"/>
      <c r="TYN67" s="4"/>
      <c r="TYO67" s="4"/>
      <c r="TYP67" s="4"/>
      <c r="TYQ67" s="4"/>
      <c r="TYR67" s="4"/>
      <c r="TYS67" s="4"/>
      <c r="TYT67" s="4"/>
      <c r="TYU67" s="4"/>
      <c r="TYV67" s="4"/>
      <c r="TYW67" s="4"/>
      <c r="TYX67" s="4"/>
      <c r="TYY67" s="4"/>
      <c r="TYZ67" s="4"/>
      <c r="TZA67" s="4"/>
      <c r="TZB67" s="4"/>
      <c r="TZC67" s="4"/>
      <c r="TZD67" s="4"/>
      <c r="TZE67" s="4"/>
      <c r="TZF67" s="4"/>
      <c r="TZG67" s="4"/>
      <c r="TZH67" s="4"/>
      <c r="TZI67" s="4"/>
      <c r="TZJ67" s="4"/>
      <c r="TZK67" s="4"/>
      <c r="TZL67" s="4"/>
      <c r="TZM67" s="4"/>
      <c r="TZN67" s="4"/>
      <c r="TZO67" s="4"/>
      <c r="TZP67" s="4"/>
      <c r="TZQ67" s="4"/>
      <c r="TZR67" s="4"/>
      <c r="TZS67" s="4"/>
      <c r="TZT67" s="4"/>
      <c r="TZU67" s="4"/>
      <c r="TZV67" s="4"/>
      <c r="TZW67" s="4"/>
      <c r="TZX67" s="4"/>
      <c r="TZY67" s="4"/>
      <c r="TZZ67" s="4"/>
      <c r="UAA67" s="4"/>
      <c r="UAB67" s="4"/>
      <c r="UAC67" s="4"/>
      <c r="UAD67" s="4"/>
      <c r="UAE67" s="4"/>
      <c r="UAF67" s="4"/>
      <c r="UAG67" s="4"/>
      <c r="UAH67" s="4"/>
      <c r="UAI67" s="4"/>
      <c r="UAJ67" s="4"/>
      <c r="UAK67" s="4"/>
      <c r="UAL67" s="4"/>
      <c r="UAM67" s="4"/>
      <c r="UAN67" s="4"/>
      <c r="UAO67" s="4"/>
      <c r="UAP67" s="4"/>
      <c r="UAQ67" s="4"/>
      <c r="UAR67" s="4"/>
      <c r="UAS67" s="4"/>
      <c r="UAT67" s="4"/>
      <c r="UAU67" s="4"/>
      <c r="UAV67" s="4"/>
      <c r="UAW67" s="4"/>
      <c r="UAX67" s="4"/>
      <c r="UAY67" s="4"/>
      <c r="UAZ67" s="4"/>
      <c r="UBA67" s="4"/>
      <c r="UBB67" s="4"/>
      <c r="UBC67" s="4"/>
      <c r="UBD67" s="4"/>
      <c r="UBE67" s="4"/>
      <c r="UBF67" s="4"/>
      <c r="UBG67" s="4"/>
      <c r="UBH67" s="4"/>
      <c r="UBI67" s="4"/>
      <c r="UBJ67" s="4"/>
      <c r="UBK67" s="4"/>
      <c r="UBL67" s="4"/>
      <c r="UBM67" s="4"/>
      <c r="UBN67" s="4"/>
      <c r="UBO67" s="4"/>
      <c r="UBP67" s="4"/>
      <c r="UBQ67" s="4"/>
      <c r="UBR67" s="4"/>
      <c r="UBS67" s="4"/>
      <c r="UBT67" s="4"/>
      <c r="UBU67" s="4"/>
      <c r="UBV67" s="4"/>
      <c r="UBW67" s="4"/>
      <c r="UBX67" s="4"/>
      <c r="UBY67" s="4"/>
      <c r="UBZ67" s="4"/>
      <c r="UCA67" s="4"/>
      <c r="UCB67" s="4"/>
      <c r="UCC67" s="4"/>
      <c r="UCD67" s="4"/>
      <c r="UCE67" s="4"/>
      <c r="UCF67" s="4"/>
      <c r="UCG67" s="4"/>
      <c r="UCH67" s="4"/>
      <c r="UCI67" s="4"/>
      <c r="UCJ67" s="4"/>
      <c r="UCK67" s="4"/>
      <c r="UCL67" s="4"/>
      <c r="UCM67" s="4"/>
      <c r="UCN67" s="4"/>
      <c r="UCO67" s="4"/>
      <c r="UCP67" s="4"/>
      <c r="UCQ67" s="4"/>
      <c r="UCR67" s="4"/>
      <c r="UCS67" s="4"/>
      <c r="UCT67" s="4"/>
      <c r="UCU67" s="4"/>
      <c r="UCV67" s="4"/>
      <c r="UCW67" s="4"/>
      <c r="UCX67" s="4"/>
      <c r="UCY67" s="4"/>
      <c r="UCZ67" s="4"/>
      <c r="UDA67" s="4"/>
      <c r="UDB67" s="4"/>
      <c r="UDC67" s="4"/>
      <c r="UDD67" s="4"/>
      <c r="UDE67" s="4"/>
      <c r="UDF67" s="4"/>
      <c r="UDG67" s="4"/>
      <c r="UDH67" s="4"/>
      <c r="UDI67" s="4"/>
      <c r="UDJ67" s="4"/>
      <c r="UDK67" s="4"/>
      <c r="UDL67" s="4"/>
      <c r="UDM67" s="4"/>
      <c r="UDN67" s="4"/>
      <c r="UDO67" s="4"/>
      <c r="UDP67" s="4"/>
      <c r="UDQ67" s="4"/>
      <c r="UDR67" s="4"/>
      <c r="UDS67" s="4"/>
      <c r="UDT67" s="4"/>
      <c r="UDU67" s="4"/>
      <c r="UDV67" s="4"/>
      <c r="UDW67" s="4"/>
      <c r="UDX67" s="4"/>
      <c r="UDY67" s="4"/>
      <c r="UDZ67" s="4"/>
      <c r="UEA67" s="4"/>
      <c r="UEB67" s="4"/>
      <c r="UEC67" s="4"/>
      <c r="UED67" s="4"/>
      <c r="UEE67" s="4"/>
      <c r="UEF67" s="4"/>
      <c r="UEG67" s="4"/>
      <c r="UEH67" s="4"/>
      <c r="UEI67" s="4"/>
      <c r="UEJ67" s="4"/>
      <c r="UEK67" s="4"/>
      <c r="UEL67" s="4"/>
      <c r="UEM67" s="4"/>
      <c r="UEN67" s="4"/>
      <c r="UEO67" s="4"/>
      <c r="UEP67" s="4"/>
      <c r="UEQ67" s="4"/>
      <c r="UER67" s="4"/>
      <c r="UES67" s="4"/>
      <c r="UET67" s="4"/>
      <c r="UEU67" s="4"/>
      <c r="UEV67" s="4"/>
      <c r="UEW67" s="4"/>
      <c r="UEX67" s="4"/>
      <c r="UEY67" s="4"/>
      <c r="UEZ67" s="4"/>
      <c r="UFA67" s="4"/>
      <c r="UFB67" s="4"/>
      <c r="UFC67" s="4"/>
      <c r="UFD67" s="4"/>
      <c r="UFE67" s="4"/>
      <c r="UFF67" s="4"/>
      <c r="UFG67" s="4"/>
      <c r="UFH67" s="4"/>
      <c r="UFI67" s="4"/>
      <c r="UFJ67" s="4"/>
      <c r="UFK67" s="4"/>
      <c r="UFL67" s="4"/>
      <c r="UFM67" s="4"/>
      <c r="UFN67" s="4"/>
      <c r="UFO67" s="4"/>
      <c r="UFP67" s="4"/>
      <c r="UFQ67" s="4"/>
      <c r="UFR67" s="4"/>
      <c r="UFS67" s="4"/>
      <c r="UFT67" s="4"/>
      <c r="UFU67" s="4"/>
      <c r="UFV67" s="4"/>
      <c r="UFW67" s="4"/>
      <c r="UFX67" s="4"/>
      <c r="UFY67" s="4"/>
      <c r="UFZ67" s="4"/>
      <c r="UGA67" s="4"/>
      <c r="UGB67" s="4"/>
      <c r="UGC67" s="4"/>
      <c r="UGD67" s="4"/>
      <c r="UGE67" s="4"/>
      <c r="UGF67" s="4"/>
      <c r="UGG67" s="4"/>
      <c r="UGH67" s="4"/>
      <c r="UGI67" s="4"/>
      <c r="UGJ67" s="4"/>
      <c r="UGK67" s="4"/>
      <c r="UGL67" s="4"/>
      <c r="UGM67" s="4"/>
      <c r="UGN67" s="4"/>
      <c r="UGO67" s="4"/>
      <c r="UGP67" s="4"/>
      <c r="UGQ67" s="4"/>
      <c r="UGR67" s="4"/>
      <c r="UGS67" s="4"/>
      <c r="UGT67" s="4"/>
      <c r="UGU67" s="4"/>
      <c r="UGV67" s="4"/>
      <c r="UGW67" s="4"/>
      <c r="UGX67" s="4"/>
      <c r="UGY67" s="4"/>
      <c r="UGZ67" s="4"/>
      <c r="UHA67" s="4"/>
      <c r="UHB67" s="4"/>
      <c r="UHC67" s="4"/>
      <c r="UHD67" s="4"/>
      <c r="UHE67" s="4"/>
      <c r="UHF67" s="4"/>
      <c r="UHG67" s="4"/>
      <c r="UHH67" s="4"/>
      <c r="UHI67" s="4"/>
      <c r="UHJ67" s="4"/>
      <c r="UHK67" s="4"/>
      <c r="UHL67" s="4"/>
      <c r="UHM67" s="4"/>
      <c r="UHN67" s="4"/>
      <c r="UHO67" s="4"/>
      <c r="UHP67" s="4"/>
      <c r="UHQ67" s="4"/>
      <c r="UHR67" s="4"/>
      <c r="UHS67" s="4"/>
      <c r="UHT67" s="4"/>
      <c r="UHU67" s="4"/>
      <c r="UHV67" s="4"/>
      <c r="UHW67" s="4"/>
      <c r="UHX67" s="4"/>
      <c r="UHY67" s="4"/>
      <c r="UHZ67" s="4"/>
      <c r="UIA67" s="4"/>
      <c r="UIB67" s="4"/>
      <c r="UIC67" s="4"/>
      <c r="UID67" s="4"/>
      <c r="UIE67" s="4"/>
      <c r="UIF67" s="4"/>
      <c r="UIG67" s="4"/>
      <c r="UIH67" s="4"/>
      <c r="UII67" s="4"/>
      <c r="UIJ67" s="4"/>
      <c r="UIK67" s="4"/>
      <c r="UIL67" s="4"/>
      <c r="UIM67" s="4"/>
      <c r="UIN67" s="4"/>
      <c r="UIO67" s="4"/>
      <c r="UIP67" s="4"/>
      <c r="UIQ67" s="4"/>
      <c r="UIR67" s="4"/>
      <c r="UIS67" s="4"/>
      <c r="UIT67" s="4"/>
      <c r="UIU67" s="4"/>
      <c r="UIV67" s="4"/>
      <c r="UIW67" s="4"/>
      <c r="UIX67" s="4"/>
      <c r="UIY67" s="4"/>
      <c r="UIZ67" s="4"/>
      <c r="UJA67" s="4"/>
      <c r="UJB67" s="4"/>
      <c r="UJC67" s="4"/>
      <c r="UJD67" s="4"/>
      <c r="UJE67" s="4"/>
      <c r="UJF67" s="4"/>
      <c r="UJG67" s="4"/>
      <c r="UJH67" s="4"/>
      <c r="UJI67" s="4"/>
      <c r="UJJ67" s="4"/>
      <c r="UJK67" s="4"/>
      <c r="UJL67" s="4"/>
      <c r="UJM67" s="4"/>
      <c r="UJN67" s="4"/>
      <c r="UJO67" s="4"/>
      <c r="UJP67" s="4"/>
      <c r="UJQ67" s="4"/>
      <c r="UJR67" s="4"/>
      <c r="UJS67" s="4"/>
      <c r="UJT67" s="4"/>
      <c r="UJU67" s="4"/>
      <c r="UJV67" s="4"/>
      <c r="UJW67" s="4"/>
      <c r="UJX67" s="4"/>
      <c r="UJY67" s="4"/>
      <c r="UJZ67" s="4"/>
      <c r="UKA67" s="4"/>
      <c r="UKB67" s="4"/>
      <c r="UKC67" s="4"/>
      <c r="UKD67" s="4"/>
      <c r="UKE67" s="4"/>
      <c r="UKF67" s="4"/>
      <c r="UKG67" s="4"/>
      <c r="UKH67" s="4"/>
      <c r="UKI67" s="4"/>
      <c r="UKJ67" s="4"/>
      <c r="UKK67" s="4"/>
      <c r="UKL67" s="4"/>
      <c r="UKM67" s="4"/>
      <c r="UKN67" s="4"/>
      <c r="UKO67" s="4"/>
      <c r="UKP67" s="4"/>
      <c r="UKQ67" s="4"/>
      <c r="UKR67" s="4"/>
      <c r="UKS67" s="4"/>
      <c r="UKT67" s="4"/>
      <c r="UKU67" s="4"/>
      <c r="UKV67" s="4"/>
      <c r="UKW67" s="4"/>
      <c r="UKX67" s="4"/>
      <c r="UKY67" s="4"/>
      <c r="UKZ67" s="4"/>
      <c r="ULA67" s="4"/>
      <c r="ULB67" s="4"/>
      <c r="ULC67" s="4"/>
      <c r="ULD67" s="4"/>
      <c r="ULE67" s="4"/>
      <c r="ULF67" s="4"/>
      <c r="ULG67" s="4"/>
      <c r="ULH67" s="4"/>
      <c r="ULI67" s="4"/>
      <c r="ULJ67" s="4"/>
      <c r="ULK67" s="4"/>
      <c r="ULL67" s="4"/>
      <c r="ULM67" s="4"/>
      <c r="ULN67" s="4"/>
      <c r="ULO67" s="4"/>
      <c r="ULP67" s="4"/>
      <c r="ULQ67" s="4"/>
      <c r="ULR67" s="4"/>
      <c r="ULS67" s="4"/>
      <c r="ULT67" s="4"/>
      <c r="ULU67" s="4"/>
      <c r="ULV67" s="4"/>
      <c r="ULW67" s="4"/>
      <c r="ULX67" s="4"/>
      <c r="ULY67" s="4"/>
      <c r="ULZ67" s="4"/>
      <c r="UMA67" s="4"/>
      <c r="UMB67" s="4"/>
      <c r="UMC67" s="4"/>
      <c r="UMD67" s="4"/>
      <c r="UME67" s="4"/>
      <c r="UMF67" s="4"/>
      <c r="UMG67" s="4"/>
      <c r="UMH67" s="4"/>
      <c r="UMI67" s="4"/>
      <c r="UMJ67" s="4"/>
      <c r="UMK67" s="4"/>
      <c r="UML67" s="4"/>
      <c r="UMM67" s="4"/>
      <c r="UMN67" s="4"/>
      <c r="UMO67" s="4"/>
      <c r="UMP67" s="4"/>
      <c r="UMQ67" s="4"/>
      <c r="UMR67" s="4"/>
      <c r="UMS67" s="4"/>
      <c r="UMT67" s="4"/>
      <c r="UMU67" s="4"/>
      <c r="UMV67" s="4"/>
      <c r="UMW67" s="4"/>
      <c r="UMX67" s="4"/>
      <c r="UMY67" s="4"/>
      <c r="UMZ67" s="4"/>
      <c r="UNA67" s="4"/>
      <c r="UNB67" s="4"/>
      <c r="UNC67" s="4"/>
      <c r="UND67" s="4"/>
      <c r="UNE67" s="4"/>
      <c r="UNF67" s="4"/>
      <c r="UNG67" s="4"/>
      <c r="UNH67" s="4"/>
      <c r="UNI67" s="4"/>
      <c r="UNJ67" s="4"/>
      <c r="UNK67" s="4"/>
      <c r="UNL67" s="4"/>
      <c r="UNM67" s="4"/>
      <c r="UNN67" s="4"/>
      <c r="UNO67" s="4"/>
      <c r="UNP67" s="4"/>
      <c r="UNQ67" s="4"/>
      <c r="UNR67" s="4"/>
      <c r="UNS67" s="4"/>
      <c r="UNT67" s="4"/>
      <c r="UNU67" s="4"/>
      <c r="UNV67" s="4"/>
      <c r="UNW67" s="4"/>
      <c r="UNX67" s="4"/>
      <c r="UNY67" s="4"/>
      <c r="UNZ67" s="4"/>
      <c r="UOA67" s="4"/>
      <c r="UOB67" s="4"/>
      <c r="UOC67" s="4"/>
      <c r="UOD67" s="4"/>
      <c r="UOE67" s="4"/>
      <c r="UOF67" s="4"/>
      <c r="UOG67" s="4"/>
      <c r="UOH67" s="4"/>
      <c r="UOI67" s="4"/>
      <c r="UOJ67" s="4"/>
      <c r="UOK67" s="4"/>
      <c r="UOL67" s="4"/>
      <c r="UOM67" s="4"/>
      <c r="UON67" s="4"/>
      <c r="UOO67" s="4"/>
      <c r="UOP67" s="4"/>
      <c r="UOQ67" s="4"/>
      <c r="UOR67" s="4"/>
      <c r="UOS67" s="4"/>
      <c r="UOT67" s="4"/>
      <c r="UOU67" s="4"/>
      <c r="UOV67" s="4"/>
      <c r="UOW67" s="4"/>
      <c r="UOX67" s="4"/>
      <c r="UOY67" s="4"/>
      <c r="UOZ67" s="4"/>
      <c r="UPA67" s="4"/>
      <c r="UPB67" s="4"/>
      <c r="UPC67" s="4"/>
      <c r="UPD67" s="4"/>
      <c r="UPE67" s="4"/>
      <c r="UPF67" s="4"/>
      <c r="UPG67" s="4"/>
      <c r="UPH67" s="4"/>
      <c r="UPI67" s="4"/>
      <c r="UPJ67" s="4"/>
      <c r="UPK67" s="4"/>
      <c r="UPL67" s="4"/>
      <c r="UPM67" s="4"/>
      <c r="UPN67" s="4"/>
      <c r="UPO67" s="4"/>
      <c r="UPP67" s="4"/>
      <c r="UPQ67" s="4"/>
      <c r="UPR67" s="4"/>
      <c r="UPS67" s="4"/>
      <c r="UPT67" s="4"/>
      <c r="UPU67" s="4"/>
      <c r="UPV67" s="4"/>
      <c r="UPW67" s="4"/>
      <c r="UPX67" s="4"/>
      <c r="UPY67" s="4"/>
      <c r="UPZ67" s="4"/>
      <c r="UQA67" s="4"/>
      <c r="UQB67" s="4"/>
      <c r="UQC67" s="4"/>
      <c r="UQD67" s="4"/>
      <c r="UQE67" s="4"/>
      <c r="UQF67" s="4"/>
      <c r="UQG67" s="4"/>
      <c r="UQH67" s="4"/>
      <c r="UQI67" s="4"/>
      <c r="UQJ67" s="4"/>
      <c r="UQK67" s="4"/>
      <c r="UQL67" s="4"/>
      <c r="UQM67" s="4"/>
      <c r="UQN67" s="4"/>
      <c r="UQO67" s="4"/>
      <c r="UQP67" s="4"/>
      <c r="UQQ67" s="4"/>
      <c r="UQR67" s="4"/>
      <c r="UQS67" s="4"/>
      <c r="UQT67" s="4"/>
      <c r="UQU67" s="4"/>
      <c r="UQV67" s="4"/>
      <c r="UQW67" s="4"/>
      <c r="UQX67" s="4"/>
      <c r="UQY67" s="4"/>
      <c r="UQZ67" s="4"/>
      <c r="URA67" s="4"/>
      <c r="URB67" s="4"/>
      <c r="URC67" s="4"/>
      <c r="URD67" s="4"/>
      <c r="URE67" s="4"/>
      <c r="URF67" s="4"/>
      <c r="URG67" s="4"/>
      <c r="URH67" s="4"/>
      <c r="URI67" s="4"/>
      <c r="URJ67" s="4"/>
      <c r="URK67" s="4"/>
      <c r="URL67" s="4"/>
      <c r="URM67" s="4"/>
      <c r="URN67" s="4"/>
      <c r="URO67" s="4"/>
      <c r="URP67" s="4"/>
      <c r="URQ67" s="4"/>
      <c r="URR67" s="4"/>
      <c r="URS67" s="4"/>
      <c r="URT67" s="4"/>
      <c r="URU67" s="4"/>
      <c r="URV67" s="4"/>
      <c r="URW67" s="4"/>
      <c r="URX67" s="4"/>
      <c r="URY67" s="4"/>
      <c r="URZ67" s="4"/>
      <c r="USA67" s="4"/>
      <c r="USB67" s="4"/>
      <c r="USC67" s="4"/>
      <c r="USD67" s="4"/>
      <c r="USE67" s="4"/>
      <c r="USF67" s="4"/>
      <c r="USG67" s="4"/>
      <c r="USH67" s="4"/>
      <c r="USI67" s="4"/>
      <c r="USJ67" s="4"/>
      <c r="USK67" s="4"/>
      <c r="USL67" s="4"/>
      <c r="USM67" s="4"/>
      <c r="USN67" s="4"/>
      <c r="USO67" s="4"/>
      <c r="USP67" s="4"/>
      <c r="USQ67" s="4"/>
      <c r="USR67" s="4"/>
      <c r="USS67" s="4"/>
      <c r="UST67" s="4"/>
      <c r="USU67" s="4"/>
      <c r="USV67" s="4"/>
      <c r="USW67" s="4"/>
      <c r="USX67" s="4"/>
      <c r="USY67" s="4"/>
      <c r="USZ67" s="4"/>
      <c r="UTA67" s="4"/>
      <c r="UTB67" s="4"/>
      <c r="UTC67" s="4"/>
      <c r="UTD67" s="4"/>
      <c r="UTE67" s="4"/>
      <c r="UTF67" s="4"/>
      <c r="UTG67" s="4"/>
      <c r="UTH67" s="4"/>
      <c r="UTI67" s="4"/>
      <c r="UTJ67" s="4"/>
      <c r="UTK67" s="4"/>
      <c r="UTL67" s="4"/>
      <c r="UTM67" s="4"/>
      <c r="UTN67" s="4"/>
      <c r="UTO67" s="4"/>
      <c r="UTP67" s="4"/>
      <c r="UTQ67" s="4"/>
      <c r="UTR67" s="4"/>
      <c r="UTS67" s="4"/>
      <c r="UTT67" s="4"/>
      <c r="UTU67" s="4"/>
      <c r="UTV67" s="4"/>
      <c r="UTW67" s="4"/>
      <c r="UTX67" s="4"/>
      <c r="UTY67" s="4"/>
      <c r="UTZ67" s="4"/>
      <c r="UUA67" s="4"/>
      <c r="UUB67" s="4"/>
      <c r="UUC67" s="4"/>
      <c r="UUD67" s="4"/>
      <c r="UUE67" s="4"/>
      <c r="UUF67" s="4"/>
      <c r="UUG67" s="4"/>
      <c r="UUH67" s="4"/>
      <c r="UUI67" s="4"/>
      <c r="UUJ67" s="4"/>
      <c r="UUK67" s="4"/>
      <c r="UUL67" s="4"/>
      <c r="UUM67" s="4"/>
      <c r="UUN67" s="4"/>
      <c r="UUO67" s="4"/>
      <c r="UUP67" s="4"/>
      <c r="UUQ67" s="4"/>
      <c r="UUR67" s="4"/>
      <c r="UUS67" s="4"/>
      <c r="UUT67" s="4"/>
      <c r="UUU67" s="4"/>
      <c r="UUV67" s="4"/>
      <c r="UUW67" s="4"/>
      <c r="UUX67" s="4"/>
      <c r="UUY67" s="4"/>
      <c r="UUZ67" s="4"/>
      <c r="UVA67" s="4"/>
      <c r="UVB67" s="4"/>
      <c r="UVC67" s="4"/>
      <c r="UVD67" s="4"/>
      <c r="UVE67" s="4"/>
      <c r="UVF67" s="4"/>
      <c r="UVG67" s="4"/>
      <c r="UVH67" s="4"/>
      <c r="UVI67" s="4"/>
      <c r="UVJ67" s="4"/>
      <c r="UVK67" s="4"/>
      <c r="UVL67" s="4"/>
      <c r="UVM67" s="4"/>
      <c r="UVN67" s="4"/>
      <c r="UVO67" s="4"/>
      <c r="UVP67" s="4"/>
      <c r="UVQ67" s="4"/>
      <c r="UVR67" s="4"/>
      <c r="UVS67" s="4"/>
      <c r="UVT67" s="4"/>
      <c r="UVU67" s="4"/>
      <c r="UVV67" s="4"/>
      <c r="UVW67" s="4"/>
      <c r="UVX67" s="4"/>
      <c r="UVY67" s="4"/>
      <c r="UVZ67" s="4"/>
      <c r="UWA67" s="4"/>
      <c r="UWB67" s="4"/>
      <c r="UWC67" s="4"/>
      <c r="UWD67" s="4"/>
      <c r="UWE67" s="4"/>
      <c r="UWF67" s="4"/>
      <c r="UWG67" s="4"/>
      <c r="UWH67" s="4"/>
      <c r="UWI67" s="4"/>
      <c r="UWJ67" s="4"/>
      <c r="UWK67" s="4"/>
      <c r="UWL67" s="4"/>
      <c r="UWM67" s="4"/>
      <c r="UWN67" s="4"/>
      <c r="UWO67" s="4"/>
      <c r="UWP67" s="4"/>
      <c r="UWQ67" s="4"/>
      <c r="UWR67" s="4"/>
      <c r="UWS67" s="4"/>
      <c r="UWT67" s="4"/>
      <c r="UWU67" s="4"/>
      <c r="UWV67" s="4"/>
      <c r="UWW67" s="4"/>
      <c r="UWX67" s="4"/>
      <c r="UWY67" s="4"/>
      <c r="UWZ67" s="4"/>
      <c r="UXA67" s="4"/>
      <c r="UXB67" s="4"/>
      <c r="UXC67" s="4"/>
      <c r="UXD67" s="4"/>
      <c r="UXE67" s="4"/>
      <c r="UXF67" s="4"/>
      <c r="UXG67" s="4"/>
      <c r="UXH67" s="4"/>
      <c r="UXI67" s="4"/>
      <c r="UXJ67" s="4"/>
      <c r="UXK67" s="4"/>
      <c r="UXL67" s="4"/>
      <c r="UXM67" s="4"/>
      <c r="UXN67" s="4"/>
      <c r="UXO67" s="4"/>
      <c r="UXP67" s="4"/>
      <c r="UXQ67" s="4"/>
      <c r="UXR67" s="4"/>
      <c r="UXS67" s="4"/>
      <c r="UXT67" s="4"/>
      <c r="UXU67" s="4"/>
      <c r="UXV67" s="4"/>
      <c r="UXW67" s="4"/>
      <c r="UXX67" s="4"/>
      <c r="UXY67" s="4"/>
      <c r="UXZ67" s="4"/>
      <c r="UYA67" s="4"/>
      <c r="UYB67" s="4"/>
      <c r="UYC67" s="4"/>
      <c r="UYD67" s="4"/>
      <c r="UYE67" s="4"/>
      <c r="UYF67" s="4"/>
      <c r="UYG67" s="4"/>
      <c r="UYH67" s="4"/>
      <c r="UYI67" s="4"/>
      <c r="UYJ67" s="4"/>
      <c r="UYK67" s="4"/>
      <c r="UYL67" s="4"/>
      <c r="UYM67" s="4"/>
      <c r="UYN67" s="4"/>
      <c r="UYO67" s="4"/>
      <c r="UYP67" s="4"/>
      <c r="UYQ67" s="4"/>
      <c r="UYR67" s="4"/>
      <c r="UYS67" s="4"/>
      <c r="UYT67" s="4"/>
      <c r="UYU67" s="4"/>
      <c r="UYV67" s="4"/>
      <c r="UYW67" s="4"/>
      <c r="UYX67" s="4"/>
      <c r="UYY67" s="4"/>
      <c r="UYZ67" s="4"/>
      <c r="UZA67" s="4"/>
      <c r="UZB67" s="4"/>
      <c r="UZC67" s="4"/>
      <c r="UZD67" s="4"/>
      <c r="UZE67" s="4"/>
      <c r="UZF67" s="4"/>
      <c r="UZG67" s="4"/>
      <c r="UZH67" s="4"/>
      <c r="UZI67" s="4"/>
      <c r="UZJ67" s="4"/>
      <c r="UZK67" s="4"/>
      <c r="UZL67" s="4"/>
      <c r="UZM67" s="4"/>
      <c r="UZN67" s="4"/>
      <c r="UZO67" s="4"/>
      <c r="UZP67" s="4"/>
      <c r="UZQ67" s="4"/>
      <c r="UZR67" s="4"/>
      <c r="UZS67" s="4"/>
      <c r="UZT67" s="4"/>
      <c r="UZU67" s="4"/>
      <c r="UZV67" s="4"/>
      <c r="UZW67" s="4"/>
      <c r="UZX67" s="4"/>
      <c r="UZY67" s="4"/>
      <c r="UZZ67" s="4"/>
      <c r="VAA67" s="4"/>
      <c r="VAB67" s="4"/>
      <c r="VAC67" s="4"/>
      <c r="VAD67" s="4"/>
      <c r="VAE67" s="4"/>
      <c r="VAF67" s="4"/>
      <c r="VAG67" s="4"/>
      <c r="VAH67" s="4"/>
      <c r="VAI67" s="4"/>
      <c r="VAJ67" s="4"/>
      <c r="VAK67" s="4"/>
      <c r="VAL67" s="4"/>
      <c r="VAM67" s="4"/>
      <c r="VAN67" s="4"/>
      <c r="VAO67" s="4"/>
      <c r="VAP67" s="4"/>
      <c r="VAQ67" s="4"/>
      <c r="VAR67" s="4"/>
      <c r="VAS67" s="4"/>
      <c r="VAT67" s="4"/>
      <c r="VAU67" s="4"/>
      <c r="VAV67" s="4"/>
      <c r="VAW67" s="4"/>
      <c r="VAX67" s="4"/>
      <c r="VAY67" s="4"/>
      <c r="VAZ67" s="4"/>
      <c r="VBA67" s="4"/>
      <c r="VBB67" s="4"/>
      <c r="VBC67" s="4"/>
      <c r="VBD67" s="4"/>
      <c r="VBE67" s="4"/>
      <c r="VBF67" s="4"/>
      <c r="VBG67" s="4"/>
      <c r="VBH67" s="4"/>
      <c r="VBI67" s="4"/>
      <c r="VBJ67" s="4"/>
      <c r="VBK67" s="4"/>
      <c r="VBL67" s="4"/>
      <c r="VBM67" s="4"/>
      <c r="VBN67" s="4"/>
      <c r="VBO67" s="4"/>
      <c r="VBP67" s="4"/>
      <c r="VBQ67" s="4"/>
      <c r="VBR67" s="4"/>
      <c r="VBS67" s="4"/>
      <c r="VBT67" s="4"/>
      <c r="VBU67" s="4"/>
      <c r="VBV67" s="4"/>
      <c r="VBW67" s="4"/>
      <c r="VBX67" s="4"/>
      <c r="VBY67" s="4"/>
      <c r="VBZ67" s="4"/>
      <c r="VCA67" s="4"/>
      <c r="VCB67" s="4"/>
      <c r="VCC67" s="4"/>
      <c r="VCD67" s="4"/>
      <c r="VCE67" s="4"/>
      <c r="VCF67" s="4"/>
      <c r="VCG67" s="4"/>
      <c r="VCH67" s="4"/>
      <c r="VCI67" s="4"/>
      <c r="VCJ67" s="4"/>
      <c r="VCK67" s="4"/>
      <c r="VCL67" s="4"/>
      <c r="VCM67" s="4"/>
      <c r="VCN67" s="4"/>
      <c r="VCO67" s="4"/>
      <c r="VCP67" s="4"/>
      <c r="VCQ67" s="4"/>
      <c r="VCR67" s="4"/>
      <c r="VCS67" s="4"/>
      <c r="VCT67" s="4"/>
      <c r="VCU67" s="4"/>
      <c r="VCV67" s="4"/>
      <c r="VCW67" s="4"/>
      <c r="VCX67" s="4"/>
      <c r="VCY67" s="4"/>
      <c r="VCZ67" s="4"/>
      <c r="VDA67" s="4"/>
      <c r="VDB67" s="4"/>
      <c r="VDC67" s="4"/>
      <c r="VDD67" s="4"/>
      <c r="VDE67" s="4"/>
      <c r="VDF67" s="4"/>
      <c r="VDG67" s="4"/>
      <c r="VDH67" s="4"/>
      <c r="VDI67" s="4"/>
      <c r="VDJ67" s="4"/>
      <c r="VDK67" s="4"/>
      <c r="VDL67" s="4"/>
      <c r="VDM67" s="4"/>
      <c r="VDN67" s="4"/>
      <c r="VDO67" s="4"/>
      <c r="VDP67" s="4"/>
      <c r="VDQ67" s="4"/>
      <c r="VDR67" s="4"/>
      <c r="VDS67" s="4"/>
      <c r="VDT67" s="4"/>
      <c r="VDU67" s="4"/>
      <c r="VDV67" s="4"/>
      <c r="VDW67" s="4"/>
      <c r="VDX67" s="4"/>
      <c r="VDY67" s="4"/>
      <c r="VDZ67" s="4"/>
      <c r="VEA67" s="4"/>
      <c r="VEB67" s="4"/>
      <c r="VEC67" s="4"/>
      <c r="VED67" s="4"/>
      <c r="VEE67" s="4"/>
      <c r="VEF67" s="4"/>
      <c r="VEG67" s="4"/>
      <c r="VEH67" s="4"/>
      <c r="VEI67" s="4"/>
      <c r="VEJ67" s="4"/>
      <c r="VEK67" s="4"/>
      <c r="VEL67" s="4"/>
      <c r="VEM67" s="4"/>
      <c r="VEN67" s="4"/>
      <c r="VEO67" s="4"/>
      <c r="VEP67" s="4"/>
      <c r="VEQ67" s="4"/>
      <c r="VER67" s="4"/>
      <c r="VES67" s="4"/>
      <c r="VET67" s="4"/>
      <c r="VEU67" s="4"/>
      <c r="VEV67" s="4"/>
      <c r="VEW67" s="4"/>
      <c r="VEX67" s="4"/>
      <c r="VEY67" s="4"/>
      <c r="VEZ67" s="4"/>
      <c r="VFA67" s="4"/>
      <c r="VFB67" s="4"/>
      <c r="VFC67" s="4"/>
      <c r="VFD67" s="4"/>
      <c r="VFE67" s="4"/>
      <c r="VFF67" s="4"/>
      <c r="VFG67" s="4"/>
      <c r="VFH67" s="4"/>
      <c r="VFI67" s="4"/>
      <c r="VFJ67" s="4"/>
      <c r="VFK67" s="4"/>
      <c r="VFL67" s="4"/>
      <c r="VFM67" s="4"/>
      <c r="VFN67" s="4"/>
      <c r="VFO67" s="4"/>
      <c r="VFP67" s="4"/>
      <c r="VFQ67" s="4"/>
      <c r="VFR67" s="4"/>
      <c r="VFS67" s="4"/>
      <c r="VFT67" s="4"/>
      <c r="VFU67" s="4"/>
      <c r="VFV67" s="4"/>
      <c r="VFW67" s="4"/>
      <c r="VFX67" s="4"/>
      <c r="VFY67" s="4"/>
      <c r="VFZ67" s="4"/>
      <c r="VGA67" s="4"/>
      <c r="VGB67" s="4"/>
      <c r="VGC67" s="4"/>
      <c r="VGD67" s="4"/>
      <c r="VGE67" s="4"/>
      <c r="VGF67" s="4"/>
      <c r="VGG67" s="4"/>
      <c r="VGH67" s="4"/>
      <c r="VGI67" s="4"/>
      <c r="VGJ67" s="4"/>
      <c r="VGK67" s="4"/>
      <c r="VGL67" s="4"/>
      <c r="VGM67" s="4"/>
      <c r="VGN67" s="4"/>
      <c r="VGO67" s="4"/>
      <c r="VGP67" s="4"/>
      <c r="VGQ67" s="4"/>
      <c r="VGR67" s="4"/>
      <c r="VGS67" s="4"/>
      <c r="VGT67" s="4"/>
      <c r="VGU67" s="4"/>
      <c r="VGV67" s="4"/>
      <c r="VGW67" s="4"/>
      <c r="VGX67" s="4"/>
      <c r="VGY67" s="4"/>
      <c r="VGZ67" s="4"/>
      <c r="VHA67" s="4"/>
      <c r="VHB67" s="4"/>
      <c r="VHC67" s="4"/>
      <c r="VHD67" s="4"/>
      <c r="VHE67" s="4"/>
      <c r="VHF67" s="4"/>
      <c r="VHG67" s="4"/>
      <c r="VHH67" s="4"/>
      <c r="VHI67" s="4"/>
      <c r="VHJ67" s="4"/>
      <c r="VHK67" s="4"/>
      <c r="VHL67" s="4"/>
      <c r="VHM67" s="4"/>
      <c r="VHN67" s="4"/>
      <c r="VHO67" s="4"/>
      <c r="VHP67" s="4"/>
      <c r="VHQ67" s="4"/>
      <c r="VHR67" s="4"/>
      <c r="VHS67" s="4"/>
      <c r="VHT67" s="4"/>
      <c r="VHU67" s="4"/>
      <c r="VHV67" s="4"/>
      <c r="VHW67" s="4"/>
      <c r="VHX67" s="4"/>
      <c r="VHY67" s="4"/>
      <c r="VHZ67" s="4"/>
      <c r="VIA67" s="4"/>
      <c r="VIB67" s="4"/>
      <c r="VIC67" s="4"/>
      <c r="VID67" s="4"/>
      <c r="VIE67" s="4"/>
      <c r="VIF67" s="4"/>
      <c r="VIG67" s="4"/>
      <c r="VIH67" s="4"/>
      <c r="VII67" s="4"/>
      <c r="VIJ67" s="4"/>
      <c r="VIK67" s="4"/>
      <c r="VIL67" s="4"/>
      <c r="VIM67" s="4"/>
      <c r="VIN67" s="4"/>
      <c r="VIO67" s="4"/>
      <c r="VIP67" s="4"/>
      <c r="VIQ67" s="4"/>
      <c r="VIR67" s="4"/>
      <c r="VIS67" s="4"/>
      <c r="VIT67" s="4"/>
      <c r="VIU67" s="4"/>
      <c r="VIV67" s="4"/>
      <c r="VIW67" s="4"/>
      <c r="VIX67" s="4"/>
      <c r="VIY67" s="4"/>
      <c r="VIZ67" s="4"/>
      <c r="VJA67" s="4"/>
      <c r="VJB67" s="4"/>
      <c r="VJC67" s="4"/>
      <c r="VJD67" s="4"/>
      <c r="VJE67" s="4"/>
      <c r="VJF67" s="4"/>
      <c r="VJG67" s="4"/>
      <c r="VJH67" s="4"/>
      <c r="VJI67" s="4"/>
      <c r="VJJ67" s="4"/>
      <c r="VJK67" s="4"/>
      <c r="VJL67" s="4"/>
      <c r="VJM67" s="4"/>
      <c r="VJN67" s="4"/>
      <c r="VJO67" s="4"/>
      <c r="VJP67" s="4"/>
      <c r="VJQ67" s="4"/>
      <c r="VJR67" s="4"/>
      <c r="VJS67" s="4"/>
      <c r="VJT67" s="4"/>
      <c r="VJU67" s="4"/>
      <c r="VJV67" s="4"/>
      <c r="VJW67" s="4"/>
      <c r="VJX67" s="4"/>
      <c r="VJY67" s="4"/>
      <c r="VJZ67" s="4"/>
      <c r="VKA67" s="4"/>
      <c r="VKB67" s="4"/>
      <c r="VKC67" s="4"/>
      <c r="VKD67" s="4"/>
      <c r="VKE67" s="4"/>
      <c r="VKF67" s="4"/>
      <c r="VKG67" s="4"/>
      <c r="VKH67" s="4"/>
      <c r="VKI67" s="4"/>
      <c r="VKJ67" s="4"/>
      <c r="VKK67" s="4"/>
      <c r="VKL67" s="4"/>
      <c r="VKM67" s="4"/>
      <c r="VKN67" s="4"/>
      <c r="VKO67" s="4"/>
      <c r="VKP67" s="4"/>
      <c r="VKQ67" s="4"/>
      <c r="VKR67" s="4"/>
      <c r="VKS67" s="4"/>
      <c r="VKT67" s="4"/>
      <c r="VKU67" s="4"/>
      <c r="VKV67" s="4"/>
      <c r="VKW67" s="4"/>
      <c r="VKX67" s="4"/>
      <c r="VKY67" s="4"/>
      <c r="VKZ67" s="4"/>
      <c r="VLA67" s="4"/>
      <c r="VLB67" s="4"/>
      <c r="VLC67" s="4"/>
      <c r="VLD67" s="4"/>
      <c r="VLE67" s="4"/>
      <c r="VLF67" s="4"/>
      <c r="VLG67" s="4"/>
      <c r="VLH67" s="4"/>
      <c r="VLI67" s="4"/>
      <c r="VLJ67" s="4"/>
      <c r="VLK67" s="4"/>
      <c r="VLL67" s="4"/>
      <c r="VLM67" s="4"/>
      <c r="VLN67" s="4"/>
      <c r="VLO67" s="4"/>
      <c r="VLP67" s="4"/>
      <c r="VLQ67" s="4"/>
      <c r="VLR67" s="4"/>
      <c r="VLS67" s="4"/>
      <c r="VLT67" s="4"/>
      <c r="VLU67" s="4"/>
      <c r="VLV67" s="4"/>
      <c r="VLW67" s="4"/>
      <c r="VLX67" s="4"/>
      <c r="VLY67" s="4"/>
      <c r="VLZ67" s="4"/>
      <c r="VMA67" s="4"/>
      <c r="VMB67" s="4"/>
      <c r="VMC67" s="4"/>
      <c r="VMD67" s="4"/>
      <c r="VME67" s="4"/>
      <c r="VMF67" s="4"/>
      <c r="VMG67" s="4"/>
      <c r="VMH67" s="4"/>
      <c r="VMI67" s="4"/>
      <c r="VMJ67" s="4"/>
      <c r="VMK67" s="4"/>
      <c r="VML67" s="4"/>
      <c r="VMM67" s="4"/>
      <c r="VMN67" s="4"/>
      <c r="VMO67" s="4"/>
      <c r="VMP67" s="4"/>
      <c r="VMQ67" s="4"/>
      <c r="VMR67" s="4"/>
      <c r="VMS67" s="4"/>
      <c r="VMT67" s="4"/>
      <c r="VMU67" s="4"/>
      <c r="VMV67" s="4"/>
      <c r="VMW67" s="4"/>
      <c r="VMX67" s="4"/>
      <c r="VMY67" s="4"/>
      <c r="VMZ67" s="4"/>
      <c r="VNA67" s="4"/>
      <c r="VNB67" s="4"/>
      <c r="VNC67" s="4"/>
      <c r="VND67" s="4"/>
      <c r="VNE67" s="4"/>
      <c r="VNF67" s="4"/>
      <c r="VNG67" s="4"/>
      <c r="VNH67" s="4"/>
      <c r="VNI67" s="4"/>
      <c r="VNJ67" s="4"/>
      <c r="VNK67" s="4"/>
      <c r="VNL67" s="4"/>
      <c r="VNM67" s="4"/>
      <c r="VNN67" s="4"/>
      <c r="VNO67" s="4"/>
      <c r="VNP67" s="4"/>
      <c r="VNQ67" s="4"/>
      <c r="VNR67" s="4"/>
      <c r="VNS67" s="4"/>
      <c r="VNT67" s="4"/>
      <c r="VNU67" s="4"/>
      <c r="VNV67" s="4"/>
      <c r="VNW67" s="4"/>
      <c r="VNX67" s="4"/>
      <c r="VNY67" s="4"/>
      <c r="VNZ67" s="4"/>
      <c r="VOA67" s="4"/>
      <c r="VOB67" s="4"/>
      <c r="VOC67" s="4"/>
      <c r="VOD67" s="4"/>
      <c r="VOE67" s="4"/>
      <c r="VOF67" s="4"/>
      <c r="VOG67" s="4"/>
      <c r="VOH67" s="4"/>
      <c r="VOI67" s="4"/>
      <c r="VOJ67" s="4"/>
      <c r="VOK67" s="4"/>
      <c r="VOL67" s="4"/>
      <c r="VOM67" s="4"/>
      <c r="VON67" s="4"/>
      <c r="VOO67" s="4"/>
      <c r="VOP67" s="4"/>
      <c r="VOQ67" s="4"/>
      <c r="VOR67" s="4"/>
      <c r="VOS67" s="4"/>
      <c r="VOT67" s="4"/>
      <c r="VOU67" s="4"/>
      <c r="VOV67" s="4"/>
      <c r="VOW67" s="4"/>
      <c r="VOX67" s="4"/>
      <c r="VOY67" s="4"/>
      <c r="VOZ67" s="4"/>
      <c r="VPA67" s="4"/>
      <c r="VPB67" s="4"/>
      <c r="VPC67" s="4"/>
      <c r="VPD67" s="4"/>
      <c r="VPE67" s="4"/>
      <c r="VPF67" s="4"/>
      <c r="VPG67" s="4"/>
      <c r="VPH67" s="4"/>
      <c r="VPI67" s="4"/>
      <c r="VPJ67" s="4"/>
      <c r="VPK67" s="4"/>
      <c r="VPL67" s="4"/>
      <c r="VPM67" s="4"/>
      <c r="VPN67" s="4"/>
      <c r="VPO67" s="4"/>
      <c r="VPP67" s="4"/>
      <c r="VPQ67" s="4"/>
      <c r="VPR67" s="4"/>
      <c r="VPS67" s="4"/>
      <c r="VPT67" s="4"/>
      <c r="VPU67" s="4"/>
      <c r="VPV67" s="4"/>
      <c r="VPW67" s="4"/>
      <c r="VPX67" s="4"/>
      <c r="VPY67" s="4"/>
      <c r="VPZ67" s="4"/>
      <c r="VQA67" s="4"/>
      <c r="VQB67" s="4"/>
      <c r="VQC67" s="4"/>
      <c r="VQD67" s="4"/>
      <c r="VQE67" s="4"/>
      <c r="VQF67" s="4"/>
      <c r="VQG67" s="4"/>
      <c r="VQH67" s="4"/>
      <c r="VQI67" s="4"/>
      <c r="VQJ67" s="4"/>
      <c r="VQK67" s="4"/>
      <c r="VQL67" s="4"/>
      <c r="VQM67" s="4"/>
      <c r="VQN67" s="4"/>
      <c r="VQO67" s="4"/>
      <c r="VQP67" s="4"/>
      <c r="VQQ67" s="4"/>
      <c r="VQR67" s="4"/>
      <c r="VQS67" s="4"/>
      <c r="VQT67" s="4"/>
      <c r="VQU67" s="4"/>
      <c r="VQV67" s="4"/>
      <c r="VQW67" s="4"/>
      <c r="VQX67" s="4"/>
      <c r="VQY67" s="4"/>
      <c r="VQZ67" s="4"/>
      <c r="VRA67" s="4"/>
      <c r="VRB67" s="4"/>
      <c r="VRC67" s="4"/>
      <c r="VRD67" s="4"/>
      <c r="VRE67" s="4"/>
      <c r="VRF67" s="4"/>
      <c r="VRG67" s="4"/>
      <c r="VRH67" s="4"/>
      <c r="VRI67" s="4"/>
      <c r="VRJ67" s="4"/>
      <c r="VRK67" s="4"/>
      <c r="VRL67" s="4"/>
      <c r="VRM67" s="4"/>
      <c r="VRN67" s="4"/>
      <c r="VRO67" s="4"/>
      <c r="VRP67" s="4"/>
      <c r="VRQ67" s="4"/>
      <c r="VRR67" s="4"/>
      <c r="VRS67" s="4"/>
      <c r="VRT67" s="4"/>
      <c r="VRU67" s="4"/>
      <c r="VRV67" s="4"/>
      <c r="VRW67" s="4"/>
      <c r="VRX67" s="4"/>
      <c r="VRY67" s="4"/>
      <c r="VRZ67" s="4"/>
      <c r="VSA67" s="4"/>
      <c r="VSB67" s="4"/>
      <c r="VSC67" s="4"/>
      <c r="VSD67" s="4"/>
      <c r="VSE67" s="4"/>
      <c r="VSF67" s="4"/>
      <c r="VSG67" s="4"/>
      <c r="VSH67" s="4"/>
      <c r="VSI67" s="4"/>
      <c r="VSJ67" s="4"/>
      <c r="VSK67" s="4"/>
      <c r="VSL67" s="4"/>
      <c r="VSM67" s="4"/>
      <c r="VSN67" s="4"/>
      <c r="VSO67" s="4"/>
      <c r="VSP67" s="4"/>
      <c r="VSQ67" s="4"/>
      <c r="VSR67" s="4"/>
      <c r="VSS67" s="4"/>
      <c r="VST67" s="4"/>
      <c r="VSU67" s="4"/>
      <c r="VSV67" s="4"/>
      <c r="VSW67" s="4"/>
      <c r="VSX67" s="4"/>
      <c r="VSY67" s="4"/>
      <c r="VSZ67" s="4"/>
      <c r="VTA67" s="4"/>
      <c r="VTB67" s="4"/>
      <c r="VTC67" s="4"/>
      <c r="VTD67" s="4"/>
      <c r="VTE67" s="4"/>
      <c r="VTF67" s="4"/>
      <c r="VTG67" s="4"/>
      <c r="VTH67" s="4"/>
      <c r="VTI67" s="4"/>
      <c r="VTJ67" s="4"/>
      <c r="VTK67" s="4"/>
      <c r="VTL67" s="4"/>
      <c r="VTM67" s="4"/>
      <c r="VTN67" s="4"/>
      <c r="VTO67" s="4"/>
      <c r="VTP67" s="4"/>
      <c r="VTQ67" s="4"/>
      <c r="VTR67" s="4"/>
      <c r="VTS67" s="4"/>
      <c r="VTT67" s="4"/>
      <c r="VTU67" s="4"/>
      <c r="VTV67" s="4"/>
      <c r="VTW67" s="4"/>
      <c r="VTX67" s="4"/>
      <c r="VTY67" s="4"/>
      <c r="VTZ67" s="4"/>
      <c r="VUA67" s="4"/>
      <c r="VUB67" s="4"/>
      <c r="VUC67" s="4"/>
      <c r="VUD67" s="4"/>
      <c r="VUE67" s="4"/>
      <c r="VUF67" s="4"/>
      <c r="VUG67" s="4"/>
      <c r="VUH67" s="4"/>
      <c r="VUI67" s="4"/>
      <c r="VUJ67" s="4"/>
      <c r="VUK67" s="4"/>
      <c r="VUL67" s="4"/>
      <c r="VUM67" s="4"/>
      <c r="VUN67" s="4"/>
      <c r="VUO67" s="4"/>
      <c r="VUP67" s="4"/>
      <c r="VUQ67" s="4"/>
      <c r="VUR67" s="4"/>
      <c r="VUS67" s="4"/>
      <c r="VUT67" s="4"/>
      <c r="VUU67" s="4"/>
      <c r="VUV67" s="4"/>
      <c r="VUW67" s="4"/>
      <c r="VUX67" s="4"/>
      <c r="VUY67" s="4"/>
      <c r="VUZ67" s="4"/>
      <c r="VVA67" s="4"/>
      <c r="VVB67" s="4"/>
      <c r="VVC67" s="4"/>
      <c r="VVD67" s="4"/>
      <c r="VVE67" s="4"/>
      <c r="VVF67" s="4"/>
      <c r="VVG67" s="4"/>
      <c r="VVH67" s="4"/>
      <c r="VVI67" s="4"/>
      <c r="VVJ67" s="4"/>
      <c r="VVK67" s="4"/>
      <c r="VVL67" s="4"/>
      <c r="VVM67" s="4"/>
      <c r="VVN67" s="4"/>
      <c r="VVO67" s="4"/>
      <c r="VVP67" s="4"/>
      <c r="VVQ67" s="4"/>
      <c r="VVR67" s="4"/>
      <c r="VVS67" s="4"/>
      <c r="VVT67" s="4"/>
      <c r="VVU67" s="4"/>
      <c r="VVV67" s="4"/>
      <c r="VVW67" s="4"/>
      <c r="VVX67" s="4"/>
      <c r="VVY67" s="4"/>
      <c r="VVZ67" s="4"/>
      <c r="VWA67" s="4"/>
      <c r="VWB67" s="4"/>
      <c r="VWC67" s="4"/>
      <c r="VWD67" s="4"/>
      <c r="VWE67" s="4"/>
      <c r="VWF67" s="4"/>
      <c r="VWG67" s="4"/>
      <c r="VWH67" s="4"/>
      <c r="VWI67" s="4"/>
      <c r="VWJ67" s="4"/>
      <c r="VWK67" s="4"/>
      <c r="VWL67" s="4"/>
      <c r="VWM67" s="4"/>
      <c r="VWN67" s="4"/>
      <c r="VWO67" s="4"/>
      <c r="VWP67" s="4"/>
      <c r="VWQ67" s="4"/>
      <c r="VWR67" s="4"/>
      <c r="VWS67" s="4"/>
      <c r="VWT67" s="4"/>
      <c r="VWU67" s="4"/>
      <c r="VWV67" s="4"/>
      <c r="VWW67" s="4"/>
      <c r="VWX67" s="4"/>
      <c r="VWY67" s="4"/>
      <c r="VWZ67" s="4"/>
      <c r="VXA67" s="4"/>
      <c r="VXB67" s="4"/>
      <c r="VXC67" s="4"/>
      <c r="VXD67" s="4"/>
      <c r="VXE67" s="4"/>
      <c r="VXF67" s="4"/>
      <c r="VXG67" s="4"/>
      <c r="VXH67" s="4"/>
      <c r="VXI67" s="4"/>
      <c r="VXJ67" s="4"/>
      <c r="VXK67" s="4"/>
      <c r="VXL67" s="4"/>
      <c r="VXM67" s="4"/>
      <c r="VXN67" s="4"/>
      <c r="VXO67" s="4"/>
      <c r="VXP67" s="4"/>
      <c r="VXQ67" s="4"/>
      <c r="VXR67" s="4"/>
      <c r="VXS67" s="4"/>
      <c r="VXT67" s="4"/>
      <c r="VXU67" s="4"/>
      <c r="VXV67" s="4"/>
      <c r="VXW67" s="4"/>
      <c r="VXX67" s="4"/>
      <c r="VXY67" s="4"/>
      <c r="VXZ67" s="4"/>
      <c r="VYA67" s="4"/>
      <c r="VYB67" s="4"/>
      <c r="VYC67" s="4"/>
      <c r="VYD67" s="4"/>
      <c r="VYE67" s="4"/>
      <c r="VYF67" s="4"/>
      <c r="VYG67" s="4"/>
      <c r="VYH67" s="4"/>
      <c r="VYI67" s="4"/>
      <c r="VYJ67" s="4"/>
      <c r="VYK67" s="4"/>
      <c r="VYL67" s="4"/>
      <c r="VYM67" s="4"/>
      <c r="VYN67" s="4"/>
      <c r="VYO67" s="4"/>
      <c r="VYP67" s="4"/>
      <c r="VYQ67" s="4"/>
      <c r="VYR67" s="4"/>
      <c r="VYS67" s="4"/>
      <c r="VYT67" s="4"/>
      <c r="VYU67" s="4"/>
      <c r="VYV67" s="4"/>
      <c r="VYW67" s="4"/>
      <c r="VYX67" s="4"/>
      <c r="VYY67" s="4"/>
      <c r="VYZ67" s="4"/>
      <c r="VZA67" s="4"/>
      <c r="VZB67" s="4"/>
      <c r="VZC67" s="4"/>
      <c r="VZD67" s="4"/>
      <c r="VZE67" s="4"/>
      <c r="VZF67" s="4"/>
      <c r="VZG67" s="4"/>
      <c r="VZH67" s="4"/>
      <c r="VZI67" s="4"/>
      <c r="VZJ67" s="4"/>
      <c r="VZK67" s="4"/>
      <c r="VZL67" s="4"/>
      <c r="VZM67" s="4"/>
      <c r="VZN67" s="4"/>
      <c r="VZO67" s="4"/>
      <c r="VZP67" s="4"/>
      <c r="VZQ67" s="4"/>
      <c r="VZR67" s="4"/>
      <c r="VZS67" s="4"/>
      <c r="VZT67" s="4"/>
      <c r="VZU67" s="4"/>
      <c r="VZV67" s="4"/>
      <c r="VZW67" s="4"/>
      <c r="VZX67" s="4"/>
      <c r="VZY67" s="4"/>
      <c r="VZZ67" s="4"/>
      <c r="WAA67" s="4"/>
      <c r="WAB67" s="4"/>
      <c r="WAC67" s="4"/>
      <c r="WAD67" s="4"/>
      <c r="WAE67" s="4"/>
      <c r="WAF67" s="4"/>
      <c r="WAG67" s="4"/>
      <c r="WAH67" s="4"/>
      <c r="WAI67" s="4"/>
      <c r="WAJ67" s="4"/>
      <c r="WAK67" s="4"/>
      <c r="WAL67" s="4"/>
      <c r="WAM67" s="4"/>
      <c r="WAN67" s="4"/>
      <c r="WAO67" s="4"/>
      <c r="WAP67" s="4"/>
      <c r="WAQ67" s="4"/>
      <c r="WAR67" s="4"/>
      <c r="WAS67" s="4"/>
      <c r="WAT67" s="4"/>
      <c r="WAU67" s="4"/>
      <c r="WAV67" s="4"/>
      <c r="WAW67" s="4"/>
      <c r="WAX67" s="4"/>
      <c r="WAY67" s="4"/>
      <c r="WAZ67" s="4"/>
      <c r="WBA67" s="4"/>
      <c r="WBB67" s="4"/>
      <c r="WBC67" s="4"/>
      <c r="WBD67" s="4"/>
      <c r="WBE67" s="4"/>
      <c r="WBF67" s="4"/>
      <c r="WBG67" s="4"/>
      <c r="WBH67" s="4"/>
      <c r="WBI67" s="4"/>
      <c r="WBJ67" s="4"/>
      <c r="WBK67" s="4"/>
      <c r="WBL67" s="4"/>
      <c r="WBM67" s="4"/>
      <c r="WBN67" s="4"/>
      <c r="WBO67" s="4"/>
      <c r="WBP67" s="4"/>
      <c r="WBQ67" s="4"/>
      <c r="WBR67" s="4"/>
      <c r="WBS67" s="4"/>
      <c r="WBT67" s="4"/>
      <c r="WBU67" s="4"/>
      <c r="WBV67" s="4"/>
      <c r="WBW67" s="4"/>
      <c r="WBX67" s="4"/>
      <c r="WBY67" s="4"/>
      <c r="WBZ67" s="4"/>
      <c r="WCA67" s="4"/>
      <c r="WCB67" s="4"/>
      <c r="WCC67" s="4"/>
      <c r="WCD67" s="4"/>
      <c r="WCE67" s="4"/>
      <c r="WCF67" s="4"/>
      <c r="WCG67" s="4"/>
      <c r="WCH67" s="4"/>
      <c r="WCI67" s="4"/>
      <c r="WCJ67" s="4"/>
      <c r="WCK67" s="4"/>
      <c r="WCL67" s="4"/>
      <c r="WCM67" s="4"/>
      <c r="WCN67" s="4"/>
      <c r="WCO67" s="4"/>
      <c r="WCP67" s="4"/>
      <c r="WCQ67" s="4"/>
      <c r="WCR67" s="4"/>
      <c r="WCS67" s="4"/>
      <c r="WCT67" s="4"/>
      <c r="WCU67" s="4"/>
      <c r="WCV67" s="4"/>
      <c r="WCW67" s="4"/>
      <c r="WCX67" s="4"/>
      <c r="WCY67" s="4"/>
      <c r="WCZ67" s="4"/>
      <c r="WDA67" s="4"/>
      <c r="WDB67" s="4"/>
      <c r="WDC67" s="4"/>
      <c r="WDD67" s="4"/>
      <c r="WDE67" s="4"/>
      <c r="WDF67" s="4"/>
      <c r="WDG67" s="4"/>
      <c r="WDH67" s="4"/>
      <c r="WDI67" s="4"/>
      <c r="WDJ67" s="4"/>
      <c r="WDK67" s="4"/>
      <c r="WDL67" s="4"/>
      <c r="WDM67" s="4"/>
      <c r="WDN67" s="4"/>
      <c r="WDO67" s="4"/>
      <c r="WDP67" s="4"/>
      <c r="WDQ67" s="4"/>
      <c r="WDR67" s="4"/>
      <c r="WDS67" s="4"/>
      <c r="WDT67" s="4"/>
      <c r="WDU67" s="4"/>
      <c r="WDV67" s="4"/>
      <c r="WDW67" s="4"/>
      <c r="WDX67" s="4"/>
      <c r="WDY67" s="4"/>
      <c r="WDZ67" s="4"/>
      <c r="WEA67" s="4"/>
      <c r="WEB67" s="4"/>
      <c r="WEC67" s="4"/>
      <c r="WED67" s="4"/>
      <c r="WEE67" s="4"/>
      <c r="WEF67" s="4"/>
      <c r="WEG67" s="4"/>
      <c r="WEH67" s="4"/>
      <c r="WEI67" s="4"/>
      <c r="WEJ67" s="4"/>
      <c r="WEK67" s="4"/>
      <c r="WEL67" s="4"/>
      <c r="WEM67" s="4"/>
      <c r="WEN67" s="4"/>
      <c r="WEO67" s="4"/>
      <c r="WEP67" s="4"/>
      <c r="WEQ67" s="4"/>
      <c r="WER67" s="4"/>
      <c r="WES67" s="4"/>
      <c r="WET67" s="4"/>
      <c r="WEU67" s="4"/>
      <c r="WEV67" s="4"/>
      <c r="WEW67" s="4"/>
      <c r="WEX67" s="4"/>
      <c r="WEY67" s="4"/>
      <c r="WEZ67" s="4"/>
      <c r="WFA67" s="4"/>
      <c r="WFB67" s="4"/>
      <c r="WFC67" s="4"/>
      <c r="WFD67" s="4"/>
      <c r="WFE67" s="4"/>
      <c r="WFF67" s="4"/>
      <c r="WFG67" s="4"/>
      <c r="WFH67" s="4"/>
      <c r="WFI67" s="4"/>
      <c r="WFJ67" s="4"/>
      <c r="WFK67" s="4"/>
      <c r="WFL67" s="4"/>
      <c r="WFM67" s="4"/>
      <c r="WFN67" s="4"/>
      <c r="WFO67" s="4"/>
      <c r="WFP67" s="4"/>
      <c r="WFQ67" s="4"/>
      <c r="WFR67" s="4"/>
      <c r="WFS67" s="4"/>
      <c r="WFT67" s="4"/>
      <c r="WFU67" s="4"/>
      <c r="WFV67" s="4"/>
      <c r="WFW67" s="4"/>
      <c r="WFX67" s="4"/>
      <c r="WFY67" s="4"/>
      <c r="WFZ67" s="4"/>
      <c r="WGA67" s="4"/>
      <c r="WGB67" s="4"/>
      <c r="WGC67" s="4"/>
      <c r="WGD67" s="4"/>
      <c r="WGE67" s="4"/>
      <c r="WGF67" s="4"/>
      <c r="WGG67" s="4"/>
      <c r="WGH67" s="4"/>
      <c r="WGI67" s="4"/>
      <c r="WGJ67" s="4"/>
      <c r="WGK67" s="4"/>
      <c r="WGL67" s="4"/>
      <c r="WGM67" s="4"/>
      <c r="WGN67" s="4"/>
      <c r="WGO67" s="4"/>
      <c r="WGP67" s="4"/>
      <c r="WGQ67" s="4"/>
      <c r="WGR67" s="4"/>
      <c r="WGS67" s="4"/>
      <c r="WGT67" s="4"/>
      <c r="WGU67" s="4"/>
      <c r="WGV67" s="4"/>
      <c r="WGW67" s="4"/>
      <c r="WGX67" s="4"/>
      <c r="WGY67" s="4"/>
      <c r="WGZ67" s="4"/>
      <c r="WHA67" s="4"/>
      <c r="WHB67" s="4"/>
      <c r="WHC67" s="4"/>
      <c r="WHD67" s="4"/>
      <c r="WHE67" s="4"/>
      <c r="WHF67" s="4"/>
      <c r="WHG67" s="4"/>
      <c r="WHH67" s="4"/>
      <c r="WHI67" s="4"/>
      <c r="WHJ67" s="4"/>
      <c r="WHK67" s="4"/>
      <c r="WHL67" s="4"/>
      <c r="WHM67" s="4"/>
      <c r="WHN67" s="4"/>
      <c r="WHO67" s="4"/>
      <c r="WHP67" s="4"/>
      <c r="WHQ67" s="4"/>
      <c r="WHR67" s="4"/>
      <c r="WHS67" s="4"/>
      <c r="WHT67" s="4"/>
      <c r="WHU67" s="4"/>
      <c r="WHV67" s="4"/>
      <c r="WHW67" s="4"/>
      <c r="WHX67" s="4"/>
      <c r="WHY67" s="4"/>
      <c r="WHZ67" s="4"/>
      <c r="WIA67" s="4"/>
      <c r="WIB67" s="4"/>
      <c r="WIC67" s="4"/>
      <c r="WID67" s="4"/>
      <c r="WIE67" s="4"/>
      <c r="WIF67" s="4"/>
      <c r="WIG67" s="4"/>
      <c r="WIH67" s="4"/>
      <c r="WII67" s="4"/>
      <c r="WIJ67" s="4"/>
      <c r="WIK67" s="4"/>
      <c r="WIL67" s="4"/>
      <c r="WIM67" s="4"/>
      <c r="WIN67" s="4"/>
      <c r="WIO67" s="4"/>
      <c r="WIP67" s="4"/>
      <c r="WIQ67" s="4"/>
      <c r="WIR67" s="4"/>
      <c r="WIS67" s="4"/>
      <c r="WIT67" s="4"/>
      <c r="WIU67" s="4"/>
      <c r="WIV67" s="4"/>
      <c r="WIW67" s="4"/>
      <c r="WIX67" s="4"/>
      <c r="WIY67" s="4"/>
      <c r="WIZ67" s="4"/>
      <c r="WJA67" s="4"/>
      <c r="WJB67" s="4"/>
      <c r="WJC67" s="4"/>
      <c r="WJD67" s="4"/>
      <c r="WJE67" s="4"/>
      <c r="WJF67" s="4"/>
      <c r="WJG67" s="4"/>
      <c r="WJH67" s="4"/>
      <c r="WJI67" s="4"/>
      <c r="WJJ67" s="4"/>
      <c r="WJK67" s="4"/>
      <c r="WJL67" s="4"/>
      <c r="WJM67" s="4"/>
      <c r="WJN67" s="4"/>
      <c r="WJO67" s="4"/>
      <c r="WJP67" s="4"/>
      <c r="WJQ67" s="4"/>
      <c r="WJR67" s="4"/>
      <c r="WJS67" s="4"/>
      <c r="WJT67" s="4"/>
      <c r="WJU67" s="4"/>
      <c r="WJV67" s="4"/>
      <c r="WJW67" s="4"/>
      <c r="WJX67" s="4"/>
      <c r="WJY67" s="4"/>
      <c r="WJZ67" s="4"/>
      <c r="WKA67" s="4"/>
      <c r="WKB67" s="4"/>
      <c r="WKC67" s="4"/>
      <c r="WKD67" s="4"/>
      <c r="WKE67" s="4"/>
      <c r="WKF67" s="4"/>
      <c r="WKG67" s="4"/>
      <c r="WKH67" s="4"/>
      <c r="WKI67" s="4"/>
      <c r="WKJ67" s="4"/>
      <c r="WKK67" s="4"/>
      <c r="WKL67" s="4"/>
      <c r="WKM67" s="4"/>
      <c r="WKN67" s="4"/>
      <c r="WKO67" s="4"/>
      <c r="WKP67" s="4"/>
      <c r="WKQ67" s="4"/>
      <c r="WKR67" s="4"/>
      <c r="WKS67" s="4"/>
      <c r="WKT67" s="4"/>
      <c r="WKU67" s="4"/>
      <c r="WKV67" s="4"/>
      <c r="WKW67" s="4"/>
      <c r="WKX67" s="4"/>
      <c r="WKY67" s="4"/>
      <c r="WKZ67" s="4"/>
      <c r="WLA67" s="4"/>
      <c r="WLB67" s="4"/>
      <c r="WLC67" s="4"/>
      <c r="WLD67" s="4"/>
      <c r="WLE67" s="4"/>
      <c r="WLF67" s="4"/>
      <c r="WLG67" s="4"/>
      <c r="WLH67" s="4"/>
      <c r="WLI67" s="4"/>
      <c r="WLJ67" s="4"/>
      <c r="WLK67" s="4"/>
      <c r="WLL67" s="4"/>
      <c r="WLM67" s="4"/>
      <c r="WLN67" s="4"/>
      <c r="WLO67" s="4"/>
      <c r="WLP67" s="4"/>
      <c r="WLQ67" s="4"/>
      <c r="WLR67" s="4"/>
      <c r="WLS67" s="4"/>
      <c r="WLT67" s="4"/>
      <c r="WLU67" s="4"/>
      <c r="WLV67" s="4"/>
      <c r="WLW67" s="4"/>
      <c r="WLX67" s="4"/>
      <c r="WLY67" s="4"/>
      <c r="WLZ67" s="4"/>
      <c r="WMA67" s="4"/>
      <c r="WMB67" s="4"/>
      <c r="WMC67" s="4"/>
      <c r="WMD67" s="4"/>
      <c r="WME67" s="4"/>
      <c r="WMF67" s="4"/>
      <c r="WMG67" s="4"/>
      <c r="WMH67" s="4"/>
      <c r="WMI67" s="4"/>
      <c r="WMJ67" s="4"/>
      <c r="WMK67" s="4"/>
      <c r="WML67" s="4"/>
      <c r="WMM67" s="4"/>
      <c r="WMN67" s="4"/>
      <c r="WMO67" s="4"/>
      <c r="WMP67" s="4"/>
      <c r="WMQ67" s="4"/>
      <c r="WMR67" s="4"/>
      <c r="WMS67" s="4"/>
      <c r="WMT67" s="4"/>
      <c r="WMU67" s="4"/>
      <c r="WMV67" s="4"/>
      <c r="WMW67" s="4"/>
      <c r="WMX67" s="4"/>
      <c r="WMY67" s="4"/>
      <c r="WMZ67" s="4"/>
      <c r="WNA67" s="4"/>
      <c r="WNB67" s="4"/>
      <c r="WNC67" s="4"/>
      <c r="WND67" s="4"/>
      <c r="WNE67" s="4"/>
      <c r="WNF67" s="4"/>
      <c r="WNG67" s="4"/>
      <c r="WNH67" s="4"/>
      <c r="WNI67" s="4"/>
      <c r="WNJ67" s="4"/>
      <c r="WNK67" s="4"/>
      <c r="WNL67" s="4"/>
      <c r="WNM67" s="4"/>
      <c r="WNN67" s="4"/>
      <c r="WNO67" s="4"/>
      <c r="WNP67" s="4"/>
      <c r="WNQ67" s="4"/>
      <c r="WNR67" s="4"/>
      <c r="WNS67" s="4"/>
      <c r="WNT67" s="4"/>
      <c r="WNU67" s="4"/>
      <c r="WNV67" s="4"/>
      <c r="WNW67" s="4"/>
      <c r="WNX67" s="4"/>
      <c r="WNY67" s="4"/>
      <c r="WNZ67" s="4"/>
      <c r="WOA67" s="4"/>
      <c r="WOB67" s="4"/>
      <c r="WOC67" s="4"/>
      <c r="WOD67" s="4"/>
      <c r="WOE67" s="4"/>
      <c r="WOF67" s="4"/>
      <c r="WOG67" s="4"/>
      <c r="WOH67" s="4"/>
      <c r="WOI67" s="4"/>
      <c r="WOJ67" s="4"/>
      <c r="WOK67" s="4"/>
      <c r="WOL67" s="4"/>
      <c r="WOM67" s="4"/>
      <c r="WON67" s="4"/>
      <c r="WOO67" s="4"/>
      <c r="WOP67" s="4"/>
      <c r="WOQ67" s="4"/>
      <c r="WOR67" s="4"/>
      <c r="WOS67" s="4"/>
      <c r="WOT67" s="4"/>
      <c r="WOU67" s="4"/>
      <c r="WOV67" s="4"/>
      <c r="WOW67" s="4"/>
      <c r="WOX67" s="4"/>
      <c r="WOY67" s="4"/>
      <c r="WOZ67" s="4"/>
      <c r="WPA67" s="4"/>
      <c r="WPB67" s="4"/>
      <c r="WPC67" s="4"/>
      <c r="WPD67" s="4"/>
      <c r="WPE67" s="4"/>
      <c r="WPF67" s="4"/>
      <c r="WPG67" s="4"/>
      <c r="WPH67" s="4"/>
      <c r="WPI67" s="4"/>
      <c r="WPJ67" s="4"/>
      <c r="WPK67" s="4"/>
      <c r="WPL67" s="4"/>
      <c r="WPM67" s="4"/>
      <c r="WPN67" s="4"/>
      <c r="WPO67" s="4"/>
      <c r="WPP67" s="4"/>
      <c r="WPQ67" s="4"/>
      <c r="WPR67" s="4"/>
      <c r="WPS67" s="4"/>
      <c r="WPT67" s="4"/>
      <c r="WPU67" s="4"/>
      <c r="WPV67" s="4"/>
      <c r="WPW67" s="4"/>
      <c r="WPX67" s="4"/>
      <c r="WPY67" s="4"/>
      <c r="WPZ67" s="4"/>
      <c r="WQA67" s="4"/>
      <c r="WQB67" s="4"/>
      <c r="WQC67" s="4"/>
      <c r="WQD67" s="4"/>
      <c r="WQE67" s="4"/>
      <c r="WQF67" s="4"/>
      <c r="WQG67" s="4"/>
      <c r="WQH67" s="4"/>
      <c r="WQI67" s="4"/>
      <c r="WQJ67" s="4"/>
      <c r="WQK67" s="4"/>
      <c r="WQL67" s="4"/>
      <c r="WQM67" s="4"/>
      <c r="WQN67" s="4"/>
      <c r="WQO67" s="4"/>
      <c r="WQP67" s="4"/>
      <c r="WQQ67" s="4"/>
      <c r="WQR67" s="4"/>
      <c r="WQS67" s="4"/>
      <c r="WQT67" s="4"/>
      <c r="WQU67" s="4"/>
      <c r="WQV67" s="4"/>
      <c r="WQW67" s="4"/>
      <c r="WQX67" s="4"/>
      <c r="WQY67" s="4"/>
      <c r="WQZ67" s="4"/>
      <c r="WRA67" s="4"/>
      <c r="WRB67" s="4"/>
      <c r="WRC67" s="4"/>
      <c r="WRD67" s="4"/>
      <c r="WRE67" s="4"/>
      <c r="WRF67" s="4"/>
      <c r="WRG67" s="4"/>
      <c r="WRH67" s="4"/>
      <c r="WRI67" s="4"/>
      <c r="WRJ67" s="4"/>
      <c r="WRK67" s="4"/>
      <c r="WRL67" s="4"/>
      <c r="WRM67" s="4"/>
      <c r="WRN67" s="4"/>
      <c r="WRO67" s="4"/>
      <c r="WRP67" s="4"/>
      <c r="WRQ67" s="4"/>
      <c r="WRR67" s="4"/>
      <c r="WRS67" s="4"/>
      <c r="WRT67" s="4"/>
      <c r="WRU67" s="4"/>
      <c r="WRV67" s="4"/>
      <c r="WRW67" s="4"/>
      <c r="WRX67" s="4"/>
      <c r="WRY67" s="4"/>
      <c r="WRZ67" s="4"/>
      <c r="WSA67" s="4"/>
      <c r="WSB67" s="4"/>
      <c r="WSC67" s="4"/>
      <c r="WSD67" s="4"/>
      <c r="WSE67" s="4"/>
      <c r="WSF67" s="4"/>
      <c r="WSG67" s="4"/>
      <c r="WSH67" s="4"/>
      <c r="WSI67" s="4"/>
      <c r="WSJ67" s="4"/>
      <c r="WSK67" s="4"/>
      <c r="WSL67" s="4"/>
      <c r="WSM67" s="4"/>
      <c r="WSN67" s="4"/>
      <c r="WSO67" s="4"/>
      <c r="WSP67" s="4"/>
      <c r="WSQ67" s="4"/>
      <c r="WSR67" s="4"/>
      <c r="WSS67" s="4"/>
      <c r="WST67" s="4"/>
      <c r="WSU67" s="4"/>
      <c r="WSV67" s="4"/>
      <c r="WSW67" s="4"/>
      <c r="WSX67" s="4"/>
      <c r="WSY67" s="4"/>
      <c r="WSZ67" s="4"/>
      <c r="WTA67" s="4"/>
      <c r="WTB67" s="4"/>
      <c r="WTC67" s="4"/>
      <c r="WTD67" s="4"/>
      <c r="WTE67" s="4"/>
      <c r="WTF67" s="4"/>
      <c r="WTG67" s="4"/>
      <c r="WTH67" s="4"/>
      <c r="WTI67" s="4"/>
      <c r="WTJ67" s="4"/>
      <c r="WTK67" s="4"/>
      <c r="WTL67" s="4"/>
      <c r="WTM67" s="4"/>
      <c r="WTN67" s="4"/>
      <c r="WTO67" s="4"/>
      <c r="WTP67" s="4"/>
      <c r="WTQ67" s="4"/>
      <c r="WTR67" s="4"/>
      <c r="WTS67" s="4"/>
      <c r="WTT67" s="4"/>
      <c r="WTU67" s="4"/>
      <c r="WTV67" s="4"/>
      <c r="WTW67" s="4"/>
      <c r="WTX67" s="4"/>
      <c r="WTY67" s="4"/>
      <c r="WTZ67" s="4"/>
      <c r="WUA67" s="4"/>
      <c r="WUB67" s="4"/>
      <c r="WUC67" s="4"/>
      <c r="WUD67" s="4"/>
      <c r="WUE67" s="4"/>
      <c r="WUF67" s="4"/>
      <c r="WUG67" s="4"/>
      <c r="WUH67" s="4"/>
      <c r="WUI67" s="4"/>
      <c r="WUJ67" s="4"/>
      <c r="WUK67" s="4"/>
      <c r="WUL67" s="4"/>
      <c r="WUM67" s="4"/>
      <c r="WUN67" s="4"/>
      <c r="WUO67" s="4"/>
      <c r="WUP67" s="4"/>
      <c r="WUQ67" s="4"/>
      <c r="WUR67" s="4"/>
      <c r="WUS67" s="4"/>
      <c r="WUT67" s="4"/>
      <c r="WUU67" s="4"/>
      <c r="WUV67" s="4"/>
      <c r="WUW67" s="4"/>
      <c r="WUX67" s="4"/>
      <c r="WUY67" s="4"/>
      <c r="WUZ67" s="4"/>
      <c r="WVA67" s="4"/>
      <c r="WVB67" s="4"/>
      <c r="WVC67" s="4"/>
      <c r="WVD67" s="4"/>
      <c r="WVE67" s="4"/>
      <c r="WVF67" s="4"/>
      <c r="WVG67" s="4"/>
      <c r="WVH67" s="4"/>
      <c r="WVI67" s="4"/>
      <c r="WVJ67" s="4"/>
      <c r="WVK67" s="4"/>
      <c r="WVL67" s="4"/>
      <c r="WVM67" s="4"/>
      <c r="WVN67" s="4"/>
      <c r="WVO67" s="4"/>
      <c r="WVP67" s="4"/>
      <c r="WVQ67" s="4"/>
      <c r="WVR67" s="4"/>
      <c r="WVS67" s="4"/>
      <c r="WVT67" s="4"/>
      <c r="WVU67" s="4"/>
      <c r="WVV67" s="4"/>
      <c r="WVW67" s="4"/>
      <c r="WVX67" s="4"/>
      <c r="WVY67" s="4"/>
      <c r="WVZ67" s="4"/>
      <c r="WWA67" s="4"/>
      <c r="WWB67" s="4"/>
      <c r="WWC67" s="4"/>
      <c r="WWD67" s="4"/>
      <c r="WWE67" s="4"/>
      <c r="WWF67" s="4"/>
      <c r="WWG67" s="4"/>
      <c r="WWH67" s="4"/>
      <c r="WWI67" s="4"/>
      <c r="WWJ67" s="4"/>
      <c r="WWK67" s="4"/>
      <c r="WWL67" s="4"/>
      <c r="WWM67" s="4"/>
      <c r="WWN67" s="4"/>
      <c r="WWO67" s="4"/>
      <c r="WWP67" s="4"/>
      <c r="WWQ67" s="4"/>
      <c r="WWR67" s="4"/>
      <c r="WWS67" s="4"/>
      <c r="WWT67" s="4"/>
      <c r="WWU67" s="4"/>
      <c r="WWV67" s="4"/>
      <c r="WWW67" s="4"/>
      <c r="WWX67" s="4"/>
      <c r="WWY67" s="4"/>
      <c r="WWZ67" s="4"/>
      <c r="WXA67" s="4"/>
      <c r="WXB67" s="4"/>
      <c r="WXC67" s="4"/>
      <c r="WXD67" s="4"/>
      <c r="WXE67" s="4"/>
      <c r="WXF67" s="4"/>
      <c r="WXG67" s="4"/>
      <c r="WXH67" s="4"/>
      <c r="WXI67" s="4"/>
      <c r="WXJ67" s="4"/>
      <c r="WXK67" s="4"/>
      <c r="WXL67" s="4"/>
      <c r="WXM67" s="4"/>
      <c r="WXN67" s="4"/>
      <c r="WXO67" s="4"/>
      <c r="WXP67" s="4"/>
      <c r="WXQ67" s="4"/>
      <c r="WXR67" s="4"/>
      <c r="WXS67" s="4"/>
      <c r="WXT67" s="4"/>
      <c r="WXU67" s="4"/>
      <c r="WXV67" s="4"/>
      <c r="WXW67" s="4"/>
      <c r="WXX67" s="4"/>
      <c r="WXY67" s="4"/>
      <c r="WXZ67" s="4"/>
      <c r="WYA67" s="4"/>
      <c r="WYB67" s="4"/>
      <c r="WYC67" s="4"/>
      <c r="WYD67" s="4"/>
      <c r="WYE67" s="4"/>
      <c r="WYF67" s="4"/>
      <c r="WYG67" s="4"/>
      <c r="WYH67" s="4"/>
      <c r="WYI67" s="4"/>
      <c r="WYJ67" s="4"/>
      <c r="WYK67" s="4"/>
      <c r="WYL67" s="4"/>
      <c r="WYM67" s="4"/>
      <c r="WYN67" s="4"/>
      <c r="WYO67" s="4"/>
      <c r="WYP67" s="4"/>
      <c r="WYQ67" s="4"/>
      <c r="WYR67" s="4"/>
      <c r="WYS67" s="4"/>
      <c r="WYT67" s="4"/>
      <c r="WYU67" s="4"/>
      <c r="WYV67" s="4"/>
      <c r="WYW67" s="4"/>
      <c r="WYX67" s="4"/>
      <c r="WYY67" s="4"/>
      <c r="WYZ67" s="4"/>
      <c r="WZA67" s="4"/>
      <c r="WZB67" s="4"/>
      <c r="WZC67" s="4"/>
      <c r="WZD67" s="4"/>
      <c r="WZE67" s="4"/>
      <c r="WZF67" s="4"/>
      <c r="WZG67" s="4"/>
      <c r="WZH67" s="4"/>
      <c r="WZI67" s="4"/>
      <c r="WZJ67" s="4"/>
      <c r="WZK67" s="4"/>
      <c r="WZL67" s="4"/>
      <c r="WZM67" s="4"/>
      <c r="WZN67" s="4"/>
      <c r="WZO67" s="4"/>
      <c r="WZP67" s="4"/>
      <c r="WZQ67" s="4"/>
      <c r="WZR67" s="4"/>
      <c r="WZS67" s="4"/>
      <c r="WZT67" s="4"/>
      <c r="WZU67" s="4"/>
      <c r="WZV67" s="4"/>
      <c r="WZW67" s="4"/>
      <c r="WZX67" s="4"/>
      <c r="WZY67" s="4"/>
      <c r="WZZ67" s="4"/>
      <c r="XAA67" s="4"/>
      <c r="XAB67" s="4"/>
      <c r="XAC67" s="4"/>
      <c r="XAD67" s="4"/>
      <c r="XAE67" s="4"/>
      <c r="XAF67" s="4"/>
      <c r="XAG67" s="4"/>
      <c r="XAH67" s="4"/>
      <c r="XAI67" s="4"/>
      <c r="XAJ67" s="4"/>
      <c r="XAK67" s="4"/>
      <c r="XAL67" s="4"/>
      <c r="XAM67" s="4"/>
      <c r="XAN67" s="4"/>
      <c r="XAO67" s="4"/>
      <c r="XAP67" s="4"/>
      <c r="XAQ67" s="4"/>
      <c r="XAR67" s="4"/>
      <c r="XAS67" s="4"/>
      <c r="XAT67" s="4"/>
      <c r="XAU67" s="4"/>
      <c r="XAV67" s="4"/>
      <c r="XAW67" s="4"/>
      <c r="XAX67" s="4"/>
      <c r="XAY67" s="4"/>
      <c r="XAZ67" s="4"/>
      <c r="XBA67" s="4"/>
      <c r="XBB67" s="4"/>
      <c r="XBC67" s="4"/>
      <c r="XBD67" s="4"/>
      <c r="XBE67" s="4"/>
      <c r="XBF67" s="4"/>
      <c r="XBG67" s="4"/>
      <c r="XBH67" s="4"/>
      <c r="XBI67" s="4"/>
      <c r="XBJ67" s="4"/>
      <c r="XBK67" s="4"/>
      <c r="XBL67" s="4"/>
      <c r="XBM67" s="4"/>
      <c r="XBN67" s="4"/>
      <c r="XBO67" s="4"/>
      <c r="XBP67" s="4"/>
      <c r="XBQ67" s="4"/>
      <c r="XBR67" s="4"/>
      <c r="XBS67" s="4"/>
      <c r="XBT67" s="4"/>
      <c r="XBU67" s="4"/>
      <c r="XBV67" s="4"/>
      <c r="XBW67" s="4"/>
      <c r="XBX67" s="4"/>
      <c r="XBY67" s="4"/>
      <c r="XBZ67" s="4"/>
      <c r="XCA67" s="4"/>
      <c r="XCB67" s="4"/>
      <c r="XCC67" s="4"/>
      <c r="XCD67" s="4"/>
      <c r="XCE67" s="4"/>
      <c r="XCF67" s="4"/>
      <c r="XCG67" s="4"/>
      <c r="XCH67" s="4"/>
      <c r="XCI67" s="4"/>
      <c r="XCJ67" s="4"/>
      <c r="XCK67" s="4"/>
      <c r="XCL67" s="4"/>
      <c r="XCM67" s="4"/>
      <c r="XCN67" s="4"/>
      <c r="XCO67" s="4"/>
      <c r="XCP67" s="4"/>
      <c r="XCQ67" s="4"/>
      <c r="XCR67" s="4"/>
      <c r="XCS67" s="4"/>
      <c r="XCT67" s="4"/>
      <c r="XCU67" s="4"/>
      <c r="XCV67" s="4"/>
      <c r="XCW67" s="4"/>
      <c r="XCX67" s="4"/>
      <c r="XCY67" s="4"/>
      <c r="XCZ67" s="4"/>
      <c r="XDA67" s="4"/>
      <c r="XDB67" s="4"/>
      <c r="XDC67" s="4"/>
      <c r="XDD67" s="4"/>
      <c r="XDE67" s="4"/>
      <c r="XDF67" s="4"/>
      <c r="XDG67" s="4"/>
      <c r="XDH67" s="4"/>
      <c r="XDI67" s="4"/>
      <c r="XDJ67" s="4"/>
      <c r="XDK67" s="4"/>
      <c r="XDL67" s="4"/>
      <c r="XDM67" s="4"/>
      <c r="XDN67" s="4"/>
      <c r="XDO67" s="4"/>
      <c r="XDP67" s="4"/>
      <c r="XDQ67" s="4"/>
      <c r="XDR67" s="4"/>
      <c r="XDS67" s="4"/>
      <c r="XDT67" s="4"/>
      <c r="XDU67" s="4"/>
      <c r="XDV67" s="4"/>
      <c r="XDW67" s="4"/>
      <c r="XDX67" s="4"/>
      <c r="XDY67" s="4"/>
      <c r="XDZ67" s="4"/>
      <c r="XEA67" s="4"/>
      <c r="XEB67" s="4"/>
      <c r="XEC67" s="4"/>
      <c r="XED67" s="4"/>
      <c r="XEE67" s="4"/>
      <c r="XEF67" s="4"/>
      <c r="XEG67" s="4"/>
      <c r="XEH67" s="4"/>
      <c r="XEI67" s="4"/>
      <c r="XEJ67" s="4"/>
      <c r="XEK67" s="4"/>
      <c r="XEL67" s="4"/>
      <c r="XEM67" s="4"/>
      <c r="XEN67" s="4"/>
      <c r="XEO67" s="4"/>
      <c r="XEP67" s="4"/>
      <c r="XEQ67" s="4"/>
      <c r="XER67" s="4"/>
      <c r="XES67" s="4"/>
      <c r="XET67" s="4"/>
      <c r="XEU67" s="4"/>
      <c r="XEV67" s="4"/>
      <c r="XEW67" s="4"/>
      <c r="XEX67" s="4"/>
      <c r="XEY67" s="4"/>
      <c r="XEZ67" s="4"/>
      <c r="XFA67" s="4"/>
    </row>
    <row r="68" spans="1:16381" s="4" customFormat="1" ht="13.8" hidden="1">
      <c r="A68" s="144"/>
      <c r="B68" s="17" t="s">
        <v>132</v>
      </c>
      <c r="C68" s="16">
        <f>COUNTIF(C7:C66,"Warunek graniczny")</f>
        <v>28</v>
      </c>
      <c r="D68" s="16">
        <f>COUNTIF(D7:D66,"Warunek graniczny")</f>
        <v>28</v>
      </c>
      <c r="E68" s="172"/>
    </row>
    <row r="69" spans="1:16381" s="4" customFormat="1" ht="13.8" hidden="1">
      <c r="A69" s="144"/>
      <c r="B69" s="15" t="s">
        <v>133</v>
      </c>
      <c r="C69" s="14">
        <f>COUNTIF(C7:C66,"NIE")</f>
        <v>0</v>
      </c>
      <c r="D69" s="14">
        <f>COUNTIF(D7:D66,"NIE")</f>
        <v>0</v>
      </c>
      <c r="E69" s="172"/>
    </row>
    <row r="70" spans="1:16381" s="4" customFormat="1" ht="13.8" hidden="1">
      <c r="A70" s="144"/>
      <c r="B70" s="13" t="s">
        <v>134</v>
      </c>
      <c r="C70" s="12">
        <f>COUNTIF(C7:C66,"Opcja")+COUNTIF(C7:C66,"Jest")+COUNTIF(C7:C66,"Nie ma")</f>
        <v>26</v>
      </c>
      <c r="D70" s="12">
        <f>COUNTIF(D7:D66,"Opcja")+COUNTIF(D7:D66,"Jest")+COUNTIF(D7:D66,"Nie ma")</f>
        <v>26</v>
      </c>
      <c r="E70" s="172"/>
    </row>
    <row r="71" spans="1:16381" s="4" customFormat="1" ht="13.8" hidden="1">
      <c r="A71" s="144"/>
      <c r="B71" s="11" t="s">
        <v>135</v>
      </c>
      <c r="C71" s="10">
        <f>COUNTIF(C7:C66,"Opcja")</f>
        <v>26</v>
      </c>
      <c r="D71" s="10">
        <f>COUNTIF(D7:D66,"Opcja")</f>
        <v>26</v>
      </c>
      <c r="E71" s="172"/>
    </row>
    <row r="72" spans="1:16381" s="4" customFormat="1" ht="13.8" hidden="1">
      <c r="A72" s="144"/>
      <c r="B72" s="9" t="s">
        <v>136</v>
      </c>
      <c r="C72" s="8">
        <f>COUNTIF(C7:C66,"Jest")</f>
        <v>0</v>
      </c>
      <c r="D72" s="8">
        <f>COUNTIF(D7:D66,"Jest")</f>
        <v>0</v>
      </c>
      <c r="E72" s="172"/>
    </row>
    <row r="73" spans="1:16381" s="4" customFormat="1" ht="13.8" hidden="1">
      <c r="A73" s="144"/>
      <c r="B73" s="7" t="s">
        <v>137</v>
      </c>
      <c r="C73" s="6">
        <f>COUNTIF(C7:C66,"Nie ma")</f>
        <v>0</v>
      </c>
      <c r="D73" s="6">
        <f>COUNTIF(D7:D66,"Nie ma")</f>
        <v>0</v>
      </c>
      <c r="E73" s="172"/>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c r="AML73" s="1"/>
      <c r="AMM73" s="1"/>
      <c r="AMN73" s="1"/>
      <c r="AMO73" s="1"/>
      <c r="AMP73" s="1"/>
      <c r="AMQ73" s="1"/>
      <c r="AMR73" s="1"/>
      <c r="AMS73" s="1"/>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c r="WMU73" s="1"/>
      <c r="WMV73" s="1"/>
      <c r="WMW73" s="1"/>
      <c r="WMX73" s="1"/>
      <c r="WMY73" s="1"/>
      <c r="WMZ73" s="1"/>
      <c r="WNA73" s="1"/>
      <c r="WNB73" s="1"/>
      <c r="WNC73" s="1"/>
      <c r="WND73" s="1"/>
      <c r="WNE73" s="1"/>
      <c r="WNF73" s="1"/>
      <c r="WNG73" s="1"/>
      <c r="WNH73" s="1"/>
      <c r="WNI73" s="1"/>
      <c r="WNJ73" s="1"/>
      <c r="WNK73" s="1"/>
      <c r="WNL73" s="1"/>
      <c r="WNM73" s="1"/>
      <c r="WNN73" s="1"/>
      <c r="WNO73" s="1"/>
      <c r="WNP73" s="1"/>
      <c r="WNQ73" s="1"/>
      <c r="WNR73" s="1"/>
      <c r="WNS73" s="1"/>
      <c r="WNT73" s="1"/>
      <c r="WNU73" s="1"/>
      <c r="WNV73" s="1"/>
      <c r="WNW73" s="1"/>
      <c r="WNX73" s="1"/>
      <c r="WNY73" s="1"/>
      <c r="WNZ73" s="1"/>
      <c r="WOA73" s="1"/>
      <c r="WOB73" s="1"/>
      <c r="WOC73" s="1"/>
      <c r="WOD73" s="1"/>
      <c r="WOE73" s="1"/>
      <c r="WOF73" s="1"/>
      <c r="WOG73" s="1"/>
      <c r="WOH73" s="1"/>
      <c r="WOI73" s="1"/>
      <c r="WOJ73" s="1"/>
      <c r="WOK73" s="1"/>
      <c r="WOL73" s="1"/>
      <c r="WOM73" s="1"/>
      <c r="WON73" s="1"/>
      <c r="WOO73" s="1"/>
      <c r="WOP73" s="1"/>
      <c r="WOQ73" s="1"/>
      <c r="WOR73" s="1"/>
      <c r="WOS73" s="1"/>
      <c r="WOT73" s="1"/>
      <c r="WOU73" s="1"/>
      <c r="WOV73" s="1"/>
      <c r="WOW73" s="1"/>
      <c r="WOX73" s="1"/>
      <c r="WOY73" s="1"/>
      <c r="WOZ73" s="1"/>
      <c r="WPA73" s="1"/>
      <c r="WPB73" s="1"/>
      <c r="WPC73" s="1"/>
      <c r="WPD73" s="1"/>
      <c r="WPE73" s="1"/>
      <c r="WPF73" s="1"/>
      <c r="WPG73" s="1"/>
      <c r="WPH73" s="1"/>
      <c r="WPI73" s="1"/>
      <c r="WPJ73" s="1"/>
      <c r="WPK73" s="1"/>
      <c r="WPL73" s="1"/>
      <c r="WPM73" s="1"/>
      <c r="WPN73" s="1"/>
      <c r="WPO73" s="1"/>
      <c r="WPP73" s="1"/>
      <c r="WPQ73" s="1"/>
      <c r="WPR73" s="1"/>
      <c r="WPS73" s="1"/>
      <c r="WPT73" s="1"/>
      <c r="WPU73" s="1"/>
      <c r="WPV73" s="1"/>
      <c r="WPW73" s="1"/>
      <c r="WPX73" s="1"/>
      <c r="WPY73" s="1"/>
      <c r="WPZ73" s="1"/>
      <c r="WQA73" s="1"/>
      <c r="WQB73" s="1"/>
      <c r="WQC73" s="1"/>
      <c r="WQD73" s="1"/>
      <c r="WQE73" s="1"/>
      <c r="WQF73" s="1"/>
      <c r="WQG73" s="1"/>
      <c r="WQH73" s="1"/>
      <c r="WQI73" s="1"/>
      <c r="WQJ73" s="1"/>
      <c r="WQK73" s="1"/>
      <c r="WQL73" s="1"/>
      <c r="WQM73" s="1"/>
      <c r="WQN73" s="1"/>
      <c r="WQO73" s="1"/>
      <c r="WQP73" s="1"/>
      <c r="WQQ73" s="1"/>
      <c r="WQR73" s="1"/>
      <c r="WQS73" s="1"/>
      <c r="WQT73" s="1"/>
      <c r="WQU73" s="1"/>
      <c r="WQV73" s="1"/>
      <c r="WQW73" s="1"/>
      <c r="WQX73" s="1"/>
      <c r="WQY73" s="1"/>
      <c r="WQZ73" s="1"/>
      <c r="WRA73" s="1"/>
      <c r="WRB73" s="1"/>
      <c r="WRC73" s="1"/>
      <c r="WRD73" s="1"/>
      <c r="WRE73" s="1"/>
      <c r="WRF73" s="1"/>
      <c r="WRG73" s="1"/>
      <c r="WRH73" s="1"/>
      <c r="WRI73" s="1"/>
      <c r="WRJ73" s="1"/>
      <c r="WRK73" s="1"/>
      <c r="WRL73" s="1"/>
      <c r="WRM73" s="1"/>
      <c r="WRN73" s="1"/>
      <c r="WRO73" s="1"/>
      <c r="WRP73" s="1"/>
      <c r="WRQ73" s="1"/>
      <c r="WRR73" s="1"/>
      <c r="WRS73" s="1"/>
      <c r="WRT73" s="1"/>
      <c r="WRU73" s="1"/>
      <c r="WRV73" s="1"/>
      <c r="WRW73" s="1"/>
      <c r="WRX73" s="1"/>
      <c r="WRY73" s="1"/>
      <c r="WRZ73" s="1"/>
      <c r="WSA73" s="1"/>
      <c r="WSB73" s="1"/>
      <c r="WSC73" s="1"/>
      <c r="WSD73" s="1"/>
      <c r="WSE73" s="1"/>
      <c r="WSF73" s="1"/>
      <c r="WSG73" s="1"/>
      <c r="WSH73" s="1"/>
      <c r="WSI73" s="1"/>
      <c r="WSJ73" s="1"/>
      <c r="WSK73" s="1"/>
      <c r="WSL73" s="1"/>
      <c r="WSM73" s="1"/>
      <c r="WSN73" s="1"/>
      <c r="WSO73" s="1"/>
      <c r="WSP73" s="1"/>
      <c r="WSQ73" s="1"/>
      <c r="WSR73" s="1"/>
      <c r="WSS73" s="1"/>
      <c r="WST73" s="1"/>
      <c r="WSU73" s="1"/>
      <c r="WSV73" s="1"/>
      <c r="WSW73" s="1"/>
      <c r="WSX73" s="1"/>
      <c r="WSY73" s="1"/>
      <c r="WSZ73" s="1"/>
      <c r="WTA73" s="1"/>
      <c r="WTB73" s="1"/>
      <c r="WTC73" s="1"/>
      <c r="WTD73" s="1"/>
      <c r="WTE73" s="1"/>
      <c r="WTF73" s="1"/>
      <c r="WTG73" s="1"/>
      <c r="WTH73" s="1"/>
      <c r="WTI73" s="1"/>
      <c r="WTJ73" s="1"/>
      <c r="WTK73" s="1"/>
      <c r="WTL73" s="1"/>
      <c r="WTM73" s="1"/>
      <c r="WTN73" s="1"/>
      <c r="WTO73" s="1"/>
      <c r="WTP73" s="1"/>
      <c r="WTQ73" s="1"/>
      <c r="WTR73" s="1"/>
      <c r="WTS73" s="1"/>
      <c r="WTT73" s="1"/>
      <c r="WTU73" s="1"/>
      <c r="WTV73" s="1"/>
      <c r="WTW73" s="1"/>
      <c r="WTX73" s="1"/>
      <c r="WTY73" s="1"/>
      <c r="WTZ73" s="1"/>
      <c r="WUA73" s="1"/>
      <c r="WUB73" s="1"/>
      <c r="WUC73" s="1"/>
      <c r="WUD73" s="1"/>
      <c r="WUE73" s="1"/>
      <c r="WUF73" s="1"/>
      <c r="WUG73" s="1"/>
      <c r="WUH73" s="1"/>
      <c r="WUI73" s="1"/>
      <c r="WUJ73" s="1"/>
      <c r="WUK73" s="1"/>
      <c r="WUL73" s="1"/>
      <c r="WUM73" s="1"/>
      <c r="WUN73" s="1"/>
      <c r="WUO73" s="1"/>
      <c r="WUP73" s="1"/>
      <c r="WUQ73" s="1"/>
      <c r="WUR73" s="1"/>
      <c r="WUS73" s="1"/>
      <c r="WUT73" s="1"/>
      <c r="WUU73" s="1"/>
      <c r="WUV73" s="1"/>
      <c r="WUW73" s="1"/>
      <c r="WUX73" s="1"/>
      <c r="WUY73" s="1"/>
      <c r="WUZ73" s="1"/>
      <c r="WVA73" s="1"/>
      <c r="WVB73" s="1"/>
      <c r="WVC73" s="1"/>
      <c r="WVD73" s="1"/>
      <c r="WVE73" s="1"/>
      <c r="WVF73" s="1"/>
      <c r="WVG73" s="1"/>
      <c r="WVH73" s="1"/>
      <c r="WVI73" s="1"/>
      <c r="WVJ73" s="1"/>
      <c r="WVK73" s="1"/>
      <c r="WVL73" s="1"/>
      <c r="WVM73" s="1"/>
      <c r="WVN73" s="1"/>
      <c r="WVO73" s="1"/>
      <c r="WVP73" s="1"/>
      <c r="WVQ73" s="1"/>
      <c r="WVR73" s="1"/>
      <c r="WVS73" s="1"/>
      <c r="WVT73" s="1"/>
      <c r="WVU73" s="1"/>
      <c r="WVV73" s="1"/>
      <c r="WVW73" s="1"/>
      <c r="WVX73" s="1"/>
      <c r="WVY73" s="1"/>
      <c r="WVZ73" s="1"/>
      <c r="WWA73" s="1"/>
      <c r="WWB73" s="1"/>
      <c r="WWC73" s="1"/>
      <c r="WWD73" s="1"/>
      <c r="WWE73" s="1"/>
      <c r="WWF73" s="1"/>
      <c r="WWG73" s="1"/>
      <c r="WWH73" s="1"/>
      <c r="WWI73" s="1"/>
      <c r="WWJ73" s="1"/>
      <c r="WWK73" s="1"/>
      <c r="WWL73" s="1"/>
      <c r="WWM73" s="1"/>
      <c r="WWN73" s="1"/>
      <c r="WWO73" s="1"/>
      <c r="WWP73" s="1"/>
      <c r="WWQ73" s="1"/>
      <c r="WWR73" s="1"/>
      <c r="WWS73" s="1"/>
      <c r="WWT73" s="1"/>
      <c r="WWU73" s="1"/>
      <c r="WWV73" s="1"/>
      <c r="WWW73" s="1"/>
      <c r="WWX73" s="1"/>
      <c r="WWY73" s="1"/>
      <c r="WWZ73" s="1"/>
      <c r="WXA73" s="1"/>
      <c r="WXB73" s="1"/>
      <c r="WXC73" s="1"/>
      <c r="WXD73" s="1"/>
      <c r="WXE73" s="1"/>
      <c r="WXF73" s="1"/>
      <c r="WXG73" s="1"/>
      <c r="WXH73" s="1"/>
      <c r="WXI73" s="1"/>
      <c r="WXJ73" s="1"/>
      <c r="WXK73" s="1"/>
      <c r="WXL73" s="1"/>
      <c r="WXM73" s="1"/>
      <c r="WXN73" s="1"/>
      <c r="WXO73" s="1"/>
      <c r="WXP73" s="1"/>
      <c r="WXQ73" s="1"/>
      <c r="WXR73" s="1"/>
      <c r="WXS73" s="1"/>
      <c r="WXT73" s="1"/>
      <c r="WXU73" s="1"/>
      <c r="WXV73" s="1"/>
      <c r="WXW73" s="1"/>
      <c r="WXX73" s="1"/>
      <c r="WXY73" s="1"/>
      <c r="WXZ73" s="1"/>
      <c r="WYA73" s="1"/>
      <c r="WYB73" s="1"/>
      <c r="WYC73" s="1"/>
      <c r="WYD73" s="1"/>
      <c r="WYE73" s="1"/>
      <c r="WYF73" s="1"/>
      <c r="WYG73" s="1"/>
      <c r="WYH73" s="1"/>
      <c r="WYI73" s="1"/>
      <c r="WYJ73" s="1"/>
      <c r="WYK73" s="1"/>
      <c r="WYL73" s="1"/>
      <c r="WYM73" s="1"/>
      <c r="WYN73" s="1"/>
      <c r="WYO73" s="1"/>
      <c r="WYP73" s="1"/>
      <c r="WYQ73" s="1"/>
      <c r="WYR73" s="1"/>
      <c r="WYS73" s="1"/>
      <c r="WYT73" s="1"/>
      <c r="WYU73" s="1"/>
      <c r="WYV73" s="1"/>
      <c r="WYW73" s="1"/>
      <c r="WYX73" s="1"/>
      <c r="WYY73" s="1"/>
      <c r="WYZ73" s="1"/>
      <c r="WZA73" s="1"/>
      <c r="WZB73" s="1"/>
      <c r="WZC73" s="1"/>
      <c r="WZD73" s="1"/>
      <c r="WZE73" s="1"/>
      <c r="WZF73" s="1"/>
      <c r="WZG73" s="1"/>
      <c r="WZH73" s="1"/>
      <c r="WZI73" s="1"/>
      <c r="WZJ73" s="1"/>
      <c r="WZK73" s="1"/>
      <c r="WZL73" s="1"/>
      <c r="WZM73" s="1"/>
      <c r="WZN73" s="1"/>
      <c r="WZO73" s="1"/>
      <c r="WZP73" s="1"/>
      <c r="WZQ73" s="1"/>
      <c r="WZR73" s="1"/>
      <c r="WZS73" s="1"/>
      <c r="WZT73" s="1"/>
      <c r="WZU73" s="1"/>
      <c r="WZV73" s="1"/>
      <c r="WZW73" s="1"/>
      <c r="WZX73" s="1"/>
      <c r="WZY73" s="1"/>
      <c r="WZZ73" s="1"/>
      <c r="XAA73" s="1"/>
      <c r="XAB73" s="1"/>
      <c r="XAC73" s="1"/>
      <c r="XAD73" s="1"/>
      <c r="XAE73" s="1"/>
      <c r="XAF73" s="1"/>
      <c r="XAG73" s="1"/>
      <c r="XAH73" s="1"/>
      <c r="XAI73" s="1"/>
      <c r="XAJ73" s="1"/>
      <c r="XAK73" s="1"/>
      <c r="XAL73" s="1"/>
      <c r="XAM73" s="1"/>
      <c r="XAN73" s="1"/>
      <c r="XAO73" s="1"/>
      <c r="XAP73" s="1"/>
      <c r="XAQ73" s="1"/>
      <c r="XAR73" s="1"/>
      <c r="XAS73" s="1"/>
      <c r="XAT73" s="1"/>
      <c r="XAU73" s="1"/>
      <c r="XAV73" s="1"/>
      <c r="XAW73" s="1"/>
      <c r="XAX73" s="1"/>
      <c r="XAY73" s="1"/>
      <c r="XAZ73" s="1"/>
      <c r="XBA73" s="1"/>
      <c r="XBB73" s="1"/>
      <c r="XBC73" s="1"/>
      <c r="XBD73" s="1"/>
      <c r="XBE73" s="1"/>
      <c r="XBF73" s="1"/>
      <c r="XBG73" s="1"/>
      <c r="XBH73" s="1"/>
      <c r="XBI73" s="1"/>
      <c r="XBJ73" s="1"/>
      <c r="XBK73" s="1"/>
      <c r="XBL73" s="1"/>
      <c r="XBM73" s="1"/>
      <c r="XBN73" s="1"/>
      <c r="XBO73" s="1"/>
      <c r="XBP73" s="1"/>
      <c r="XBQ73" s="1"/>
      <c r="XBR73" s="1"/>
      <c r="XBS73" s="1"/>
      <c r="XBT73" s="1"/>
      <c r="XBU73" s="1"/>
      <c r="XBV73" s="1"/>
      <c r="XBW73" s="1"/>
      <c r="XBX73" s="1"/>
      <c r="XBY73" s="1"/>
      <c r="XBZ73" s="1"/>
      <c r="XCA73" s="1"/>
      <c r="XCB73" s="1"/>
      <c r="XCC73" s="1"/>
      <c r="XCD73" s="1"/>
      <c r="XCE73" s="1"/>
      <c r="XCF73" s="1"/>
      <c r="XCG73" s="1"/>
      <c r="XCH73" s="1"/>
      <c r="XCI73" s="1"/>
      <c r="XCJ73" s="1"/>
      <c r="XCK73" s="1"/>
      <c r="XCL73" s="1"/>
      <c r="XCM73" s="1"/>
      <c r="XCN73" s="1"/>
      <c r="XCO73" s="1"/>
      <c r="XCP73" s="1"/>
      <c r="XCQ73" s="1"/>
      <c r="XCR73" s="1"/>
      <c r="XCS73" s="1"/>
      <c r="XCT73" s="1"/>
      <c r="XCU73" s="1"/>
      <c r="XCV73" s="1"/>
      <c r="XCW73" s="1"/>
      <c r="XCX73" s="1"/>
      <c r="XCY73" s="1"/>
      <c r="XCZ73" s="1"/>
      <c r="XDA73" s="1"/>
      <c r="XDB73" s="1"/>
      <c r="XDC73" s="1"/>
      <c r="XDD73" s="1"/>
      <c r="XDE73" s="1"/>
      <c r="XDF73" s="1"/>
      <c r="XDG73" s="1"/>
      <c r="XDH73" s="1"/>
      <c r="XDI73" s="1"/>
      <c r="XDJ73" s="1"/>
      <c r="XDK73" s="1"/>
      <c r="XDL73" s="1"/>
      <c r="XDM73" s="1"/>
      <c r="XDN73" s="1"/>
      <c r="XDO73" s="1"/>
      <c r="XDP73" s="1"/>
      <c r="XDQ73" s="1"/>
      <c r="XDR73" s="1"/>
      <c r="XDS73" s="1"/>
      <c r="XDT73" s="1"/>
      <c r="XDU73" s="1"/>
      <c r="XDV73" s="1"/>
      <c r="XDW73" s="1"/>
      <c r="XDX73" s="1"/>
      <c r="XDY73" s="1"/>
      <c r="XDZ73" s="1"/>
      <c r="XEA73" s="1"/>
      <c r="XEB73" s="1"/>
      <c r="XEC73" s="1"/>
      <c r="XED73" s="1"/>
      <c r="XEE73" s="1"/>
      <c r="XEF73" s="1"/>
      <c r="XEG73" s="1"/>
      <c r="XEH73" s="1"/>
      <c r="XEI73" s="1"/>
      <c r="XEJ73" s="1"/>
      <c r="XEK73" s="1"/>
      <c r="XEL73" s="1"/>
      <c r="XEM73" s="1"/>
      <c r="XEN73" s="1"/>
      <c r="XEO73" s="1"/>
      <c r="XEP73" s="1"/>
      <c r="XEQ73" s="1"/>
      <c r="XER73" s="1"/>
      <c r="XES73" s="1"/>
      <c r="XET73" s="1"/>
      <c r="XEU73" s="1"/>
      <c r="XEV73" s="1"/>
      <c r="XEW73" s="1"/>
      <c r="XEX73" s="1"/>
      <c r="XEY73" s="1"/>
      <c r="XEZ73" s="1"/>
      <c r="XFA73" s="1"/>
    </row>
  </sheetData>
  <sheetProtection algorithmName="SHA-512" hashValue="TXNJPvtm95dL65pEW0yQGHyJjBOy/M+keTXYRe5fl/njHZcD0q3JL8LmjgahWTKVrY2/cbqKO1iOcYWfhdfERw==" saltValue="aVzvJ0Bm8iaXjSSzcF1x9Q==" spinCount="100000" sheet="1" objects="1" scenarios="1" formatCells="0" formatColumns="0" formatRows="0"/>
  <protectedRanges>
    <protectedRange algorithmName="SHA-512" hashValue="tYkmqvp3OMzQDt2Ulw8Y1pOEoM6CdXkMz59k3oWUPs7cN9/F559JobQ4ZJHdJtOpj7icNSgQVJ3+cTJUPelzXA==" saltValue="cRW8kTPYUYKPtI/ITE2PsQ==" spinCount="100000" sqref="D1:D1048576" name="Kolumna 3a"/>
    <protectedRange algorithmName="SHA-512" hashValue="nKaPhnGdKbR8ALo1LRtCPEbLZAGyISunkS4VYTEAuD5rxLg3WDjEiOYg6vepvToDLJV+N0P1T2+dlzJZegyLvw==" saltValue="kCt5qgtBeS9EFUiHVXyRiw==" spinCount="100000" sqref="E1:E1048576" name="kolumna 4"/>
  </protectedRanges>
  <mergeCells count="8">
    <mergeCell ref="A1:B1"/>
    <mergeCell ref="B65:E65"/>
    <mergeCell ref="B28:E28"/>
    <mergeCell ref="B40:E40"/>
    <mergeCell ref="B45:E45"/>
    <mergeCell ref="B52:E52"/>
    <mergeCell ref="B62:E62"/>
    <mergeCell ref="A2:C2"/>
  </mergeCells>
  <phoneticPr fontId="15" type="noConversion"/>
  <dataValidations xWindow="1121" yWindow="471" count="2">
    <dataValidation type="list" allowBlank="1" showInputMessage="1" showErrorMessage="1" errorTitle="Nieprawidłowa wartość" error="Dla warunku granicznego możesz jedynie podać wartość z listy wyboru: NIE albo TAK" sqref="C7:D7 C9:D9 C13:D15 C19:D22 C29:D35 C38:D39 C41:D44 C47:D47 C50:D51 C55:D55 C61:D61 C66:D66" xr:uid="{8319D474-7CBE-4996-BE1A-DE17CD1D7B57}">
      <formula1>"Warunek graniczny,TAK,NIE"</formula1>
    </dataValidation>
    <dataValidation type="list" allowBlank="1" showInputMessage="1" showErrorMessage="1" errorTitle="Błędna wartość" error="Możesz podać jedynie wartości z listy wyboru, tj. Nie ma, Będzie, Jest." sqref="C8:D8 C10:D12 C16:D18 C23:D27 C36:D37 C46:D46 C48:D49 C53:D54 C56:D60 C63:D64" xr:uid="{38146645-BF38-409B-B61D-2FF87E63A809}">
      <formula1>"Opcja,Nie ma,Jest"</formula1>
    </dataValidation>
  </dataValidations>
  <pageMargins left="0.31527777777777777" right="0.15763888888888888" top="0.74791666666666667" bottom="0.35416666666666669" header="0.51180555555555551" footer="0.51180555555555551"/>
  <pageSetup paperSize="9" scale="4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8A45D-9985-4D9D-A666-81414059F9F7}">
  <sheetPr>
    <tabColor theme="3"/>
    <pageSetUpPr fitToPage="1"/>
  </sheetPr>
  <dimension ref="A1:F184"/>
  <sheetViews>
    <sheetView showGridLines="0" workbookViewId="0">
      <pane xSplit="5" ySplit="4" topLeftCell="F157" activePane="bottomRight" state="frozen"/>
      <selection pane="topRight" activeCell="F1" sqref="F1"/>
      <selection pane="bottomLeft" activeCell="A4" sqref="A4"/>
      <selection pane="bottomRight" activeCell="B161" sqref="B161"/>
    </sheetView>
  </sheetViews>
  <sheetFormatPr defaultColWidth="10" defaultRowHeight="12.75" customHeight="1"/>
  <cols>
    <col min="1" max="1" width="10.44140625" style="144" customWidth="1"/>
    <col min="2" max="2" width="90.44140625" style="3" customWidth="1"/>
    <col min="3" max="4" width="14.5546875" style="2" customWidth="1"/>
    <col min="5" max="5" width="60.6640625" style="175" customWidth="1"/>
    <col min="6" max="6" width="54.5546875" style="1" customWidth="1"/>
    <col min="7" max="16384" width="10" style="1"/>
  </cols>
  <sheetData>
    <row r="1" spans="1:6" ht="12.75" customHeight="1">
      <c r="A1" s="269" t="s">
        <v>138</v>
      </c>
      <c r="B1" s="269"/>
      <c r="C1" s="215"/>
      <c r="D1" s="215"/>
      <c r="E1" s="216"/>
    </row>
    <row r="2" spans="1:6" ht="59.4" customHeight="1">
      <c r="A2" s="274" t="s">
        <v>1</v>
      </c>
      <c r="B2" s="274"/>
      <c r="C2" s="274"/>
      <c r="D2" s="215"/>
      <c r="E2" s="216"/>
    </row>
    <row r="3" spans="1:6" s="27" customFormat="1" ht="68.400000000000006" customHeight="1">
      <c r="A3" s="123" t="s">
        <v>2</v>
      </c>
      <c r="B3" s="32" t="s">
        <v>3</v>
      </c>
      <c r="C3" s="31" t="s">
        <v>4</v>
      </c>
      <c r="D3" s="31" t="s">
        <v>5</v>
      </c>
      <c r="E3" s="31" t="s">
        <v>6</v>
      </c>
      <c r="F3" s="234" t="s">
        <v>7</v>
      </c>
    </row>
    <row r="4" spans="1:6" s="27" customFormat="1" ht="13.2">
      <c r="A4" s="121">
        <v>1</v>
      </c>
      <c r="B4" s="45">
        <v>2</v>
      </c>
      <c r="C4" s="44">
        <v>3</v>
      </c>
      <c r="D4" s="44" t="s">
        <v>8</v>
      </c>
      <c r="E4" s="29">
        <v>4</v>
      </c>
    </row>
    <row r="5" spans="1:6" s="24" customFormat="1" ht="13.2">
      <c r="A5" s="153" t="s">
        <v>139</v>
      </c>
      <c r="B5" s="276" t="s">
        <v>140</v>
      </c>
      <c r="C5" s="277"/>
      <c r="D5" s="277"/>
      <c r="E5" s="278"/>
    </row>
    <row r="6" spans="1:6" s="42" customFormat="1" ht="13.2">
      <c r="A6" s="153" t="s">
        <v>141</v>
      </c>
      <c r="B6" s="276" t="s">
        <v>142</v>
      </c>
      <c r="C6" s="277"/>
      <c r="D6" s="277"/>
      <c r="E6" s="278"/>
    </row>
    <row r="7" spans="1:6" s="41" customFormat="1" ht="26.4">
      <c r="A7" s="154" t="s">
        <v>143</v>
      </c>
      <c r="B7" s="63" t="s">
        <v>144</v>
      </c>
      <c r="C7" s="253" t="s">
        <v>14</v>
      </c>
      <c r="D7" s="253" t="s">
        <v>14</v>
      </c>
      <c r="E7" s="81"/>
    </row>
    <row r="8" spans="1:6" s="41" customFormat="1" ht="39.6">
      <c r="A8" s="154" t="s">
        <v>145</v>
      </c>
      <c r="B8" s="63" t="s">
        <v>146</v>
      </c>
      <c r="C8" s="253" t="s">
        <v>14</v>
      </c>
      <c r="D8" s="253" t="s">
        <v>14</v>
      </c>
      <c r="E8" s="19"/>
    </row>
    <row r="9" spans="1:6" s="41" customFormat="1" ht="26.4">
      <c r="A9" s="154" t="s">
        <v>147</v>
      </c>
      <c r="B9" s="63" t="s">
        <v>148</v>
      </c>
      <c r="C9" s="253" t="s">
        <v>17</v>
      </c>
      <c r="D9" s="253" t="s">
        <v>17</v>
      </c>
      <c r="E9" s="19"/>
    </row>
    <row r="10" spans="1:6" s="41" customFormat="1" ht="26.4">
      <c r="A10" s="154" t="s">
        <v>149</v>
      </c>
      <c r="B10" s="63" t="s">
        <v>150</v>
      </c>
      <c r="C10" s="253" t="s">
        <v>14</v>
      </c>
      <c r="D10" s="253" t="s">
        <v>14</v>
      </c>
      <c r="E10" s="19"/>
    </row>
    <row r="11" spans="1:6" s="41" customFormat="1" ht="26.4">
      <c r="A11" s="154" t="s">
        <v>151</v>
      </c>
      <c r="B11" s="63" t="s">
        <v>152</v>
      </c>
      <c r="C11" s="253" t="s">
        <v>14</v>
      </c>
      <c r="D11" s="253" t="s">
        <v>14</v>
      </c>
      <c r="E11" s="43"/>
    </row>
    <row r="12" spans="1:6" s="41" customFormat="1" ht="26.4">
      <c r="A12" s="154" t="s">
        <v>153</v>
      </c>
      <c r="B12" s="63" t="s">
        <v>154</v>
      </c>
      <c r="C12" s="253" t="s">
        <v>17</v>
      </c>
      <c r="D12" s="253" t="s">
        <v>17</v>
      </c>
      <c r="E12" s="19"/>
    </row>
    <row r="13" spans="1:6" s="41" customFormat="1" ht="39.6">
      <c r="A13" s="154" t="s">
        <v>155</v>
      </c>
      <c r="B13" s="63" t="s">
        <v>156</v>
      </c>
      <c r="C13" s="253" t="s">
        <v>14</v>
      </c>
      <c r="D13" s="253" t="s">
        <v>14</v>
      </c>
      <c r="E13" s="19"/>
    </row>
    <row r="14" spans="1:6" s="41" customFormat="1" ht="26.4">
      <c r="A14" s="154" t="s">
        <v>157</v>
      </c>
      <c r="B14" s="198" t="s">
        <v>158</v>
      </c>
      <c r="C14" s="253" t="s">
        <v>17</v>
      </c>
      <c r="D14" s="253" t="s">
        <v>17</v>
      </c>
      <c r="E14" s="192"/>
    </row>
    <row r="15" spans="1:6" s="41" customFormat="1" ht="26.4">
      <c r="A15" s="154" t="s">
        <v>159</v>
      </c>
      <c r="B15" s="198" t="s">
        <v>160</v>
      </c>
      <c r="C15" s="253" t="s">
        <v>14</v>
      </c>
      <c r="D15" s="253" t="s">
        <v>14</v>
      </c>
      <c r="E15" s="192"/>
    </row>
    <row r="16" spans="1:6" s="41" customFormat="1" ht="26.4">
      <c r="A16" s="154" t="s">
        <v>161</v>
      </c>
      <c r="B16" s="198" t="s">
        <v>162</v>
      </c>
      <c r="C16" s="253" t="s">
        <v>17</v>
      </c>
      <c r="D16" s="253" t="s">
        <v>17</v>
      </c>
      <c r="E16" s="192"/>
    </row>
    <row r="17" spans="1:5" s="41" customFormat="1" ht="33" customHeight="1">
      <c r="A17" s="154" t="s">
        <v>163</v>
      </c>
      <c r="B17" s="198" t="s">
        <v>164</v>
      </c>
      <c r="C17" s="253" t="s">
        <v>17</v>
      </c>
      <c r="D17" s="253" t="s">
        <v>17</v>
      </c>
      <c r="E17" s="192"/>
    </row>
    <row r="18" spans="1:5" s="41" customFormat="1" ht="63" customHeight="1">
      <c r="A18" s="154" t="s">
        <v>165</v>
      </c>
      <c r="B18" s="63" t="s">
        <v>166</v>
      </c>
      <c r="C18" s="253" t="s">
        <v>14</v>
      </c>
      <c r="D18" s="253" t="s">
        <v>14</v>
      </c>
      <c r="E18" s="192"/>
    </row>
    <row r="19" spans="1:5" s="41" customFormat="1" ht="63" customHeight="1">
      <c r="A19" s="154" t="s">
        <v>167</v>
      </c>
      <c r="B19" s="198" t="s">
        <v>168</v>
      </c>
      <c r="C19" s="253" t="s">
        <v>14</v>
      </c>
      <c r="D19" s="253" t="s">
        <v>14</v>
      </c>
      <c r="E19" s="209"/>
    </row>
    <row r="20" spans="1:5" s="41" customFormat="1" ht="26.4">
      <c r="A20" s="154" t="s">
        <v>169</v>
      </c>
      <c r="B20" s="198" t="s">
        <v>170</v>
      </c>
      <c r="C20" s="253" t="s">
        <v>14</v>
      </c>
      <c r="D20" s="253" t="s">
        <v>14</v>
      </c>
      <c r="E20" s="209"/>
    </row>
    <row r="21" spans="1:5" s="41" customFormat="1" ht="26.4">
      <c r="A21" s="154" t="s">
        <v>171</v>
      </c>
      <c r="B21" s="198" t="s">
        <v>172</v>
      </c>
      <c r="C21" s="253" t="s">
        <v>14</v>
      </c>
      <c r="D21" s="253" t="s">
        <v>14</v>
      </c>
      <c r="E21" s="43"/>
    </row>
    <row r="22" spans="1:5" s="41" customFormat="1" ht="26.4">
      <c r="A22" s="154" t="s">
        <v>173</v>
      </c>
      <c r="B22" s="198" t="s">
        <v>174</v>
      </c>
      <c r="C22" s="253" t="s">
        <v>14</v>
      </c>
      <c r="D22" s="253" t="s">
        <v>14</v>
      </c>
      <c r="E22" s="43"/>
    </row>
    <row r="23" spans="1:5" s="41" customFormat="1" ht="26.4">
      <c r="A23" s="154" t="s">
        <v>175</v>
      </c>
      <c r="B23" s="198" t="s">
        <v>176</v>
      </c>
      <c r="C23" s="253" t="s">
        <v>14</v>
      </c>
      <c r="D23" s="253" t="s">
        <v>14</v>
      </c>
      <c r="E23" s="43"/>
    </row>
    <row r="24" spans="1:5" s="41" customFormat="1" ht="26.4">
      <c r="A24" s="154" t="s">
        <v>177</v>
      </c>
      <c r="B24" s="198" t="s">
        <v>178</v>
      </c>
      <c r="C24" s="253" t="s">
        <v>14</v>
      </c>
      <c r="D24" s="253" t="s">
        <v>14</v>
      </c>
      <c r="E24" s="43"/>
    </row>
    <row r="25" spans="1:5" s="41" customFormat="1" ht="13.2">
      <c r="A25" s="153" t="s">
        <v>179</v>
      </c>
      <c r="B25" s="279" t="s">
        <v>180</v>
      </c>
      <c r="C25" s="279"/>
      <c r="D25" s="279"/>
      <c r="E25" s="279"/>
    </row>
    <row r="26" spans="1:5" s="41" customFormat="1" ht="26.4">
      <c r="A26" s="154" t="s">
        <v>181</v>
      </c>
      <c r="B26" s="63" t="s">
        <v>182</v>
      </c>
      <c r="C26" s="253" t="s">
        <v>14</v>
      </c>
      <c r="D26" s="253" t="s">
        <v>14</v>
      </c>
      <c r="E26" s="43"/>
    </row>
    <row r="27" spans="1:5" s="41" customFormat="1" ht="26.4">
      <c r="A27" s="154" t="s">
        <v>183</v>
      </c>
      <c r="B27" s="63" t="s">
        <v>184</v>
      </c>
      <c r="C27" s="253" t="s">
        <v>17</v>
      </c>
      <c r="D27" s="253" t="s">
        <v>17</v>
      </c>
      <c r="E27" s="43"/>
    </row>
    <row r="28" spans="1:5" s="41" customFormat="1" ht="26.4">
      <c r="A28" s="154" t="s">
        <v>185</v>
      </c>
      <c r="B28" s="63" t="s">
        <v>186</v>
      </c>
      <c r="C28" s="253" t="s">
        <v>14</v>
      </c>
      <c r="D28" s="253" t="s">
        <v>14</v>
      </c>
      <c r="E28" s="43"/>
    </row>
    <row r="29" spans="1:5" s="41" customFormat="1" ht="26.4">
      <c r="A29" s="154" t="s">
        <v>187</v>
      </c>
      <c r="B29" s="63" t="s">
        <v>188</v>
      </c>
      <c r="C29" s="253" t="s">
        <v>14</v>
      </c>
      <c r="D29" s="253" t="s">
        <v>14</v>
      </c>
      <c r="E29" s="43"/>
    </row>
    <row r="30" spans="1:5" s="41" customFormat="1" ht="26.4">
      <c r="A30" s="154" t="s">
        <v>189</v>
      </c>
      <c r="B30" s="63" t="s">
        <v>190</v>
      </c>
      <c r="C30" s="253" t="s">
        <v>14</v>
      </c>
      <c r="D30" s="253" t="s">
        <v>14</v>
      </c>
      <c r="E30" s="43"/>
    </row>
    <row r="31" spans="1:5" s="41" customFormat="1" ht="26.4">
      <c r="A31" s="154" t="s">
        <v>191</v>
      </c>
      <c r="B31" s="63" t="s">
        <v>192</v>
      </c>
      <c r="C31" s="253" t="s">
        <v>17</v>
      </c>
      <c r="D31" s="253" t="s">
        <v>17</v>
      </c>
      <c r="E31" s="43"/>
    </row>
    <row r="32" spans="1:5" s="41" customFormat="1" ht="13.2">
      <c r="A32" s="154" t="s">
        <v>193</v>
      </c>
      <c r="B32" s="63" t="s">
        <v>194</v>
      </c>
      <c r="C32" s="253" t="s">
        <v>17</v>
      </c>
      <c r="D32" s="253" t="s">
        <v>17</v>
      </c>
      <c r="E32" s="43"/>
    </row>
    <row r="33" spans="1:5" s="41" customFormat="1" ht="26.4">
      <c r="A33" s="154" t="s">
        <v>195</v>
      </c>
      <c r="B33" s="63" t="s">
        <v>196</v>
      </c>
      <c r="C33" s="253" t="s">
        <v>17</v>
      </c>
      <c r="D33" s="253" t="s">
        <v>17</v>
      </c>
      <c r="E33" s="43"/>
    </row>
    <row r="34" spans="1:5" s="41" customFormat="1" ht="26.4">
      <c r="A34" s="154" t="s">
        <v>197</v>
      </c>
      <c r="B34" s="63" t="s">
        <v>198</v>
      </c>
      <c r="C34" s="253" t="s">
        <v>14</v>
      </c>
      <c r="D34" s="253" t="s">
        <v>14</v>
      </c>
      <c r="E34" s="43"/>
    </row>
    <row r="35" spans="1:5" s="42" customFormat="1" ht="13.2" customHeight="1">
      <c r="A35" s="153" t="s">
        <v>199</v>
      </c>
      <c r="B35" s="279" t="s">
        <v>200</v>
      </c>
      <c r="C35" s="279"/>
      <c r="D35" s="279"/>
      <c r="E35" s="279"/>
    </row>
    <row r="36" spans="1:5" s="41" customFormat="1" ht="40.5" customHeight="1">
      <c r="A36" s="154" t="s">
        <v>201</v>
      </c>
      <c r="B36" s="63" t="s">
        <v>202</v>
      </c>
      <c r="C36" s="253" t="s">
        <v>14</v>
      </c>
      <c r="D36" s="253" t="s">
        <v>14</v>
      </c>
      <c r="E36" s="155"/>
    </row>
    <row r="37" spans="1:5" s="41" customFormat="1" ht="224.4">
      <c r="A37" s="154" t="s">
        <v>203</v>
      </c>
      <c r="B37" s="261" t="s">
        <v>798</v>
      </c>
      <c r="C37" s="253" t="s">
        <v>14</v>
      </c>
      <c r="D37" s="253" t="s">
        <v>14</v>
      </c>
      <c r="E37" s="261"/>
    </row>
    <row r="38" spans="1:5" s="41" customFormat="1" ht="39.6">
      <c r="A38" s="154" t="s">
        <v>204</v>
      </c>
      <c r="B38" s="63" t="s">
        <v>205</v>
      </c>
      <c r="C38" s="253" t="s">
        <v>17</v>
      </c>
      <c r="D38" s="253" t="s">
        <v>17</v>
      </c>
      <c r="E38" s="155"/>
    </row>
    <row r="39" spans="1:5" s="42" customFormat="1" ht="13.2" customHeight="1">
      <c r="A39" s="153" t="s">
        <v>206</v>
      </c>
      <c r="B39" s="279" t="s">
        <v>207</v>
      </c>
      <c r="C39" s="279"/>
      <c r="D39" s="279"/>
      <c r="E39" s="279"/>
    </row>
    <row r="40" spans="1:5" s="41" customFormat="1" ht="39.6">
      <c r="A40" s="154" t="s">
        <v>208</v>
      </c>
      <c r="B40" s="63" t="s">
        <v>209</v>
      </c>
      <c r="C40" s="253" t="s">
        <v>17</v>
      </c>
      <c r="D40" s="253" t="s">
        <v>17</v>
      </c>
      <c r="E40" s="176"/>
    </row>
    <row r="41" spans="1:5" s="41" customFormat="1" ht="26.4">
      <c r="A41" s="154" t="s">
        <v>210</v>
      </c>
      <c r="B41" s="63" t="s">
        <v>211</v>
      </c>
      <c r="C41" s="253" t="s">
        <v>14</v>
      </c>
      <c r="D41" s="253" t="s">
        <v>14</v>
      </c>
      <c r="E41" s="43"/>
    </row>
    <row r="42" spans="1:5" s="41" customFormat="1" ht="26.4">
      <c r="A42" s="154" t="s">
        <v>212</v>
      </c>
      <c r="B42" s="63" t="s">
        <v>213</v>
      </c>
      <c r="C42" s="253" t="s">
        <v>14</v>
      </c>
      <c r="D42" s="253" t="s">
        <v>14</v>
      </c>
      <c r="E42" s="19"/>
    </row>
    <row r="43" spans="1:5" s="41" customFormat="1" ht="26.4">
      <c r="A43" s="154" t="s">
        <v>214</v>
      </c>
      <c r="B43" s="63" t="s">
        <v>215</v>
      </c>
      <c r="C43" s="253" t="s">
        <v>14</v>
      </c>
      <c r="D43" s="253" t="s">
        <v>14</v>
      </c>
      <c r="E43" s="43"/>
    </row>
    <row r="44" spans="1:5" s="41" customFormat="1" ht="26.4">
      <c r="A44" s="154" t="s">
        <v>216</v>
      </c>
      <c r="B44" s="63" t="s">
        <v>217</v>
      </c>
      <c r="C44" s="253" t="s">
        <v>17</v>
      </c>
      <c r="D44" s="253" t="s">
        <v>17</v>
      </c>
      <c r="E44" s="43"/>
    </row>
    <row r="45" spans="1:5" s="41" customFormat="1" ht="64.5" customHeight="1">
      <c r="A45" s="154" t="s">
        <v>218</v>
      </c>
      <c r="B45" s="63" t="s">
        <v>219</v>
      </c>
      <c r="C45" s="253" t="s">
        <v>17</v>
      </c>
      <c r="D45" s="253" t="s">
        <v>17</v>
      </c>
      <c r="E45" s="43"/>
    </row>
    <row r="46" spans="1:5" s="41" customFormat="1" ht="52.8">
      <c r="A46" s="154" t="s">
        <v>220</v>
      </c>
      <c r="B46" s="63" t="s">
        <v>221</v>
      </c>
      <c r="C46" s="253" t="s">
        <v>17</v>
      </c>
      <c r="D46" s="253" t="s">
        <v>17</v>
      </c>
      <c r="E46" s="43"/>
    </row>
    <row r="47" spans="1:5" s="41" customFormat="1" ht="26.4">
      <c r="A47" s="154" t="s">
        <v>222</v>
      </c>
      <c r="B47" s="63" t="s">
        <v>223</v>
      </c>
      <c r="C47" s="253" t="s">
        <v>17</v>
      </c>
      <c r="D47" s="253" t="s">
        <v>17</v>
      </c>
      <c r="E47" s="19"/>
    </row>
    <row r="48" spans="1:5" s="41" customFormat="1" ht="26.4">
      <c r="A48" s="154" t="s">
        <v>224</v>
      </c>
      <c r="B48" s="63" t="s">
        <v>225</v>
      </c>
      <c r="C48" s="253" t="s">
        <v>17</v>
      </c>
      <c r="D48" s="253" t="s">
        <v>17</v>
      </c>
      <c r="E48" s="19"/>
    </row>
    <row r="49" spans="1:5" s="41" customFormat="1" ht="79.2">
      <c r="A49" s="154" t="s">
        <v>226</v>
      </c>
      <c r="B49" s="262" t="s">
        <v>799</v>
      </c>
      <c r="C49" s="253" t="s">
        <v>17</v>
      </c>
      <c r="D49" s="253" t="s">
        <v>17</v>
      </c>
      <c r="E49" s="262"/>
    </row>
    <row r="50" spans="1:5" s="41" customFormat="1" ht="52.8">
      <c r="A50" s="154" t="s">
        <v>227</v>
      </c>
      <c r="B50" s="63" t="s">
        <v>800</v>
      </c>
      <c r="C50" s="253" t="s">
        <v>17</v>
      </c>
      <c r="D50" s="253" t="s">
        <v>17</v>
      </c>
      <c r="E50" s="262"/>
    </row>
    <row r="51" spans="1:5" s="41" customFormat="1" ht="39.6">
      <c r="A51" s="154" t="s">
        <v>228</v>
      </c>
      <c r="B51" s="63" t="s">
        <v>229</v>
      </c>
      <c r="C51" s="253" t="s">
        <v>17</v>
      </c>
      <c r="D51" s="253" t="s">
        <v>17</v>
      </c>
      <c r="E51" s="43"/>
    </row>
    <row r="52" spans="1:5" s="41" customFormat="1" ht="39.6">
      <c r="A52" s="154" t="s">
        <v>230</v>
      </c>
      <c r="B52" s="63" t="s">
        <v>231</v>
      </c>
      <c r="C52" s="253" t="s">
        <v>17</v>
      </c>
      <c r="D52" s="253" t="s">
        <v>17</v>
      </c>
      <c r="E52" s="19"/>
    </row>
    <row r="53" spans="1:5" s="42" customFormat="1" ht="13.2">
      <c r="A53" s="153" t="s">
        <v>232</v>
      </c>
      <c r="B53" s="275" t="s">
        <v>233</v>
      </c>
      <c r="C53" s="275"/>
      <c r="D53" s="275"/>
      <c r="E53" s="275"/>
    </row>
    <row r="54" spans="1:5" s="41" customFormat="1" ht="26.4">
      <c r="A54" s="154" t="s">
        <v>234</v>
      </c>
      <c r="B54" s="63" t="s">
        <v>235</v>
      </c>
      <c r="C54" s="253" t="s">
        <v>14</v>
      </c>
      <c r="D54" s="253" t="s">
        <v>14</v>
      </c>
      <c r="E54" s="155"/>
    </row>
    <row r="55" spans="1:5" s="41" customFormat="1" ht="26.4">
      <c r="A55" s="154" t="s">
        <v>236</v>
      </c>
      <c r="B55" s="261" t="s">
        <v>793</v>
      </c>
      <c r="C55" s="253" t="s">
        <v>14</v>
      </c>
      <c r="D55" s="253" t="s">
        <v>14</v>
      </c>
      <c r="E55" s="264"/>
    </row>
    <row r="56" spans="1:5" s="41" customFormat="1" ht="26.4">
      <c r="A56" s="154" t="s">
        <v>237</v>
      </c>
      <c r="B56" s="263" t="s">
        <v>801</v>
      </c>
      <c r="C56" s="253" t="s">
        <v>14</v>
      </c>
      <c r="D56" s="253" t="s">
        <v>14</v>
      </c>
      <c r="E56" s="265"/>
    </row>
    <row r="57" spans="1:5" s="41" customFormat="1" ht="26.4">
      <c r="A57" s="154" t="s">
        <v>238</v>
      </c>
      <c r="B57" s="63" t="s">
        <v>239</v>
      </c>
      <c r="C57" s="253" t="s">
        <v>14</v>
      </c>
      <c r="D57" s="253" t="s">
        <v>14</v>
      </c>
      <c r="E57" s="155"/>
    </row>
    <row r="58" spans="1:5" s="41" customFormat="1" ht="26.4">
      <c r="A58" s="154" t="s">
        <v>240</v>
      </c>
      <c r="B58" s="198" t="s">
        <v>241</v>
      </c>
      <c r="C58" s="253" t="s">
        <v>14</v>
      </c>
      <c r="D58" s="253" t="s">
        <v>14</v>
      </c>
      <c r="E58" s="155"/>
    </row>
    <row r="59" spans="1:5" s="41" customFormat="1" ht="26.4">
      <c r="A59" s="154" t="s">
        <v>242</v>
      </c>
      <c r="B59" s="198" t="s">
        <v>243</v>
      </c>
      <c r="C59" s="253" t="s">
        <v>14</v>
      </c>
      <c r="D59" s="253" t="s">
        <v>14</v>
      </c>
      <c r="E59" s="155"/>
    </row>
    <row r="60" spans="1:5" s="41" customFormat="1" ht="26.4">
      <c r="A60" s="199" t="s">
        <v>244</v>
      </c>
      <c r="B60" s="261" t="s">
        <v>802</v>
      </c>
      <c r="C60" s="253" t="s">
        <v>14</v>
      </c>
      <c r="D60" s="253" t="s">
        <v>14</v>
      </c>
      <c r="E60" s="266"/>
    </row>
    <row r="61" spans="1:5" s="41" customFormat="1" ht="26.4">
      <c r="A61" s="199" t="s">
        <v>245</v>
      </c>
      <c r="B61" s="198" t="s">
        <v>246</v>
      </c>
      <c r="C61" s="253" t="s">
        <v>17</v>
      </c>
      <c r="D61" s="253" t="s">
        <v>17</v>
      </c>
      <c r="E61" s="155"/>
    </row>
    <row r="62" spans="1:5" s="41" customFormat="1" ht="26.4">
      <c r="A62" s="199" t="s">
        <v>247</v>
      </c>
      <c r="B62" s="198" t="s">
        <v>248</v>
      </c>
      <c r="C62" s="253" t="s">
        <v>17</v>
      </c>
      <c r="D62" s="253" t="s">
        <v>17</v>
      </c>
      <c r="E62" s="195"/>
    </row>
    <row r="63" spans="1:5" s="41" customFormat="1" ht="26.4">
      <c r="A63" s="199" t="s">
        <v>249</v>
      </c>
      <c r="B63" s="198" t="s">
        <v>250</v>
      </c>
      <c r="C63" s="253" t="s">
        <v>17</v>
      </c>
      <c r="D63" s="253" t="s">
        <v>17</v>
      </c>
      <c r="E63" s="195"/>
    </row>
    <row r="64" spans="1:5" s="42" customFormat="1" ht="13.2">
      <c r="A64" s="153" t="s">
        <v>251</v>
      </c>
      <c r="B64" s="275" t="s">
        <v>252</v>
      </c>
      <c r="C64" s="275" t="s">
        <v>253</v>
      </c>
      <c r="D64" s="275"/>
      <c r="E64" s="275"/>
    </row>
    <row r="65" spans="1:5" s="41" customFormat="1" ht="26.4">
      <c r="A65" s="154" t="s">
        <v>254</v>
      </c>
      <c r="B65" s="63" t="s">
        <v>255</v>
      </c>
      <c r="C65" s="253" t="s">
        <v>14</v>
      </c>
      <c r="D65" s="253" t="s">
        <v>14</v>
      </c>
      <c r="E65" s="155"/>
    </row>
    <row r="66" spans="1:5" s="41" customFormat="1" ht="26.4">
      <c r="A66" s="154" t="s">
        <v>256</v>
      </c>
      <c r="B66" s="63" t="s">
        <v>257</v>
      </c>
      <c r="C66" s="253" t="s">
        <v>14</v>
      </c>
      <c r="D66" s="253" t="s">
        <v>14</v>
      </c>
      <c r="E66" s="155"/>
    </row>
    <row r="67" spans="1:5" s="41" customFormat="1" ht="26.4">
      <c r="A67" s="154" t="s">
        <v>258</v>
      </c>
      <c r="B67" s="63" t="s">
        <v>259</v>
      </c>
      <c r="C67" s="253" t="s">
        <v>14</v>
      </c>
      <c r="D67" s="253" t="s">
        <v>14</v>
      </c>
      <c r="E67" s="155"/>
    </row>
    <row r="68" spans="1:5" s="41" customFormat="1" ht="26.4">
      <c r="A68" s="154" t="s">
        <v>260</v>
      </c>
      <c r="B68" s="63" t="s">
        <v>261</v>
      </c>
      <c r="C68" s="253" t="s">
        <v>14</v>
      </c>
      <c r="D68" s="253" t="s">
        <v>14</v>
      </c>
      <c r="E68" s="155"/>
    </row>
    <row r="69" spans="1:5" s="41" customFormat="1" ht="26.4">
      <c r="A69" s="154" t="s">
        <v>262</v>
      </c>
      <c r="B69" s="63" t="s">
        <v>263</v>
      </c>
      <c r="C69" s="253" t="s">
        <v>17</v>
      </c>
      <c r="D69" s="253" t="s">
        <v>17</v>
      </c>
      <c r="E69" s="155"/>
    </row>
    <row r="70" spans="1:5" s="41" customFormat="1" ht="26.4">
      <c r="A70" s="154" t="s">
        <v>264</v>
      </c>
      <c r="B70" s="63" t="s">
        <v>265</v>
      </c>
      <c r="C70" s="253" t="s">
        <v>17</v>
      </c>
      <c r="D70" s="253" t="s">
        <v>17</v>
      </c>
      <c r="E70" s="155"/>
    </row>
    <row r="71" spans="1:5" s="41" customFormat="1" ht="13.2">
      <c r="A71" s="154" t="s">
        <v>266</v>
      </c>
      <c r="B71" s="63" t="s">
        <v>267</v>
      </c>
      <c r="C71" s="253" t="s">
        <v>17</v>
      </c>
      <c r="D71" s="253" t="s">
        <v>17</v>
      </c>
      <c r="E71" s="155"/>
    </row>
    <row r="72" spans="1:5" s="41" customFormat="1" ht="13.2">
      <c r="A72" s="154" t="s">
        <v>268</v>
      </c>
      <c r="B72" s="63" t="s">
        <v>269</v>
      </c>
      <c r="C72" s="253" t="s">
        <v>17</v>
      </c>
      <c r="D72" s="253" t="s">
        <v>17</v>
      </c>
      <c r="E72" s="155"/>
    </row>
    <row r="73" spans="1:5" s="41" customFormat="1" ht="26.4">
      <c r="A73" s="154" t="s">
        <v>270</v>
      </c>
      <c r="B73" s="63" t="s">
        <v>271</v>
      </c>
      <c r="C73" s="253" t="s">
        <v>17</v>
      </c>
      <c r="D73" s="253" t="s">
        <v>17</v>
      </c>
      <c r="E73" s="155"/>
    </row>
    <row r="74" spans="1:5" s="41" customFormat="1" ht="26.4">
      <c r="A74" s="154" t="s">
        <v>272</v>
      </c>
      <c r="B74" s="63" t="s">
        <v>273</v>
      </c>
      <c r="C74" s="253" t="s">
        <v>14</v>
      </c>
      <c r="D74" s="253" t="s">
        <v>14</v>
      </c>
      <c r="E74" s="155"/>
    </row>
    <row r="75" spans="1:5" s="42" customFormat="1" ht="13.2">
      <c r="A75" s="153" t="s">
        <v>274</v>
      </c>
      <c r="B75" s="275" t="s">
        <v>275</v>
      </c>
      <c r="C75" s="275" t="s">
        <v>253</v>
      </c>
      <c r="D75" s="275"/>
      <c r="E75" s="275"/>
    </row>
    <row r="76" spans="1:5" s="41" customFormat="1" ht="92.4">
      <c r="A76" s="154" t="s">
        <v>276</v>
      </c>
      <c r="B76" s="261" t="s">
        <v>803</v>
      </c>
      <c r="C76" s="253" t="s">
        <v>14</v>
      </c>
      <c r="D76" s="253" t="s">
        <v>14</v>
      </c>
      <c r="E76" s="266"/>
    </row>
    <row r="77" spans="1:5" s="41" customFormat="1" ht="13.2">
      <c r="A77" s="154" t="s">
        <v>277</v>
      </c>
      <c r="B77" s="63" t="s">
        <v>278</v>
      </c>
      <c r="C77" s="253" t="s">
        <v>17</v>
      </c>
      <c r="D77" s="253" t="s">
        <v>17</v>
      </c>
      <c r="E77" s="155"/>
    </row>
    <row r="78" spans="1:5" s="41" customFormat="1" ht="26.4">
      <c r="A78" s="154" t="s">
        <v>279</v>
      </c>
      <c r="B78" s="63" t="s">
        <v>280</v>
      </c>
      <c r="C78" s="253" t="s">
        <v>17</v>
      </c>
      <c r="D78" s="253" t="s">
        <v>17</v>
      </c>
      <c r="E78" s="155"/>
    </row>
    <row r="79" spans="1:5" s="42" customFormat="1" ht="13.2">
      <c r="A79" s="153" t="s">
        <v>281</v>
      </c>
      <c r="B79" s="275" t="s">
        <v>282</v>
      </c>
      <c r="C79" s="275" t="s">
        <v>253</v>
      </c>
      <c r="D79" s="275"/>
      <c r="E79" s="275"/>
    </row>
    <row r="80" spans="1:5" s="41" customFormat="1" ht="26.4">
      <c r="A80" s="154" t="s">
        <v>283</v>
      </c>
      <c r="B80" s="63" t="s">
        <v>284</v>
      </c>
      <c r="C80" s="253" t="s">
        <v>17</v>
      </c>
      <c r="D80" s="253" t="s">
        <v>17</v>
      </c>
      <c r="E80" s="155"/>
    </row>
    <row r="81" spans="1:5" s="42" customFormat="1" ht="13.2">
      <c r="A81" s="153" t="s">
        <v>285</v>
      </c>
      <c r="B81" s="275" t="s">
        <v>286</v>
      </c>
      <c r="C81" s="275" t="s">
        <v>253</v>
      </c>
      <c r="D81" s="275"/>
      <c r="E81" s="275"/>
    </row>
    <row r="82" spans="1:5" s="41" customFormat="1" ht="60">
      <c r="A82" s="154" t="s">
        <v>287</v>
      </c>
      <c r="B82" s="332" t="s">
        <v>804</v>
      </c>
      <c r="C82" s="253" t="s">
        <v>17</v>
      </c>
      <c r="D82" s="253" t="s">
        <v>17</v>
      </c>
      <c r="E82" s="267"/>
    </row>
    <row r="83" spans="1:5" s="41" customFormat="1" ht="30.75" customHeight="1">
      <c r="A83" s="199" t="s">
        <v>288</v>
      </c>
      <c r="B83" s="198" t="s">
        <v>289</v>
      </c>
      <c r="C83" s="253" t="s">
        <v>17</v>
      </c>
      <c r="D83" s="253" t="s">
        <v>17</v>
      </c>
      <c r="E83" s="194"/>
    </row>
    <row r="84" spans="1:5" s="41" customFormat="1" ht="31.5" customHeight="1">
      <c r="A84" s="199" t="s">
        <v>290</v>
      </c>
      <c r="B84" s="198" t="s">
        <v>291</v>
      </c>
      <c r="C84" s="253" t="s">
        <v>17</v>
      </c>
      <c r="D84" s="253" t="s">
        <v>17</v>
      </c>
      <c r="E84" s="194"/>
    </row>
    <row r="85" spans="1:5" s="41" customFormat="1" ht="27.75" customHeight="1">
      <c r="A85" s="199" t="s">
        <v>292</v>
      </c>
      <c r="B85" s="198" t="s">
        <v>293</v>
      </c>
      <c r="C85" s="253" t="s">
        <v>17</v>
      </c>
      <c r="D85" s="253" t="s">
        <v>17</v>
      </c>
      <c r="E85" s="194"/>
    </row>
    <row r="86" spans="1:5" s="42" customFormat="1" ht="13.2" customHeight="1">
      <c r="A86" s="153" t="s">
        <v>294</v>
      </c>
      <c r="B86" s="275" t="s">
        <v>295</v>
      </c>
      <c r="C86" s="275" t="s">
        <v>253</v>
      </c>
      <c r="D86" s="275"/>
      <c r="E86" s="275"/>
    </row>
    <row r="87" spans="1:5" s="41" customFormat="1" ht="13.2">
      <c r="A87" s="154" t="s">
        <v>296</v>
      </c>
      <c r="B87" s="63" t="s">
        <v>297</v>
      </c>
      <c r="C87" s="253" t="s">
        <v>17</v>
      </c>
      <c r="D87" s="253" t="s">
        <v>17</v>
      </c>
      <c r="E87" s="155"/>
    </row>
    <row r="88" spans="1:5" s="41" customFormat="1" ht="26.4">
      <c r="A88" s="154" t="s">
        <v>298</v>
      </c>
      <c r="B88" s="63" t="s">
        <v>299</v>
      </c>
      <c r="C88" s="253" t="s">
        <v>14</v>
      </c>
      <c r="D88" s="253" t="s">
        <v>14</v>
      </c>
      <c r="E88" s="155"/>
    </row>
    <row r="89" spans="1:5" s="41" customFormat="1" ht="26.4">
      <c r="A89" s="154" t="s">
        <v>300</v>
      </c>
      <c r="B89" s="63" t="s">
        <v>301</v>
      </c>
      <c r="C89" s="253" t="s">
        <v>14</v>
      </c>
      <c r="D89" s="253" t="s">
        <v>14</v>
      </c>
      <c r="E89" s="155"/>
    </row>
    <row r="90" spans="1:5" s="41" customFormat="1" ht="39.6">
      <c r="A90" s="154" t="s">
        <v>302</v>
      </c>
      <c r="B90" s="63" t="s">
        <v>303</v>
      </c>
      <c r="C90" s="253" t="s">
        <v>14</v>
      </c>
      <c r="D90" s="253" t="s">
        <v>14</v>
      </c>
      <c r="E90" s="155"/>
    </row>
    <row r="91" spans="1:5" s="41" customFormat="1" ht="39.6">
      <c r="A91" s="154" t="s">
        <v>304</v>
      </c>
      <c r="B91" s="63" t="s">
        <v>305</v>
      </c>
      <c r="C91" s="253" t="s">
        <v>17</v>
      </c>
      <c r="D91" s="253" t="s">
        <v>17</v>
      </c>
      <c r="E91" s="155"/>
    </row>
    <row r="92" spans="1:5" s="41" customFormat="1" ht="39.6">
      <c r="A92" s="154" t="s">
        <v>306</v>
      </c>
      <c r="B92" s="63" t="s">
        <v>307</v>
      </c>
      <c r="C92" s="253" t="s">
        <v>14</v>
      </c>
      <c r="D92" s="253" t="s">
        <v>14</v>
      </c>
      <c r="E92" s="155"/>
    </row>
    <row r="93" spans="1:5" s="41" customFormat="1" ht="13.2">
      <c r="A93" s="154" t="s">
        <v>308</v>
      </c>
      <c r="B93" s="63" t="s">
        <v>309</v>
      </c>
      <c r="C93" s="253" t="s">
        <v>17</v>
      </c>
      <c r="D93" s="253" t="s">
        <v>17</v>
      </c>
      <c r="E93" s="155"/>
    </row>
    <row r="94" spans="1:5" s="41" customFormat="1" ht="13.2">
      <c r="A94" s="154" t="s">
        <v>310</v>
      </c>
      <c r="B94" s="63" t="s">
        <v>311</v>
      </c>
      <c r="C94" s="253" t="s">
        <v>17</v>
      </c>
      <c r="D94" s="253" t="s">
        <v>17</v>
      </c>
      <c r="E94" s="155"/>
    </row>
    <row r="95" spans="1:5" s="41" customFormat="1" ht="26.4">
      <c r="A95" s="154" t="s">
        <v>312</v>
      </c>
      <c r="B95" s="63" t="s">
        <v>313</v>
      </c>
      <c r="C95" s="253" t="s">
        <v>17</v>
      </c>
      <c r="D95" s="253" t="s">
        <v>17</v>
      </c>
      <c r="E95" s="155"/>
    </row>
    <row r="96" spans="1:5" s="41" customFormat="1" ht="13.2">
      <c r="A96" s="154" t="s">
        <v>314</v>
      </c>
      <c r="B96" s="63" t="s">
        <v>315</v>
      </c>
      <c r="C96" s="253" t="s">
        <v>17</v>
      </c>
      <c r="D96" s="253" t="s">
        <v>17</v>
      </c>
      <c r="E96" s="155"/>
    </row>
    <row r="97" spans="1:5" s="41" customFormat="1" ht="52.8">
      <c r="A97" s="154" t="s">
        <v>316</v>
      </c>
      <c r="B97" s="261" t="s">
        <v>805</v>
      </c>
      <c r="C97" s="253" t="s">
        <v>14</v>
      </c>
      <c r="D97" s="253" t="s">
        <v>14</v>
      </c>
      <c r="E97" s="266"/>
    </row>
    <row r="98" spans="1:5" s="41" customFormat="1" ht="26.4">
      <c r="A98" s="154" t="s">
        <v>317</v>
      </c>
      <c r="B98" s="63" t="s">
        <v>318</v>
      </c>
      <c r="C98" s="253" t="s">
        <v>14</v>
      </c>
      <c r="D98" s="253" t="s">
        <v>14</v>
      </c>
      <c r="E98" s="155"/>
    </row>
    <row r="99" spans="1:5" s="41" customFormat="1" ht="32.25" customHeight="1">
      <c r="A99" s="154" t="s">
        <v>319</v>
      </c>
      <c r="B99" s="63" t="s">
        <v>320</v>
      </c>
      <c r="C99" s="253" t="s">
        <v>17</v>
      </c>
      <c r="D99" s="253" t="s">
        <v>17</v>
      </c>
      <c r="E99" s="155"/>
    </row>
    <row r="100" spans="1:5" s="42" customFormat="1" ht="13.2">
      <c r="A100" s="153" t="s">
        <v>321</v>
      </c>
      <c r="B100" s="275" t="s">
        <v>322</v>
      </c>
      <c r="C100" s="275"/>
      <c r="D100" s="275"/>
      <c r="E100" s="275"/>
    </row>
    <row r="101" spans="1:5" s="41" customFormat="1" ht="52.8">
      <c r="A101" s="154" t="s">
        <v>323</v>
      </c>
      <c r="B101" s="63" t="s">
        <v>324</v>
      </c>
      <c r="C101" s="253" t="s">
        <v>14</v>
      </c>
      <c r="D101" s="253" t="s">
        <v>14</v>
      </c>
      <c r="E101" s="155"/>
    </row>
    <row r="102" spans="1:5" s="41" customFormat="1" ht="52.8">
      <c r="A102" s="154" t="s">
        <v>325</v>
      </c>
      <c r="B102" s="63" t="s">
        <v>326</v>
      </c>
      <c r="C102" s="253" t="s">
        <v>14</v>
      </c>
      <c r="D102" s="253" t="s">
        <v>14</v>
      </c>
      <c r="E102" s="155"/>
    </row>
    <row r="103" spans="1:5" s="41" customFormat="1" ht="66">
      <c r="A103" s="199" t="s">
        <v>327</v>
      </c>
      <c r="B103" s="198" t="s">
        <v>328</v>
      </c>
      <c r="C103" s="253" t="s">
        <v>14</v>
      </c>
      <c r="D103" s="253" t="s">
        <v>14</v>
      </c>
      <c r="E103" s="194"/>
    </row>
    <row r="104" spans="1:5" s="41" customFormat="1" ht="26.4">
      <c r="A104" s="199" t="s">
        <v>329</v>
      </c>
      <c r="B104" s="198" t="s">
        <v>330</v>
      </c>
      <c r="C104" s="253" t="s">
        <v>17</v>
      </c>
      <c r="D104" s="253" t="s">
        <v>17</v>
      </c>
      <c r="E104" s="194"/>
    </row>
    <row r="105" spans="1:5" s="41" customFormat="1" ht="26.4">
      <c r="A105" s="199" t="s">
        <v>331</v>
      </c>
      <c r="B105" s="198" t="s">
        <v>332</v>
      </c>
      <c r="C105" s="253" t="s">
        <v>17</v>
      </c>
      <c r="D105" s="253" t="s">
        <v>17</v>
      </c>
      <c r="E105" s="194"/>
    </row>
    <row r="106" spans="1:5" s="41" customFormat="1" ht="52.8">
      <c r="A106" s="154" t="s">
        <v>333</v>
      </c>
      <c r="B106" s="63" t="s">
        <v>334</v>
      </c>
      <c r="C106" s="253" t="s">
        <v>14</v>
      </c>
      <c r="D106" s="253" t="s">
        <v>14</v>
      </c>
      <c r="E106" s="155"/>
    </row>
    <row r="107" spans="1:5" s="41" customFormat="1" ht="26.4">
      <c r="A107" s="154" t="s">
        <v>335</v>
      </c>
      <c r="B107" s="63" t="s">
        <v>336</v>
      </c>
      <c r="C107" s="253" t="s">
        <v>17</v>
      </c>
      <c r="D107" s="253" t="s">
        <v>17</v>
      </c>
      <c r="E107" s="155"/>
    </row>
    <row r="108" spans="1:5" s="41" customFormat="1" ht="52.8">
      <c r="A108" s="154" t="s">
        <v>337</v>
      </c>
      <c r="B108" s="63" t="s">
        <v>338</v>
      </c>
      <c r="C108" s="253" t="s">
        <v>17</v>
      </c>
      <c r="D108" s="253" t="s">
        <v>17</v>
      </c>
      <c r="E108" s="155"/>
    </row>
    <row r="109" spans="1:5" s="41" customFormat="1" ht="26.4">
      <c r="A109" s="154" t="s">
        <v>339</v>
      </c>
      <c r="B109" s="63" t="s">
        <v>340</v>
      </c>
      <c r="C109" s="253" t="s">
        <v>17</v>
      </c>
      <c r="D109" s="253" t="s">
        <v>17</v>
      </c>
      <c r="E109" s="155"/>
    </row>
    <row r="110" spans="1:5" s="41" customFormat="1" ht="13.2">
      <c r="A110" s="154" t="s">
        <v>341</v>
      </c>
      <c r="B110" s="63" t="s">
        <v>342</v>
      </c>
      <c r="C110" s="253" t="s">
        <v>17</v>
      </c>
      <c r="D110" s="253" t="s">
        <v>17</v>
      </c>
      <c r="E110" s="155"/>
    </row>
    <row r="111" spans="1:5" s="41" customFormat="1" ht="26.4">
      <c r="A111" s="154" t="s">
        <v>343</v>
      </c>
      <c r="B111" s="63" t="s">
        <v>344</v>
      </c>
      <c r="C111" s="253" t="s">
        <v>14</v>
      </c>
      <c r="D111" s="253" t="s">
        <v>14</v>
      </c>
      <c r="E111" s="155"/>
    </row>
    <row r="112" spans="1:5" s="41" customFormat="1" ht="39.6">
      <c r="A112" s="154" t="s">
        <v>345</v>
      </c>
      <c r="B112" s="63" t="s">
        <v>346</v>
      </c>
      <c r="C112" s="253" t="s">
        <v>17</v>
      </c>
      <c r="D112" s="253" t="s">
        <v>17</v>
      </c>
      <c r="E112" s="155"/>
    </row>
    <row r="113" spans="1:5" s="41" customFormat="1" ht="79.2">
      <c r="A113" s="154" t="s">
        <v>347</v>
      </c>
      <c r="B113" s="261" t="s">
        <v>806</v>
      </c>
      <c r="C113" s="253" t="s">
        <v>14</v>
      </c>
      <c r="D113" s="253" t="s">
        <v>14</v>
      </c>
      <c r="E113" s="266"/>
    </row>
    <row r="114" spans="1:5" s="41" customFormat="1" ht="45">
      <c r="A114" s="154" t="s">
        <v>348</v>
      </c>
      <c r="B114" s="332" t="s">
        <v>807</v>
      </c>
      <c r="C114" s="253" t="s">
        <v>14</v>
      </c>
      <c r="D114" s="253" t="s">
        <v>14</v>
      </c>
      <c r="E114" s="267"/>
    </row>
    <row r="115" spans="1:5" s="41" customFormat="1" ht="26.4">
      <c r="A115" s="154" t="s">
        <v>349</v>
      </c>
      <c r="B115" s="63" t="s">
        <v>350</v>
      </c>
      <c r="C115" s="253" t="s">
        <v>14</v>
      </c>
      <c r="D115" s="253" t="s">
        <v>14</v>
      </c>
      <c r="E115" s="155"/>
    </row>
    <row r="116" spans="1:5" s="41" customFormat="1" ht="39.6">
      <c r="A116" s="154" t="s">
        <v>351</v>
      </c>
      <c r="B116" s="63" t="s">
        <v>352</v>
      </c>
      <c r="C116" s="253" t="s">
        <v>17</v>
      </c>
      <c r="D116" s="253" t="s">
        <v>17</v>
      </c>
      <c r="E116" s="195"/>
    </row>
    <row r="117" spans="1:5" s="41" customFormat="1" ht="26.4">
      <c r="A117" s="154" t="s">
        <v>353</v>
      </c>
      <c r="B117" s="63" t="s">
        <v>354</v>
      </c>
      <c r="C117" s="253" t="s">
        <v>14</v>
      </c>
      <c r="D117" s="253" t="s">
        <v>14</v>
      </c>
      <c r="E117" s="155"/>
    </row>
    <row r="118" spans="1:5" s="41" customFormat="1" ht="26.4">
      <c r="A118" s="154" t="s">
        <v>355</v>
      </c>
      <c r="B118" s="63" t="s">
        <v>356</v>
      </c>
      <c r="C118" s="253" t="s">
        <v>14</v>
      </c>
      <c r="D118" s="253" t="s">
        <v>14</v>
      </c>
      <c r="E118" s="155"/>
    </row>
    <row r="119" spans="1:5" s="41" customFormat="1" ht="26.4">
      <c r="A119" s="154" t="s">
        <v>357</v>
      </c>
      <c r="B119" s="63" t="s">
        <v>358</v>
      </c>
      <c r="C119" s="253" t="s">
        <v>14</v>
      </c>
      <c r="D119" s="253" t="s">
        <v>14</v>
      </c>
      <c r="E119" s="155"/>
    </row>
    <row r="120" spans="1:5" s="41" customFormat="1" ht="26.4">
      <c r="A120" s="154" t="s">
        <v>359</v>
      </c>
      <c r="B120" s="63" t="s">
        <v>360</v>
      </c>
      <c r="C120" s="253" t="s">
        <v>14</v>
      </c>
      <c r="D120" s="253" t="s">
        <v>14</v>
      </c>
      <c r="E120" s="155"/>
    </row>
    <row r="121" spans="1:5" s="41" customFormat="1" ht="26.4">
      <c r="A121" s="154" t="s">
        <v>361</v>
      </c>
      <c r="B121" s="63" t="s">
        <v>362</v>
      </c>
      <c r="C121" s="253" t="s">
        <v>17</v>
      </c>
      <c r="D121" s="253" t="s">
        <v>17</v>
      </c>
      <c r="E121" s="155"/>
    </row>
    <row r="122" spans="1:5" s="41" customFormat="1" ht="39.6">
      <c r="A122" s="154" t="s">
        <v>363</v>
      </c>
      <c r="B122" s="63" t="s">
        <v>364</v>
      </c>
      <c r="C122" s="253" t="s">
        <v>14</v>
      </c>
      <c r="D122" s="253" t="s">
        <v>14</v>
      </c>
      <c r="E122" s="155"/>
    </row>
    <row r="123" spans="1:5" s="41" customFormat="1" ht="26.4">
      <c r="A123" s="154" t="s">
        <v>365</v>
      </c>
      <c r="B123" s="261" t="s">
        <v>808</v>
      </c>
      <c r="C123" s="253" t="s">
        <v>17</v>
      </c>
      <c r="D123" s="253" t="s">
        <v>17</v>
      </c>
      <c r="E123" s="261"/>
    </row>
    <row r="124" spans="1:5" s="41" customFormat="1" ht="26.4">
      <c r="A124" s="154" t="s">
        <v>366</v>
      </c>
      <c r="B124" s="63" t="s">
        <v>367</v>
      </c>
      <c r="C124" s="253" t="s">
        <v>17</v>
      </c>
      <c r="D124" s="253" t="s">
        <v>17</v>
      </c>
      <c r="E124" s="155"/>
    </row>
    <row r="125" spans="1:5" s="41" customFormat="1" ht="26.4">
      <c r="A125" s="154" t="s">
        <v>368</v>
      </c>
      <c r="B125" s="63" t="s">
        <v>369</v>
      </c>
      <c r="C125" s="253" t="s">
        <v>17</v>
      </c>
      <c r="D125" s="253" t="s">
        <v>17</v>
      </c>
      <c r="E125" s="155"/>
    </row>
    <row r="126" spans="1:5" s="41" customFormat="1" ht="52.8">
      <c r="A126" s="154" t="s">
        <v>370</v>
      </c>
      <c r="B126" s="261" t="s">
        <v>809</v>
      </c>
      <c r="C126" s="253" t="s">
        <v>14</v>
      </c>
      <c r="D126" s="253" t="s">
        <v>14</v>
      </c>
      <c r="E126" s="261"/>
    </row>
    <row r="127" spans="1:5" s="41" customFormat="1" ht="26.4">
      <c r="A127" s="154" t="s">
        <v>371</v>
      </c>
      <c r="B127" s="63" t="s">
        <v>372</v>
      </c>
      <c r="C127" s="253" t="s">
        <v>14</v>
      </c>
      <c r="D127" s="253" t="s">
        <v>14</v>
      </c>
      <c r="E127" s="155"/>
    </row>
    <row r="128" spans="1:5" s="41" customFormat="1" ht="26.4">
      <c r="A128" s="154" t="s">
        <v>373</v>
      </c>
      <c r="B128" s="63" t="s">
        <v>374</v>
      </c>
      <c r="C128" s="253" t="s">
        <v>14</v>
      </c>
      <c r="D128" s="253" t="s">
        <v>14</v>
      </c>
      <c r="E128" s="155"/>
    </row>
    <row r="129" spans="1:5" s="41" customFormat="1" ht="52.8">
      <c r="A129" s="199" t="s">
        <v>375</v>
      </c>
      <c r="B129" s="198" t="s">
        <v>376</v>
      </c>
      <c r="C129" s="253" t="s">
        <v>17</v>
      </c>
      <c r="D129" s="253" t="s">
        <v>17</v>
      </c>
      <c r="E129" s="155"/>
    </row>
    <row r="130" spans="1:5" s="41" customFormat="1" ht="13.2">
      <c r="A130" s="199" t="s">
        <v>377</v>
      </c>
      <c r="B130" s="198" t="s">
        <v>378</v>
      </c>
      <c r="C130" s="253" t="s">
        <v>17</v>
      </c>
      <c r="D130" s="253" t="s">
        <v>17</v>
      </c>
      <c r="E130" s="155"/>
    </row>
    <row r="131" spans="1:5" s="41" customFormat="1" ht="26.4">
      <c r="A131" s="199" t="s">
        <v>379</v>
      </c>
      <c r="B131" s="198" t="s">
        <v>380</v>
      </c>
      <c r="C131" s="253" t="s">
        <v>17</v>
      </c>
      <c r="D131" s="253" t="s">
        <v>17</v>
      </c>
      <c r="E131" s="155"/>
    </row>
    <row r="132" spans="1:5" s="41" customFormat="1" ht="26.4">
      <c r="A132" s="199" t="s">
        <v>381</v>
      </c>
      <c r="B132" s="198" t="s">
        <v>382</v>
      </c>
      <c r="C132" s="253" t="s">
        <v>17</v>
      </c>
      <c r="D132" s="253" t="s">
        <v>17</v>
      </c>
      <c r="E132" s="155"/>
    </row>
    <row r="133" spans="1:5" s="41" customFormat="1" ht="26.4">
      <c r="A133" s="199" t="s">
        <v>383</v>
      </c>
      <c r="B133" s="198" t="s">
        <v>384</v>
      </c>
      <c r="C133" s="253" t="s">
        <v>14</v>
      </c>
      <c r="D133" s="253" t="s">
        <v>14</v>
      </c>
      <c r="E133" s="155"/>
    </row>
    <row r="134" spans="1:5" s="41" customFormat="1" ht="26.4">
      <c r="A134" s="199" t="s">
        <v>385</v>
      </c>
      <c r="B134" s="198" t="s">
        <v>386</v>
      </c>
      <c r="C134" s="253" t="s">
        <v>17</v>
      </c>
      <c r="D134" s="253" t="s">
        <v>17</v>
      </c>
      <c r="E134" s="155"/>
    </row>
    <row r="135" spans="1:5" s="41" customFormat="1" ht="26.4">
      <c r="A135" s="199" t="s">
        <v>387</v>
      </c>
      <c r="B135" s="198" t="s">
        <v>388</v>
      </c>
      <c r="C135" s="253" t="s">
        <v>14</v>
      </c>
      <c r="D135" s="253" t="s">
        <v>14</v>
      </c>
      <c r="E135" s="155"/>
    </row>
    <row r="136" spans="1:5" s="41" customFormat="1" ht="26.4">
      <c r="A136" s="199" t="s">
        <v>389</v>
      </c>
      <c r="B136" s="198" t="s">
        <v>390</v>
      </c>
      <c r="C136" s="253" t="s">
        <v>14</v>
      </c>
      <c r="D136" s="253" t="s">
        <v>14</v>
      </c>
      <c r="E136" s="155"/>
    </row>
    <row r="137" spans="1:5" s="41" customFormat="1" ht="26.4">
      <c r="A137" s="199" t="s">
        <v>391</v>
      </c>
      <c r="B137" s="198" t="s">
        <v>392</v>
      </c>
      <c r="C137" s="253" t="s">
        <v>14</v>
      </c>
      <c r="D137" s="253" t="s">
        <v>14</v>
      </c>
      <c r="E137" s="155"/>
    </row>
    <row r="138" spans="1:5" s="41" customFormat="1" ht="26.4">
      <c r="A138" s="199" t="s">
        <v>393</v>
      </c>
      <c r="B138" s="198" t="s">
        <v>394</v>
      </c>
      <c r="C138" s="253" t="s">
        <v>17</v>
      </c>
      <c r="D138" s="253" t="s">
        <v>17</v>
      </c>
      <c r="E138" s="195"/>
    </row>
    <row r="139" spans="1:5" s="41" customFormat="1" ht="26.4">
      <c r="A139" s="199" t="s">
        <v>395</v>
      </c>
      <c r="B139" s="198" t="s">
        <v>396</v>
      </c>
      <c r="C139" s="253" t="s">
        <v>17</v>
      </c>
      <c r="D139" s="253" t="s">
        <v>17</v>
      </c>
      <c r="E139" s="195"/>
    </row>
    <row r="140" spans="1:5" s="41" customFormat="1" ht="26.4">
      <c r="A140" s="199" t="s">
        <v>397</v>
      </c>
      <c r="B140" s="198" t="s">
        <v>398</v>
      </c>
      <c r="C140" s="253" t="s">
        <v>17</v>
      </c>
      <c r="D140" s="253" t="s">
        <v>17</v>
      </c>
      <c r="E140" s="195"/>
    </row>
    <row r="141" spans="1:5" s="41" customFormat="1" ht="26.4">
      <c r="A141" s="199" t="s">
        <v>399</v>
      </c>
      <c r="B141" s="198" t="s">
        <v>400</v>
      </c>
      <c r="C141" s="253" t="s">
        <v>14</v>
      </c>
      <c r="D141" s="253" t="s">
        <v>14</v>
      </c>
      <c r="E141" s="155"/>
    </row>
    <row r="142" spans="1:5" s="41" customFormat="1" ht="26.4">
      <c r="A142" s="154" t="s">
        <v>401</v>
      </c>
      <c r="B142" s="63" t="s">
        <v>402</v>
      </c>
      <c r="C142" s="253" t="s">
        <v>14</v>
      </c>
      <c r="D142" s="253" t="s">
        <v>14</v>
      </c>
      <c r="E142" s="155"/>
    </row>
    <row r="143" spans="1:5" s="42" customFormat="1" ht="13.2">
      <c r="A143" s="153" t="s">
        <v>403</v>
      </c>
      <c r="B143" s="275" t="s">
        <v>404</v>
      </c>
      <c r="C143" s="275"/>
      <c r="D143" s="275"/>
      <c r="E143" s="275"/>
    </row>
    <row r="144" spans="1:5" s="41" customFormat="1" ht="39.6">
      <c r="A144" s="154" t="s">
        <v>405</v>
      </c>
      <c r="B144" s="63" t="s">
        <v>406</v>
      </c>
      <c r="C144" s="253" t="s">
        <v>17</v>
      </c>
      <c r="D144" s="253" t="s">
        <v>17</v>
      </c>
      <c r="E144" s="155"/>
    </row>
    <row r="145" spans="1:5" s="41" customFormat="1" ht="39.6">
      <c r="A145" s="154" t="s">
        <v>407</v>
      </c>
      <c r="B145" s="63" t="s">
        <v>408</v>
      </c>
      <c r="C145" s="253" t="s">
        <v>14</v>
      </c>
      <c r="D145" s="253" t="s">
        <v>14</v>
      </c>
      <c r="E145" s="155"/>
    </row>
    <row r="146" spans="1:5" s="41" customFormat="1" ht="26.4">
      <c r="A146" s="154" t="s">
        <v>409</v>
      </c>
      <c r="B146" s="63" t="s">
        <v>410</v>
      </c>
      <c r="C146" s="253" t="s">
        <v>17</v>
      </c>
      <c r="D146" s="253" t="s">
        <v>17</v>
      </c>
      <c r="E146" s="155"/>
    </row>
    <row r="147" spans="1:5" s="41" customFormat="1" ht="26.4">
      <c r="A147" s="154" t="s">
        <v>411</v>
      </c>
      <c r="B147" s="63" t="s">
        <v>412</v>
      </c>
      <c r="C147" s="253" t="s">
        <v>14</v>
      </c>
      <c r="D147" s="253" t="s">
        <v>14</v>
      </c>
      <c r="E147" s="155"/>
    </row>
    <row r="148" spans="1:5" s="41" customFormat="1" ht="26.4">
      <c r="A148" s="154" t="s">
        <v>413</v>
      </c>
      <c r="B148" s="63" t="s">
        <v>414</v>
      </c>
      <c r="C148" s="253" t="s">
        <v>14</v>
      </c>
      <c r="D148" s="253" t="s">
        <v>14</v>
      </c>
      <c r="E148" s="155"/>
    </row>
    <row r="149" spans="1:5" s="41" customFormat="1" ht="26.4">
      <c r="A149" s="154" t="s">
        <v>415</v>
      </c>
      <c r="B149" s="63" t="s">
        <v>416</v>
      </c>
      <c r="C149" s="253" t="s">
        <v>14</v>
      </c>
      <c r="D149" s="253" t="s">
        <v>14</v>
      </c>
      <c r="E149" s="155"/>
    </row>
    <row r="150" spans="1:5" s="41" customFormat="1" ht="13.2">
      <c r="A150" s="154" t="s">
        <v>417</v>
      </c>
      <c r="B150" s="63" t="s">
        <v>418</v>
      </c>
      <c r="C150" s="253" t="s">
        <v>17</v>
      </c>
      <c r="D150" s="253" t="s">
        <v>17</v>
      </c>
      <c r="E150" s="155"/>
    </row>
    <row r="151" spans="1:5" s="41" customFormat="1" ht="26.4">
      <c r="A151" s="154" t="s">
        <v>419</v>
      </c>
      <c r="B151" s="63" t="s">
        <v>420</v>
      </c>
      <c r="C151" s="253" t="s">
        <v>17</v>
      </c>
      <c r="D151" s="253" t="s">
        <v>17</v>
      </c>
      <c r="E151" s="155"/>
    </row>
    <row r="152" spans="1:5" s="41" customFormat="1" ht="26.4">
      <c r="A152" s="154" t="s">
        <v>421</v>
      </c>
      <c r="B152" s="63" t="s">
        <v>422</v>
      </c>
      <c r="C152" s="253" t="s">
        <v>14</v>
      </c>
      <c r="D152" s="253" t="s">
        <v>14</v>
      </c>
      <c r="E152" s="155"/>
    </row>
    <row r="153" spans="1:5" s="41" customFormat="1" ht="26.4">
      <c r="A153" s="154" t="s">
        <v>423</v>
      </c>
      <c r="B153" s="63" t="s">
        <v>424</v>
      </c>
      <c r="C153" s="253" t="s">
        <v>14</v>
      </c>
      <c r="D153" s="253" t="s">
        <v>14</v>
      </c>
      <c r="E153" s="155"/>
    </row>
    <row r="154" spans="1:5" s="41" customFormat="1" ht="26.4">
      <c r="A154" s="154" t="s">
        <v>425</v>
      </c>
      <c r="B154" s="63" t="s">
        <v>426</v>
      </c>
      <c r="C154" s="253" t="s">
        <v>14</v>
      </c>
      <c r="D154" s="253" t="s">
        <v>14</v>
      </c>
      <c r="E154" s="155"/>
    </row>
    <row r="155" spans="1:5" s="41" customFormat="1" ht="26.4">
      <c r="A155" s="154" t="s">
        <v>427</v>
      </c>
      <c r="B155" s="63" t="s">
        <v>428</v>
      </c>
      <c r="C155" s="253" t="s">
        <v>14</v>
      </c>
      <c r="D155" s="253" t="s">
        <v>14</v>
      </c>
      <c r="E155" s="155"/>
    </row>
    <row r="156" spans="1:5" s="41" customFormat="1" ht="26.4">
      <c r="A156" s="154" t="s">
        <v>429</v>
      </c>
      <c r="B156" s="63" t="s">
        <v>430</v>
      </c>
      <c r="C156" s="253" t="s">
        <v>14</v>
      </c>
      <c r="D156" s="253" t="s">
        <v>14</v>
      </c>
      <c r="E156" s="155"/>
    </row>
    <row r="157" spans="1:5" s="41" customFormat="1" ht="66">
      <c r="A157" s="154" t="s">
        <v>431</v>
      </c>
      <c r="B157" s="261" t="s">
        <v>811</v>
      </c>
      <c r="C157" s="258" t="s">
        <v>14</v>
      </c>
      <c r="D157" s="258" t="s">
        <v>14</v>
      </c>
      <c r="E157" s="261"/>
    </row>
    <row r="158" spans="1:5" s="41" customFormat="1" ht="39.6">
      <c r="A158" s="154" t="s">
        <v>432</v>
      </c>
      <c r="B158" s="261" t="s">
        <v>810</v>
      </c>
      <c r="C158" s="258" t="s">
        <v>14</v>
      </c>
      <c r="D158" s="258" t="s">
        <v>14</v>
      </c>
      <c r="E158" s="261"/>
    </row>
    <row r="159" spans="1:5" s="41" customFormat="1" ht="26.4">
      <c r="A159" s="154" t="s">
        <v>433</v>
      </c>
      <c r="B159" s="63" t="s">
        <v>434</v>
      </c>
      <c r="C159" s="253" t="s">
        <v>14</v>
      </c>
      <c r="D159" s="253" t="s">
        <v>14</v>
      </c>
      <c r="E159" s="155"/>
    </row>
    <row r="160" spans="1:5" s="41" customFormat="1" ht="26.4">
      <c r="A160" s="154" t="s">
        <v>435</v>
      </c>
      <c r="B160" s="63" t="s">
        <v>436</v>
      </c>
      <c r="C160" s="253" t="s">
        <v>14</v>
      </c>
      <c r="D160" s="253" t="s">
        <v>14</v>
      </c>
      <c r="E160" s="155"/>
    </row>
    <row r="161" spans="1:5" s="41" customFormat="1" ht="26.4">
      <c r="A161" s="154" t="s">
        <v>437</v>
      </c>
      <c r="B161" s="261" t="s">
        <v>812</v>
      </c>
      <c r="C161" s="253" t="s">
        <v>14</v>
      </c>
      <c r="D161" s="253" t="s">
        <v>14</v>
      </c>
      <c r="E161" s="266"/>
    </row>
    <row r="162" spans="1:5" s="41" customFormat="1" ht="26.4">
      <c r="A162" s="154" t="s">
        <v>438</v>
      </c>
      <c r="B162" s="261" t="s">
        <v>813</v>
      </c>
      <c r="C162" s="253" t="s">
        <v>14</v>
      </c>
      <c r="D162" s="253" t="s">
        <v>14</v>
      </c>
      <c r="E162" s="266"/>
    </row>
    <row r="163" spans="1:5" s="41" customFormat="1" ht="26.4">
      <c r="A163" s="154" t="s">
        <v>439</v>
      </c>
      <c r="B163" s="63" t="s">
        <v>440</v>
      </c>
      <c r="C163" s="253" t="s">
        <v>14</v>
      </c>
      <c r="D163" s="253" t="s">
        <v>14</v>
      </c>
      <c r="E163" s="155"/>
    </row>
    <row r="164" spans="1:5" s="42" customFormat="1" ht="13.2">
      <c r="A164" s="153" t="s">
        <v>441</v>
      </c>
      <c r="B164" s="275" t="s">
        <v>442</v>
      </c>
      <c r="C164" s="275"/>
      <c r="D164" s="275"/>
      <c r="E164" s="275"/>
    </row>
    <row r="165" spans="1:5" s="41" customFormat="1" ht="45.75" customHeight="1">
      <c r="A165" s="199" t="s">
        <v>443</v>
      </c>
      <c r="B165" s="198" t="s">
        <v>444</v>
      </c>
      <c r="C165" s="253" t="s">
        <v>17</v>
      </c>
      <c r="D165" s="253" t="s">
        <v>17</v>
      </c>
      <c r="E165" s="196"/>
    </row>
    <row r="166" spans="1:5" s="41" customFormat="1" ht="39.6">
      <c r="A166" s="154" t="s">
        <v>445</v>
      </c>
      <c r="B166" s="63" t="s">
        <v>446</v>
      </c>
      <c r="C166" s="253" t="s">
        <v>17</v>
      </c>
      <c r="D166" s="253" t="s">
        <v>17</v>
      </c>
      <c r="E166" s="155"/>
    </row>
    <row r="167" spans="1:5" s="41" customFormat="1" ht="13.2">
      <c r="A167" s="154" t="s">
        <v>447</v>
      </c>
      <c r="B167" s="63" t="s">
        <v>448</v>
      </c>
      <c r="C167" s="253" t="s">
        <v>17</v>
      </c>
      <c r="D167" s="253" t="s">
        <v>17</v>
      </c>
      <c r="E167" s="155"/>
    </row>
    <row r="168" spans="1:5" s="41" customFormat="1" ht="13.2">
      <c r="A168" s="154" t="s">
        <v>449</v>
      </c>
      <c r="B168" s="63" t="s">
        <v>450</v>
      </c>
      <c r="C168" s="253" t="s">
        <v>17</v>
      </c>
      <c r="D168" s="253" t="s">
        <v>17</v>
      </c>
      <c r="E168" s="155"/>
    </row>
    <row r="169" spans="1:5" s="41" customFormat="1" ht="13.2">
      <c r="A169" s="154" t="s">
        <v>451</v>
      </c>
      <c r="B169" s="63" t="s">
        <v>452</v>
      </c>
      <c r="C169" s="253" t="s">
        <v>17</v>
      </c>
      <c r="D169" s="253" t="s">
        <v>17</v>
      </c>
      <c r="E169" s="155"/>
    </row>
    <row r="170" spans="1:5" s="41" customFormat="1" ht="51.75" customHeight="1">
      <c r="A170" s="154" t="s">
        <v>453</v>
      </c>
      <c r="B170" s="63" t="s">
        <v>454</v>
      </c>
      <c r="C170" s="253" t="s">
        <v>17</v>
      </c>
      <c r="D170" s="253" t="s">
        <v>17</v>
      </c>
      <c r="E170" s="155"/>
    </row>
    <row r="171" spans="1:5" s="41" customFormat="1" ht="39.6">
      <c r="A171" s="154" t="s">
        <v>455</v>
      </c>
      <c r="B171" s="63" t="s">
        <v>456</v>
      </c>
      <c r="C171" s="253" t="s">
        <v>17</v>
      </c>
      <c r="D171" s="253" t="s">
        <v>17</v>
      </c>
      <c r="E171" s="155"/>
    </row>
    <row r="172" spans="1:5" s="41" customFormat="1" ht="13.2">
      <c r="A172" s="154" t="s">
        <v>457</v>
      </c>
      <c r="B172" s="63" t="s">
        <v>458</v>
      </c>
      <c r="C172" s="253" t="s">
        <v>17</v>
      </c>
      <c r="D172" s="253" t="s">
        <v>17</v>
      </c>
      <c r="E172" s="155"/>
    </row>
    <row r="173" spans="1:5" s="41" customFormat="1" ht="13.2">
      <c r="A173" s="154" t="s">
        <v>459</v>
      </c>
      <c r="B173" s="63" t="s">
        <v>460</v>
      </c>
      <c r="C173" s="253" t="s">
        <v>17</v>
      </c>
      <c r="D173" s="253" t="s">
        <v>17</v>
      </c>
      <c r="E173" s="155"/>
    </row>
    <row r="174" spans="1:5" s="41" customFormat="1" ht="26.4">
      <c r="A174" s="154" t="s">
        <v>461</v>
      </c>
      <c r="B174" s="63" t="s">
        <v>462</v>
      </c>
      <c r="C174" s="253" t="s">
        <v>17</v>
      </c>
      <c r="D174" s="253" t="s">
        <v>17</v>
      </c>
      <c r="E174" s="155"/>
    </row>
    <row r="175" spans="1:5" s="41" customFormat="1" ht="13.2">
      <c r="A175" s="154" t="s">
        <v>463</v>
      </c>
      <c r="B175" s="63" t="s">
        <v>464</v>
      </c>
      <c r="C175" s="253" t="s">
        <v>17</v>
      </c>
      <c r="D175" s="253" t="s">
        <v>17</v>
      </c>
      <c r="E175" s="155"/>
    </row>
    <row r="176" spans="1:5" s="41" customFormat="1" ht="26.4">
      <c r="A176" s="155" t="s">
        <v>465</v>
      </c>
      <c r="B176" s="63" t="s">
        <v>466</v>
      </c>
      <c r="C176" s="253" t="s">
        <v>14</v>
      </c>
      <c r="D176" s="253" t="s">
        <v>14</v>
      </c>
      <c r="E176" s="155"/>
    </row>
    <row r="178" spans="1:5" s="4" customFormat="1" ht="13.8" hidden="1">
      <c r="A178" s="144"/>
      <c r="B178" s="11" t="s">
        <v>132</v>
      </c>
      <c r="C178" s="38">
        <f>COUNTIF(C7:C176,"Warunek graniczny")</f>
        <v>81</v>
      </c>
      <c r="D178" s="38">
        <f>COUNTIF(D7:D176,"Warunek graniczny")</f>
        <v>81</v>
      </c>
      <c r="E178" s="174"/>
    </row>
    <row r="179" spans="1:5" s="4" customFormat="1" ht="13.8" hidden="1">
      <c r="A179" s="144"/>
      <c r="B179" s="40" t="s">
        <v>133</v>
      </c>
      <c r="C179" s="39">
        <f>COUNTIF(C7:C176,"NIE")</f>
        <v>0</v>
      </c>
      <c r="D179" s="39">
        <f>COUNTIF(D7:D176,"NIE")</f>
        <v>0</v>
      </c>
      <c r="E179" s="174"/>
    </row>
    <row r="180" spans="1:5" s="4" customFormat="1" ht="13.8" hidden="1">
      <c r="A180" s="144"/>
      <c r="B180" s="13" t="s">
        <v>134</v>
      </c>
      <c r="C180" s="30">
        <f>COUNTIF(C7:C176,"Opcja")+COUNTIF(C7:C176,"Jest")+COUNTIF(C7:C176,"Nie ma")</f>
        <v>77</v>
      </c>
      <c r="D180" s="30">
        <f>COUNTIF(D7:D176,"Opcja")+COUNTIF(D7:D176,"Jest")+COUNTIF(D7:D176,"Nie ma")</f>
        <v>77</v>
      </c>
      <c r="E180" s="174"/>
    </row>
    <row r="181" spans="1:5" s="4" customFormat="1" ht="13.8" hidden="1">
      <c r="A181" s="144"/>
      <c r="B181" s="11" t="s">
        <v>135</v>
      </c>
      <c r="C181" s="38">
        <f>COUNTIF(C7:C176,"Opcja")</f>
        <v>77</v>
      </c>
      <c r="D181" s="38">
        <f>COUNTIF(D7:D176,"Opcja")</f>
        <v>77</v>
      </c>
      <c r="E181" s="174"/>
    </row>
    <row r="182" spans="1:5" s="4" customFormat="1" ht="13.8" hidden="1">
      <c r="A182" s="144"/>
      <c r="B182" s="9" t="s">
        <v>136</v>
      </c>
      <c r="C182" s="37">
        <f>COUNTIF(C7:C176,"Jest")</f>
        <v>0</v>
      </c>
      <c r="D182" s="37">
        <f>COUNTIF(D7:D176,"Jest")</f>
        <v>0</v>
      </c>
      <c r="E182" s="174"/>
    </row>
    <row r="183" spans="1:5" s="4" customFormat="1" ht="13.8" hidden="1">
      <c r="A183" s="144"/>
      <c r="B183" s="7" t="s">
        <v>137</v>
      </c>
      <c r="C183" s="35">
        <f>COUNTIF(C7:C176,"Nie ma")</f>
        <v>0</v>
      </c>
      <c r="D183" s="35">
        <f>COUNTIF(D7:D176,"Nie ma")</f>
        <v>0</v>
      </c>
      <c r="E183" s="174"/>
    </row>
    <row r="184" spans="1:5" ht="12.75" hidden="1" customHeight="1"/>
  </sheetData>
  <sheetProtection algorithmName="SHA-512" hashValue="OU42B0ngUGW1C20qw36nRiHD7TdmEGljHw/DM6KWdMZcDazkHHvLdKPyrnAqq29hVtzVeDXtC9xgmetwpfTKGw==" saltValue="4NmlrvcVOROi0KZxjQFaDg==" spinCount="100000" sheet="1" objects="1" scenarios="1" formatCells="0" formatColumns="0" formatRows="0"/>
  <protectedRanges>
    <protectedRange algorithmName="SHA-512" hashValue="oiRnxH8DMcRaHN1CbVl2X41ltUgwtj/bPoiVolJb8N85ilC2tgvxOMeQXT/VFK46jrgFtnSkpuLUvOfBnJuDwQ==" saltValue="HHjmMGDayhVLjc1Z4xgPSw==" spinCount="100000" sqref="E1:E1048576" name="Kolumna 4"/>
    <protectedRange algorithmName="SHA-512" hashValue="O9ZgSkdzxgbjmtQcZFJpWk+ekBggX0DamGDYTZexWwCVr4jcx20ozAx69F+v/F3eXcFP4Q1e53OYny3444y3EA==" saltValue="oX8anp2KnwPmnN8QU498iQ==" spinCount="100000" sqref="D1:D1048576" name="kolumna 3a"/>
  </protectedRanges>
  <mergeCells count="16">
    <mergeCell ref="A1:B1"/>
    <mergeCell ref="B100:E100"/>
    <mergeCell ref="B164:E164"/>
    <mergeCell ref="B143:E143"/>
    <mergeCell ref="B5:E5"/>
    <mergeCell ref="B6:E6"/>
    <mergeCell ref="B25:E25"/>
    <mergeCell ref="B35:E35"/>
    <mergeCell ref="B53:E53"/>
    <mergeCell ref="B39:E39"/>
    <mergeCell ref="B64:E64"/>
    <mergeCell ref="B75:E75"/>
    <mergeCell ref="B79:E79"/>
    <mergeCell ref="B81:E81"/>
    <mergeCell ref="B86:E86"/>
    <mergeCell ref="A2:C2"/>
  </mergeCells>
  <phoneticPr fontId="15" type="noConversion"/>
  <dataValidations xWindow="558" yWindow="789" count="4">
    <dataValidation type="list" allowBlank="1" showInputMessage="1" showErrorMessage="1" errorTitle="Błędna wartość" error="Możesz podać jedynie wartości z listy wyboru, tj. 0, 5 albo 10." promptTitle="Punkty za opcję:" prompt="0 - Nie ma,_x000a_5 - Będzie,_x000a_10 - Jest" sqref="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IY22:IY24 SU22:SU24 ACQ22:ACQ24 AMM22:AMM24 AWI22:AWI24 BGE22:BGE24 BQA22:BQA24 BZW22:BZW24 CJS22:CJS24 CTO22:CTO24 DDK22:DDK24 DNG22:DNG24 DXC22:DXC24 EGY22:EGY24 EQU22:EQU24 FAQ22:FAQ24 FKM22:FKM24 FUI22:FUI24 GEE22:GEE24 GOA22:GOA24 GXW22:GXW24 HHS22:HHS24 HRO22:HRO24 IBK22:IBK24 ILG22:ILG24 IVC22:IVC24 JEY22:JEY24 JOU22:JOU24 JYQ22:JYQ24 KIM22:KIM24 KSI22:KSI24 LCE22:LCE24 LMA22:LMA24 LVW22:LVW24 MFS22:MFS24 MPO22:MPO24 MZK22:MZK24 NJG22:NJG24 NTC22:NTC24 OCY22:OCY24 OMU22:OMU24 OWQ22:OWQ24 PGM22:PGM24 PQI22:PQI24 QAE22:QAE24 QKA22:QKA24 QTW22:QTW24 RDS22:RDS24 RNO22:RNO24 RXK22:RXK24 SHG22:SHG24 SRC22:SRC24 TAY22:TAY24 TKU22:TKU24 TUQ22:TUQ24 UEM22:UEM24 UOI22:UOI24 UYE22:UYE24 VIA22:VIA24 VRW22:VRW24 WBS22:WBS24 WLO22:WLO24 WVK22:WVK24 IY41 SU41 ACQ41 AMM41 AWI41 BGE41 BQA41 BZW41 CJS41 CTO41 DDK41 DNG41 DXC41 EGY41 EQU41 FAQ41 FKM41 FUI41 GEE41 GOA41 GXW41 HHS41 HRO41 IBK41 ILG41 IVC41 JEY41 JOU41 JYQ41 KIM41 KSI41 LCE41 LMA41 LVW41 MFS41 MPO41 MZK41 NJG41 NTC41 OCY41 OMU41 OWQ41 PGM41 PQI41 QAE41 QKA41 QTW41 RDS41 RNO41 RXK41 SHG41 SRC41 TAY41 TKU41 TUQ41 UEM41 UOI41 UYE41 VIA41 VRW41 WBS41 WLO41 WVK41 IY43:IY44 SU43:SU44 ACQ43:ACQ44 AMM43:AMM44 AWI43:AWI44 BGE43:BGE44 BQA43:BQA44 BZW43:BZW44 CJS43:CJS44 CTO43:CTO44 DDK43:DDK44 DNG43:DNG44 DXC43:DXC44 EGY43:EGY44 EQU43:EQU44 FAQ43:FAQ44 FKM43:FKM44 FUI43:FUI44 GEE43:GEE44 GOA43:GOA44 GXW43:GXW44 HHS43:HHS44 HRO43:HRO44 IBK43:IBK44 ILG43:ILG44 IVC43:IVC44 JEY43:JEY44 JOU43:JOU44 JYQ43:JYQ44 KIM43:KIM44 KSI43:KSI44 LCE43:LCE44 LMA43:LMA44 LVW43:LVW44 MFS43:MFS44 MPO43:MPO44 MZK43:MZK44 NJG43:NJG44 NTC43:NTC44 OCY43:OCY44 OMU43:OMU44 OWQ43:OWQ44 PGM43:PGM44 PQI43:PQI44 QAE43:QAE44 QKA43:QKA44 QTW43:QTW44 RDS43:RDS44 RNO43:RNO44 RXK43:RXK44 SHG43:SHG44 SRC43:SRC44 TAY43:TAY44 TKU43:TKU44 TUQ43:TUQ44 UEM43:UEM44 UOI43:UOI44 UYE43:UYE44 VIA43:VIA44 VRW43:VRW44 WBS43:WBS44 WLO43:WLO44 WVK43:WVK44 IY48:IY50 SU48:SU50 ACQ48:ACQ50 AMM48:AMM50 AWI48:AWI50 BGE48:BGE50 BQA48:BQA50 BZW48:BZW50 CJS48:CJS50 CTO48:CTO50 DDK48:DDK50 DNG48:DNG50 DXC48:DXC50 EGY48:EGY50 EQU48:EQU50 FAQ48:FAQ50 FKM48:FKM50 FUI48:FUI50 GEE48:GEE50 GOA48:GOA50 GXW48:GXW50 HHS48:HHS50 HRO48:HRO50 IBK48:IBK50 ILG48:ILG50 IVC48:IVC50 JEY48:JEY50 JOU48:JOU50 JYQ48:JYQ50 KIM48:KIM50 KSI48:KSI50 LCE48:LCE50 LMA48:LMA50 LVW48:LVW50 MFS48:MFS50 MPO48:MPO50 MZK48:MZK50 NJG48:NJG50 NTC48:NTC50 OCY48:OCY50 OMU48:OMU50 OWQ48:OWQ50 PGM48:PGM50 PQI48:PQI50 QAE48:QAE50 QKA48:QKA50 QTW48:QTW50 RDS48:RDS50 RNO48:RNO50 RXK48:RXK50 SHG48:SHG50 SRC48:SRC50 TAY48:TAY50 TKU48:TKU50 TUQ48:TUQ50 UEM48:UEM50 UOI48:UOI50 UYE48:UYE50 VIA48:VIA50 VRW48:VRW50 WBS48:WBS50 WLO48:WLO50 WVK48:WVK50 IY52 SU52 ACQ52 AMM52 AWI52 BGE52 BQA52 BZW52 CJS52 CTO52 DDK52 DNG52 DXC52 EGY52 EQU52 FAQ52 FKM52 FUI52 GEE52 GOA52 GXW52 HHS52 HRO52 IBK52 ILG52 IVC52 JEY52 JOU52 JYQ52 KIM52 KSI52 LCE52 LMA52 LVW52 MFS52 MPO52 MZK52 NJG52 NTC52 OCY52 OMU52 OWQ52 PGM52 PQI52 QAE52 QKA52 QTW52 RDS52 RNO52 RXK52 SHG52 SRC52 TAY52 TKU52 TUQ52 UEM52 UOI52 UYE52 VIA52 VRW52 WBS52 WLO52 WVK52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IY76:IY78 SU76:SU78 ACQ76:ACQ78 AMM76:AMM78 AWI76:AWI78 BGE76:BGE78 BQA76:BQA78 BZW76:BZW78 CJS76:CJS78 CTO76:CTO78 DDK76:DDK78 DNG76:DNG78 DXC76:DXC78 EGY76:EGY78 EQU76:EQU78 FAQ76:FAQ78 FKM76:FKM78 FUI76:FUI78 GEE76:GEE78 GOA76:GOA78 GXW76:GXW78 HHS76:HHS78 HRO76:HRO78 IBK76:IBK78 ILG76:ILG78 IVC76:IVC78 JEY76:JEY78 JOU76:JOU78 JYQ76:JYQ78 KIM76:KIM78 KSI76:KSI78 LCE76:LCE78 LMA76:LMA78 LVW76:LVW78 MFS76:MFS78 MPO76:MPO78 MZK76:MZK78 NJG76:NJG78 NTC76:NTC78 OCY76:OCY78 OMU76:OMU78 OWQ76:OWQ78 PGM76:PGM78 PQI76:PQI78 QAE76:QAE78 QKA76:QKA78 QTW76:QTW78 RDS76:RDS78 RNO76:RNO78 RXK76:RXK78 SHG76:SHG78 SRC76:SRC78 TAY76:TAY78 TKU76:TKU78 TUQ76:TUQ78 UEM76:UEM78 UOI76:UOI78 UYE76:UYE78 VIA76:VIA78 VRW76:VRW78 WBS76:WBS78 WLO76:WLO78 WVK76:WVK78 ACQ82:ACQ85 AMM82:AMM85 AWI82:AWI85 BGE82:BGE85 BQA82:BQA85 BZW82:BZW85 CJS82:CJS85 CTO82:CTO85 DDK82:DDK85 DNG82:DNG85 DXC82:DXC85 EGY82:EGY85 EQU82:EQU85 FAQ82:FAQ85 FKM82:FKM85 FUI82:FUI85 GEE82:GEE85 GOA82:GOA85 GXW82:GXW85 HHS82:HHS85 HRO82:HRO85 IBK82:IBK85 ILG82:ILG85 IVC82:IVC85 JEY82:JEY85 JOU82:JOU85 JYQ82:JYQ85 KIM82:KIM85 KSI82:KSI85 LCE82:LCE85 LMA82:LMA85 LVW82:LVW85 MFS82:MFS85 MPO82:MPO85 MZK82:MZK85 NJG82:NJG85 NTC82:NTC85 OCY82:OCY85 OMU82:OMU85 OWQ82:OWQ85 PGM82:PGM85 PQI82:PQI85 QAE82:QAE85 QKA82:QKA85 QTW82:QTW85 RDS82:RDS85 RNO82:RNO85 RXK82:RXK85 SHG82:SHG85 SRC82:SRC85 TAY82:TAY85 TKU82:TKU85 TUQ82:TUQ85 UEM82:UEM85 UOI82:UOI85 UYE82:UYE85 VIA82:VIA85 VRW82:VRW85 WBS82:WBS85 WLO82:WLO85 WVK82:WVK85 IY82:IY85 SU82:SU85 IY88 SU88 ACQ88 AMM88 AWI88 BGE88 BQA88 BZW88 CJS88 CTO88 DDK88 DNG88 DXC88 EGY88 EQU88 FAQ88 FKM88 FUI88 GEE88 GOA88 GXW88 HHS88 HRO88 IBK88 ILG88 IVC88 JEY88 JOU88 JYQ88 KIM88 KSI88 LCE88 LMA88 LVW88 MFS88 MPO88 MZK88 NJG88 NTC88 OCY88 OMU88 OWQ88 PGM88 PQI88 QAE88 QKA88 QTW88 RDS88 RNO88 RXK88 SHG88 SRC88 TAY88 TKU88 TUQ88 UEM88 UOI88 UYE88 VIA88 VRW88 WBS88 WLO88 WVK88 IY90:IY91 SU90:SU91 ACQ90:ACQ91 AMM90:AMM91 AWI90:AWI91 BGE90:BGE91 BQA90:BQA91 BZW90:BZW91 CJS90:CJS91 CTO90:CTO91 DDK90:DDK91 DNG90:DNG91 DXC90:DXC91 EGY90:EGY91 EQU90:EQU91 FAQ90:FAQ91 FKM90:FKM91 FUI90:FUI91 GEE90:GEE91 GOA90:GOA91 GXW90:GXW91 HHS90:HHS91 HRO90:HRO91 IBK90:IBK91 ILG90:ILG91 IVC90:IVC91 JEY90:JEY91 JOU90:JOU91 JYQ90:JYQ91 KIM90:KIM91 KSI90:KSI91 LCE90:LCE91 LMA90:LMA91 LVW90:LVW91 MFS90:MFS91 MPO90:MPO91 MZK90:MZK91 NJG90:NJG91 NTC90:NTC91 OCY90:OCY91 OMU90:OMU91 OWQ90:OWQ91 PGM90:PGM91 PQI90:PQI91 QAE90:QAE91 QKA90:QKA91 QTW90:QTW91 RDS90:RDS91 RNO90:RNO91 RXK90:RXK91 SHG90:SHG91 SRC90:SRC91 TAY90:TAY91 TKU90:TKU91 TUQ90:TUQ91 UEM90:UEM91 UOI90:UOI91 UYE90:UYE91 VIA90:VIA91 VRW90:VRW91 WBS90:WBS91 WLO90:WLO91 WVK90:WVK91 IY93 SU93 ACQ93 AMM93 AWI93 BGE93 BQA93 BZW93 CJS93 CTO93 DDK93 DNG93 DXC93 EGY93 EQU93 FAQ93 FKM93 FUI93 GEE93 GOA93 GXW93 HHS93 HRO93 IBK93 ILG93 IVC93 JEY93 JOU93 JYQ93 KIM93 KSI93 LCE93 LMA93 LVW93 MFS93 MPO93 MZK93 NJG93 NTC93 OCY93 OMU93 OWQ93 PGM93 PQI93 QAE93 QKA93 QTW93 RDS93 RNO93 RXK93 SHG93 SRC93 TAY93 TKU93 TUQ93 UEM93 UOI93 UYE93 VIA93 VRW93 WBS93 WLO93 WVK93 IY95 SU95 ACQ95 AMM95 AWI95 BGE95 BQA95 BZW95 CJS95 CTO95 DDK95 DNG95 DXC95 EGY95 EQU95 FAQ95 FKM95 FUI95 GEE95 GOA95 GXW95 HHS95 HRO95 IBK95 ILG95 IVC95 JEY95 JOU95 JYQ95 KIM95 KSI95 LCE95 LMA95 LVW95 MFS95 MPO95 MZK95 NJG95 NTC95 OCY95 OMU95 OWQ95 PGM95 PQI95 QAE95 QKA95 QTW95 RDS95 RNO95 RXK95 SHG95 SRC95 TAY95 TKU95 TUQ95 UEM95 UOI95 UYE95 VIA95 VRW95 WBS95 WLO95 WVK95 IY125:IY128 SU125:SU128 ACQ125:ACQ128 AMM125:AMM128 AWI125:AWI128 BGE125:BGE128 BQA125:BQA128 BZW125:BZW128 CJS125:CJS128 CTO125:CTO128 DDK125:DDK128 DNG125:DNG128 DXC125:DXC128 EGY125:EGY128 EQU125:EQU128 FAQ125:FAQ128 FKM125:FKM128 FUI125:FUI128 GEE125:GEE128 GOA125:GOA128 GXW125:GXW128 HHS125:HHS128 HRO125:HRO128 IBK125:IBK128 ILG125:ILG128 IVC125:IVC128 JEY125:JEY128 JOU125:JOU128 JYQ125:JYQ128 KIM125:KIM128 KSI125:KSI128 LCE125:LCE128 LMA125:LMA128 LVW125:LVW128 MFS125:MFS128 MPO125:MPO128 MZK125:MZK128 NJG125:NJG128 NTC125:NTC128 OCY125:OCY128 OMU125:OMU128 OWQ125:OWQ128 PGM125:PGM128 PQI125:PQI128 QAE125:QAE128 QKA125:QKA128 QTW125:QTW128 RDS125:RDS128 RNO125:RNO128 RXK125:RXK128 SHG125:SHG128 SRC125:SRC128 TAY125:TAY128 TKU125:TKU128 TUQ125:TUQ128 UEM125:UEM128 UOI125:UOI128 UYE125:UYE128 VIA125:VIA128 VRW125:VRW128 WBS125:WBS128 WLO125:WLO128 WVK125:WVK128 IY134:IY135 SU134:SU135 ACQ134:ACQ135 AMM134:AMM135 AWI134:AWI135 BGE134:BGE135 BQA134:BQA135 BZW134:BZW135 CJS134:CJS135 CTO134:CTO135 DDK134:DDK135 DNG134:DNG135 DXC134:DXC135 EGY134:EGY135 EQU134:EQU135 FAQ134:FAQ135 FKM134:FKM135 FUI134:FUI135 GEE134:GEE135 GOA134:GOA135 GXW134:GXW135 HHS134:HHS135 HRO134:HRO135 IBK134:IBK135 ILG134:ILG135 IVC134:IVC135 JEY134:JEY135 JOU134:JOU135 JYQ134:JYQ135 KIM134:KIM135 KSI134:KSI135 LCE134:LCE135 LMA134:LMA135 LVW134:LVW135 MFS134:MFS135 MPO134:MPO135 MZK134:MZK135 NJG134:NJG135 NTC134:NTC135 OCY134:OCY135 OMU134:OMU135 OWQ134:OWQ135 PGM134:PGM135 PQI134:PQI135 QAE134:QAE135 QKA134:QKA135 QTW134:QTW135 RDS134:RDS135 RNO134:RNO135 RXK134:RXK135 SHG134:SHG135 SRC134:SRC135 TAY134:TAY135 TKU134:TKU135 TUQ134:TUQ135 UEM134:UEM135 UOI134:UOI135 UYE134:UYE135 VIA134:VIA135 VRW134:VRW135 WBS134:WBS135 WLO134:WLO135 WVK134:WVK135 WVK171:WVK176 WLO171:WLO176 WBS171:WBS176 VRW171:VRW176 VIA171:VIA176 UYE171:UYE176 UOI171:UOI176 UEM171:UEM176 TUQ171:TUQ176 TKU171:TKU176 TAY171:TAY176 SRC171:SRC176 SHG171:SHG176 RXK171:RXK176 RNO171:RNO176 RDS171:RDS176 QTW171:QTW176 QKA171:QKA176 QAE171:QAE176 PQI171:PQI176 PGM171:PGM176 OWQ171:OWQ176 OMU171:OMU176 OCY171:OCY176 NTC171:NTC176 NJG171:NJG176 MZK171:MZK176 MPO171:MPO176 MFS171:MFS176 LVW171:LVW176 LMA171:LMA176 LCE171:LCE176 KSI171:KSI176 KIM171:KIM176 JYQ171:JYQ176 JOU171:JOU176 JEY171:JEY176 IVC171:IVC176 ILG171:ILG176 IBK171:IBK176 HRO171:HRO176 HHS171:HHS176 GXW171:GXW176 GOA171:GOA176 GEE171:GEE176 FUI171:FUI176 FKM171:FKM176 FAQ171:FAQ176 EQU171:EQU176 EGY171:EGY176 DXC171:DXC176 DNG171:DNG176 DDK171:DDK176 CTO171:CTO176 CJS171:CJS176 BZW171:BZW176 BQA171:BQA176 BGE171:BGE176 AWI171:AWI176 AMM171:AMM176 ACQ171:ACQ176 SU171:SU176 IY171:IY176 WVK137:WVK142 WLO137:WLO142 WBS137:WBS142 VRW137:VRW142 VIA137:VIA142 UYE137:UYE142 UOI137:UOI142 UEM137:UEM142 TUQ137:TUQ142 TKU137:TKU142 TAY137:TAY142 SRC137:SRC142 SHG137:SHG142 RXK137:RXK142 RNO137:RNO142 RDS137:RDS142 QTW137:QTW142 QKA137:QKA142 QAE137:QAE142 PQI137:PQI142 PGM137:PGM142 OWQ137:OWQ142 OMU137:OMU142 OCY137:OCY142 NTC137:NTC142 NJG137:NJG142 MZK137:MZK142 MPO137:MPO142 MFS137:MFS142 LVW137:LVW142 LMA137:LMA142 LCE137:LCE142 KSI137:KSI142 KIM137:KIM142 JYQ137:JYQ142 JOU137:JOU142 JEY137:JEY142 IVC137:IVC142 ILG137:ILG142 IBK137:IBK142 HRO137:HRO142 HHS137:HHS142 GXW137:GXW142 GOA137:GOA142 GEE137:GEE142 FUI137:FUI142 FKM137:FKM142 FAQ137:FAQ142 EQU137:EQU142 EGY137:EGY142 DXC137:DXC142 DNG137:DNG142 DDK137:DDK142 CTO137:CTO142 CJS137:CJS142 BZW137:BZW142 BQA137:BQA142 BGE137:BGE142 AWI137:AWI142 AMM137:AMM142 ACQ137:ACQ142 SU137:SU142 IY137:IY142" xr:uid="{05286D17-8995-438A-B4D7-8ADBA8C5B007}">
      <formula1>Punkty</formula1>
    </dataValidation>
    <dataValidation type="list" allowBlank="1" showInputMessage="1" showErrorMessage="1" errorTitle="Nieprawidłowa wartość" error="Dla warunku granicznego możesz jedynie podać wartość z listy wyboru: NIE albo TAK" promptTitle="Warunek graniczny:" prompt="NIE - niespełniony,_x000a_TAK - spełniony" sqref="IY8:IY11 SU8:SU11 ACQ8:ACQ11 AMM8:AMM11 AWI8:AWI11 BGE8:BGE11 BQA8:BQA11 BZW8:BZW11 CJS8:CJS11 CTO8:CTO11 DDK8:DDK11 DNG8:DNG11 DXC8:DXC11 EGY8:EGY11 EQU8:EQU11 FAQ8:FAQ11 FKM8:FKM11 FUI8:FUI11 GEE8:GEE11 GOA8:GOA11 GXW8:GXW11 HHS8:HHS11 HRO8:HRO11 IBK8:IBK11 ILG8:ILG11 IVC8:IVC11 JEY8:JEY11 JOU8:JOU11 JYQ8:JYQ11 KIM8:KIM11 KSI8:KSI11 LCE8:LCE11 LMA8:LMA11 LVW8:LVW11 MFS8:MFS11 MPO8:MPO11 MZK8:MZK11 NJG8:NJG11 NTC8:NTC11 OCY8:OCY11 OMU8:OMU11 OWQ8:OWQ11 PGM8:PGM11 PQI8:PQI11 QAE8:QAE11 QKA8:QKA11 QTW8:QTW11 RDS8:RDS11 RNO8:RNO11 RXK8:RXK11 SHG8:SHG11 SRC8:SRC11 TAY8:TAY11 TKU8:TKU11 TUQ8:TUQ11 UEM8:UEM11 UOI8:UOI11 UYE8:UYE11 VIA8:VIA11 VRW8:VRW11 WBS8:WBS11 WLO8:WLO11 WVK8:WVK11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IY18:IY21 SU18:SU21 ACQ18:ACQ21 AMM18:AMM21 AWI18:AWI21 BGE18:BGE21 BQA18:BQA21 BZW18:BZW21 CJS18:CJS21 CTO18:CTO21 DDK18:DDK21 DNG18:DNG21 DXC18:DXC21 EGY18:EGY21 EQU18:EQU21 FAQ18:FAQ21 FKM18:FKM21 FUI18:FUI21 GEE18:GEE21 GOA18:GOA21 GXW18:GXW21 HHS18:HHS21 HRO18:HRO21 IBK18:IBK21 ILG18:ILG21 IVC18:IVC21 JEY18:JEY21 JOU18:JOU21 JYQ18:JYQ21 KIM18:KIM21 KSI18:KSI21 LCE18:LCE21 LMA18:LMA21 LVW18:LVW21 MFS18:MFS21 MPO18:MPO21 MZK18:MZK21 NJG18:NJG21 NTC18:NTC21 OCY18:OCY21 OMU18:OMU21 OWQ18:OWQ21 PGM18:PGM21 PQI18:PQI21 QAE18:QAE21 QKA18:QKA21 QTW18:QTW21 RDS18:RDS21 RNO18:RNO21 RXK18:RXK21 SHG18:SHG21 SRC18:SRC21 TAY18:TAY21 TKU18:TKU21 TUQ18:TUQ21 UEM18:UEM21 UOI18:UOI21 UYE18:UYE21 VIA18:VIA21 VRW18:VRW21 WBS18:WBS21 WLO18:WLO21 WVK18:WVK21 IY26:IY34 SU26:SU34 ACQ26:ACQ34 AMM26:AMM34 AWI26:AWI34 BGE26:BGE34 BQA26:BQA34 BZW26:BZW34 CJS26:CJS34 CTO26:CTO34 DDK26:DDK34 DNG26:DNG34 DXC26:DXC34 EGY26:EGY34 EQU26:EQU34 FAQ26:FAQ34 FKM26:FKM34 FUI26:FUI34 GEE26:GEE34 GOA26:GOA34 GXW26:GXW34 HHS26:HHS34 HRO26:HRO34 IBK26:IBK34 ILG26:ILG34 IVC26:IVC34 JEY26:JEY34 JOU26:JOU34 JYQ26:JYQ34 KIM26:KIM34 KSI26:KSI34 LCE26:LCE34 LMA26:LMA34 LVW26:LVW34 MFS26:MFS34 MPO26:MPO34 MZK26:MZK34 NJG26:NJG34 NTC26:NTC34 OCY26:OCY34 OMU26:OMU34 OWQ26:OWQ34 PGM26:PGM34 PQI26:PQI34 QAE26:QAE34 QKA26:QKA34 QTW26:QTW34 RDS26:RDS34 RNO26:RNO34 RXK26:RXK34 SHG26:SHG34 SRC26:SRC34 TAY26:TAY34 TKU26:TKU34 TUQ26:TUQ34 UEM26:UEM34 UOI26:UOI34 UYE26:UYE34 VIA26:VIA34 VRW26:VRW34 WBS26:WBS34 WLO26:WLO34 WVK26:WVK34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IY42 SU42 ACQ42 AMM42 AWI42 BGE42 BQA42 BZW42 CJS42 CTO42 DDK42 DNG42 DXC42 EGY42 EQU42 FAQ42 FKM42 FUI42 GEE42 GOA42 GXW42 HHS42 HRO42 IBK42 ILG42 IVC42 JEY42 JOU42 JYQ42 KIM42 KSI42 LCE42 LMA42 LVW42 MFS42 MPO42 MZK42 NJG42 NTC42 OCY42 OMU42 OWQ42 PGM42 PQI42 QAE42 QKA42 QTW42 RDS42 RNO42 RXK42 SHG42 SRC42 TAY42 TKU42 TUQ42 UEM42 UOI42 UYE42 VIA42 VRW42 WBS42 WLO42 WVK42 IY45:IY47 SU45:SU47 ACQ45:ACQ47 AMM45:AMM47 AWI45:AWI47 BGE45:BGE47 BQA45:BQA47 BZW45:BZW47 CJS45:CJS47 CTO45:CTO47 DDK45:DDK47 DNG45:DNG47 DXC45:DXC47 EGY45:EGY47 EQU45:EQU47 FAQ45:FAQ47 FKM45:FKM47 FUI45:FUI47 GEE45:GEE47 GOA45:GOA47 GXW45:GXW47 HHS45:HHS47 HRO45:HRO47 IBK45:IBK47 ILG45:ILG47 IVC45:IVC47 JEY45:JEY47 JOU45:JOU47 JYQ45:JYQ47 KIM45:KIM47 KSI45:KSI47 LCE45:LCE47 LMA45:LMA47 LVW45:LVW47 MFS45:MFS47 MPO45:MPO47 MZK45:MZK47 NJG45:NJG47 NTC45:NTC47 OCY45:OCY47 OMU45:OMU47 OWQ45:OWQ47 PGM45:PGM47 PQI45:PQI47 QAE45:QAE47 QKA45:QKA47 QTW45:QTW47 RDS45:RDS47 RNO45:RNO47 RXK45:RXK47 SHG45:SHG47 SRC45:SRC47 TAY45:TAY47 TKU45:TKU47 TUQ45:TUQ47 UEM45:UEM47 UOI45:UOI47 UYE45:UYE47 VIA45:VIA47 VRW45:VRW47 WBS45:WBS47 WLO45:WLO47 WVK45:WVK47 IY51 SU51 ACQ51 AMM51 AWI51 BGE51 BQA51 BZW51 CJS51 CTO51 DDK51 DNG51 DXC51 EGY51 EQU51 FAQ51 FKM51 FUI51 GEE51 GOA51 GXW51 HHS51 HRO51 IBK51 ILG51 IVC51 JEY51 JOU51 JYQ51 KIM51 KSI51 LCE51 LMA51 LVW51 MFS51 MPO51 MZK51 NJG51 NTC51 OCY51 OMU51 OWQ51 PGM51 PQI51 QAE51 QKA51 QTW51 RDS51 RNO51 RXK51 SHG51 SRC51 TAY51 TKU51 TUQ51 UEM51 UOI51 UYE51 VIA51 VRW51 WBS51 WLO51 WVK51 SU65:SU68 ACQ65:ACQ68 AMM65:AMM68 AWI65:AWI68 BGE65:BGE68 BQA65:BQA68 BZW65:BZW68 CJS65:CJS68 CTO65:CTO68 DDK65:DDK68 DNG65:DNG68 DXC65:DXC68 EGY65:EGY68 EQU65:EQU68 FAQ65:FAQ68 FKM65:FKM68 FUI65:FUI68 GEE65:GEE68 GOA65:GOA68 GXW65:GXW68 HHS65:HHS68 HRO65:HRO68 IBK65:IBK68 ILG65:ILG68 IVC65:IVC68 JEY65:JEY68 JOU65:JOU68 JYQ65:JYQ68 KIM65:KIM68 KSI65:KSI68 LCE65:LCE68 LMA65:LMA68 LVW65:LVW68 MFS65:MFS68 MPO65:MPO68 MZK65:MZK68 NJG65:NJG68 NTC65:NTC68 OCY65:OCY68 OMU65:OMU68 OWQ65:OWQ68 PGM65:PGM68 PQI65:PQI68 QAE65:QAE68 QKA65:QKA68 QTW65:QTW68 RDS65:RDS68 RNO65:RNO68 RXK65:RXK68 SHG65:SHG68 SRC65:SRC68 TAY65:TAY68 TKU65:TKU68 TUQ65:TUQ68 UEM65:UEM68 UOI65:UOI68 UYE65:UYE68 VIA65:VIA68 VRW65:VRW68 WBS65:WBS68 WLO65:WLO68 WVK65:WVK68 IY40 IY65:IY68 SU80 ACQ80 AMM80 AWI80 BGE80 BQA80 BZW80 CJS80 CTO80 DDK80 DNG80 DXC80 EGY80 EQU80 FAQ80 FKM80 FUI80 GEE80 GOA80 GXW80 HHS80 HRO80 IBK80 ILG80 IVC80 JEY80 JOU80 JYQ80 KIM80 KSI80 LCE80 LMA80 LVW80 MFS80 MPO80 MZK80 NJG80 NTC80 OCY80 OMU80 OWQ80 PGM80 PQI80 QAE80 QKA80 QTW80 RDS80 RNO80 RXK80 SHG80 SRC80 TAY80 TKU80 TUQ80 UEM80 UOI80 UYE80 VIA80 VRW80 WBS80 WLO80 WVK80 IY87 SU87 ACQ87 AMM87 AWI87 BGE87 BQA87 BZW87 CJS87 CTO87 DDK87 DNG87 DXC87 EGY87 EQU87 FAQ87 FKM87 FUI87 GEE87 GOA87 GXW87 HHS87 HRO87 IBK87 ILG87 IVC87 JEY87 JOU87 JYQ87 KIM87 KSI87 LCE87 LMA87 LVW87 MFS87 MPO87 MZK87 NJG87 NTC87 OCY87 OMU87 OWQ87 PGM87 PQI87 QAE87 QKA87 QTW87 RDS87 RNO87 RXK87 SHG87 SRC87 TAY87 TKU87 TUQ87 UEM87 UOI87 UYE87 VIA87 VRW87 WBS87 WLO87 WVK87 IY89 SU89 ACQ89 AMM89 AWI89 BGE89 BQA89 BZW89 CJS89 CTO89 DDK89 DNG89 DXC89 EGY89 EQU89 FAQ89 FKM89 FUI89 GEE89 GOA89 GXW89 HHS89 HRO89 IBK89 ILG89 IVC89 JEY89 JOU89 JYQ89 KIM89 KSI89 LCE89 LMA89 LVW89 MFS89 MPO89 MZK89 NJG89 NTC89 OCY89 OMU89 OWQ89 PGM89 PQI89 QAE89 QKA89 QTW89 RDS89 RNO89 RXK89 SHG89 SRC89 TAY89 TKU89 TUQ89 UEM89 UOI89 UYE89 VIA89 VRW89 WBS89 WLO89 WVK89 IY92 SU92 ACQ92 AMM92 AWI92 BGE92 BQA92 BZW92 CJS92 CTO92 DDK92 DNG92 DXC92 EGY92 EQU92 FAQ92 FKM92 FUI92 GEE92 GOA92 GXW92 HHS92 HRO92 IBK92 ILG92 IVC92 JEY92 JOU92 JYQ92 KIM92 KSI92 LCE92 LMA92 LVW92 MFS92 MPO92 MZK92 NJG92 NTC92 OCY92 OMU92 OWQ92 PGM92 PQI92 QAE92 QKA92 QTW92 RDS92 RNO92 RXK92 SHG92 SRC92 TAY92 TKU92 TUQ92 UEM92 UOI92 UYE92 VIA92 VRW92 WBS92 WLO92 WVK92 IY94 SU94 ACQ94 AMM94 AWI94 BGE94 BQA94 BZW94 CJS94 CTO94 DDK94 DNG94 DXC94 EGY94 EQU94 FAQ94 FKM94 FUI94 GEE94 GOA94 GXW94 HHS94 HRO94 IBK94 ILG94 IVC94 JEY94 JOU94 JYQ94 KIM94 KSI94 LCE94 LMA94 LVW94 MFS94 MPO94 MZK94 NJG94 NTC94 OCY94 OMU94 OWQ94 PGM94 PQI94 QAE94 QKA94 QTW94 RDS94 RNO94 RXK94 SHG94 SRC94 TAY94 TKU94 TUQ94 UEM94 UOI94 UYE94 VIA94 VRW94 WBS94 WLO94 WVK94 IY96:IY99 SU96:SU99 ACQ96:ACQ99 AMM96:AMM99 AWI96:AWI99 BGE96:BGE99 BQA96:BQA99 BZW96:BZW99 CJS96:CJS99 CTO96:CTO99 DDK96:DDK99 DNG96:DNG99 DXC96:DXC99 EGY96:EGY99 EQU96:EQU99 FAQ96:FAQ99 FKM96:FKM99 FUI96:FUI99 GEE96:GEE99 GOA96:GOA99 GXW96:GXW99 HHS96:HHS99 HRO96:HRO99 IBK96:IBK99 ILG96:ILG99 IVC96:IVC99 JEY96:JEY99 JOU96:JOU99 JYQ96:JYQ99 KIM96:KIM99 KSI96:KSI99 LCE96:LCE99 LMA96:LMA99 LVW96:LVW99 MFS96:MFS99 MPO96:MPO99 MZK96:MZK99 NJG96:NJG99 NTC96:NTC99 OCY96:OCY99 OMU96:OMU99 OWQ96:OWQ99 PGM96:PGM99 PQI96:PQI99 QAE96:QAE99 QKA96:QKA99 QTW96:QTW99 RDS96:RDS99 RNO96:RNO99 RXK96:RXK99 SHG96:SHG99 SRC96:SRC99 TAY96:TAY99 TKU96:TKU99 TUQ96:TUQ99 UEM96:UEM99 UOI96:UOI99 UYE96:UYE99 VIA96:VIA99 VRW96:VRW99 WBS96:WBS99 WLO96:WLO99 WVK96:WVK99 IY101:IY124 SU101:SU124 ACQ101:ACQ124 AMM101:AMM124 AWI101:AWI124 BGE101:BGE124 BQA101:BQA124 BZW101:BZW124 CJS101:CJS124 CTO101:CTO124 DDK101:DDK124 DNG101:DNG124 DXC101:DXC124 EGY101:EGY124 EQU101:EQU124 FAQ101:FAQ124 FKM101:FKM124 FUI101:FUI124 GEE101:GEE124 GOA101:GOA124 GXW101:GXW124 HHS101:HHS124 HRO101:HRO124 IBK101:IBK124 ILG101:ILG124 IVC101:IVC124 JEY101:JEY124 JOU101:JOU124 JYQ101:JYQ124 KIM101:KIM124 KSI101:KSI124 LCE101:LCE124 LMA101:LMA124 LVW101:LVW124 MFS101:MFS124 MPO101:MPO124 MZK101:MZK124 NJG101:NJG124 NTC101:NTC124 OCY101:OCY124 OMU101:OMU124 OWQ101:OWQ124 PGM101:PGM124 PQI101:PQI124 QAE101:QAE124 QKA101:QKA124 QTW101:QTW124 RDS101:RDS124 RNO101:RNO124 RXK101:RXK124 SHG101:SHG124 SRC101:SRC124 TAY101:TAY124 TKU101:TKU124 TUQ101:TUQ124 UEM101:UEM124 UOI101:UOI124 UYE101:UYE124 VIA101:VIA124 VRW101:VRW124 WBS101:WBS124 WLO101:WLO124 WVK101:WVK124 IY129:IY133 SU129:SU133 ACQ129:ACQ133 AMM129:AMM133 AWI129:AWI133 BGE129:BGE133 BQA129:BQA133 BZW129:BZW133 CJS129:CJS133 CTO129:CTO133 DDK129:DDK133 DNG129:DNG133 DXC129:DXC133 EGY129:EGY133 EQU129:EQU133 FAQ129:FAQ133 FKM129:FKM133 FUI129:FUI133 GEE129:GEE133 GOA129:GOA133 GXW129:GXW133 HHS129:HHS133 HRO129:HRO133 IBK129:IBK133 ILG129:ILG133 IVC129:IVC133 JEY129:JEY133 JOU129:JOU133 JYQ129:JYQ133 KIM129:KIM133 KSI129:KSI133 LCE129:LCE133 LMA129:LMA133 LVW129:LVW133 MFS129:MFS133 MPO129:MPO133 MZK129:MZK133 NJG129:NJG133 NTC129:NTC133 OCY129:OCY133 OMU129:OMU133 OWQ129:OWQ133 PGM129:PGM133 PQI129:PQI133 QAE129:QAE133 QKA129:QKA133 QTW129:QTW133 RDS129:RDS133 RNO129:RNO133 RXK129:RXK133 SHG129:SHG133 SRC129:SRC133 TAY129:TAY133 TKU129:TKU133 TUQ129:TUQ133 UEM129:UEM133 UOI129:UOI133 UYE129:UYE133 VIA129:VIA133 VRW129:VRW133 WBS129:WBS133 WLO129:WLO133 WVK129:WVK133 IY136 SU136 ACQ136 AMM136 AWI136 BGE136 BQA136 BZW136 CJS136 CTO136 DDK136 DNG136 DXC136 EGY136 EQU136 FAQ136 FKM136 FUI136 GEE136 GOA136 GXW136 HHS136 HRO136 IBK136 ILG136 IVC136 JEY136 JOU136 JYQ136 KIM136 KSI136 LCE136 LMA136 LVW136 MFS136 MPO136 MZK136 NJG136 NTC136 OCY136 OMU136 OWQ136 PGM136 PQI136 QAE136 QKA136 QTW136 RDS136 RNO136 RXK136 SHG136 SRC136 TAY136 TKU136 TUQ136 UEM136 UOI136 UYE136 VIA136 VRW136 WBS136 WLO136 WVK136 IY80 WVK37:WVK38 WLO37:WLO38 WBS37:WBS38 VRW37:VRW38 VIA37:VIA38 UYE37:UYE38 UOI37:UOI38 UEM37:UEM38 TUQ37:TUQ38 TKU37:TKU38 TAY37:TAY38 SRC37:SRC38 SHG37:SHG38 RXK37:RXK38 RNO37:RNO38 RDS37:RDS38 QTW37:QTW38 QKA37:QKA38 QAE37:QAE38 PQI37:PQI38 PGM37:PGM38 OWQ37:OWQ38 OMU37:OMU38 OCY37:OCY38 NTC37:NTC38 NJG37:NJG38 MZK37:MZK38 MPO37:MPO38 MFS37:MFS38 LVW37:LVW38 LMA37:LMA38 LCE37:LCE38 KSI37:KSI38 KIM37:KIM38 JYQ37:JYQ38 JOU37:JOU38 JEY37:JEY38 IVC37:IVC38 ILG37:ILG38 IBK37:IBK38 HRO37:HRO38 HHS37:HHS38 GXW37:GXW38 GOA37:GOA38 GEE37:GEE38 FUI37:FUI38 FKM37:FKM38 FAQ37:FAQ38 EQU37:EQU38 EGY37:EGY38 DXC37:DXC38 DNG37:DNG38 DDK37:DDK38 CTO37:CTO38 CJS37:CJS38 BZW37:BZW38 BQA37:BQA38 BGE37:BGE38 AWI37:AWI38 AMM37:AMM38 ACQ37:ACQ38 SU37:SU38 IY37:IY38 WVK54:WVK63 WLO54:WLO63 WBS54:WBS63 VRW54:VRW63 VIA54:VIA63 UYE54:UYE63 UOI54:UOI63 UEM54:UEM63 TUQ54:TUQ63 TKU54:TKU63 TAY54:TAY63 SRC54:SRC63 SHG54:SHG63 RXK54:RXK63 RNO54:RNO63 RDS54:RDS63 QTW54:QTW63 QKA54:QKA63 QAE54:QAE63 PQI54:PQI63 PGM54:PGM63 OWQ54:OWQ63 OMU54:OMU63 OCY54:OCY63 NTC54:NTC63 NJG54:NJG63 MZK54:MZK63 MPO54:MPO63 MFS54:MFS63 LVW54:LVW63 LMA54:LMA63 LCE54:LCE63 KSI54:KSI63 KIM54:KIM63 JYQ54:JYQ63 JOU54:JOU63 JEY54:JEY63 IVC54:IVC63 ILG54:ILG63 IBK54:IBK63 HRO54:HRO63 HHS54:HHS63 GXW54:GXW63 GOA54:GOA63 GEE54:GEE63 FUI54:FUI63 FKM54:FKM63 FAQ54:FAQ63 EQU54:EQU63 EGY54:EGY63 DXC54:DXC63 DNG54:DNG63 DDK54:DDK63 CTO54:CTO63 CJS54:CJS63 BZW54:BZW63 BQA54:BQA63 BGE54:BGE63 AWI54:AWI63 AMM54:AMM63 ACQ54:ACQ63 SU54:SU63 IY54:IY63 WVK70:WVK74 WLO70:WLO74 WBS70:WBS74 VRW70:VRW74 VIA70:VIA74 UYE70:UYE74 UOI70:UOI74 UEM70:UEM74 TUQ70:TUQ74 TKU70:TKU74 TAY70:TAY74 SRC70:SRC74 SHG70:SHG74 RXK70:RXK74 RNO70:RNO74 RDS70:RDS74 QTW70:QTW74 QKA70:QKA74 QAE70:QAE74 PQI70:PQI74 PGM70:PGM74 OWQ70:OWQ74 OMU70:OMU74 OCY70:OCY74 NTC70:NTC74 NJG70:NJG74 MZK70:MZK74 MPO70:MPO74 MFS70:MFS74 LVW70:LVW74 LMA70:LMA74 LCE70:LCE74 KSI70:KSI74 KIM70:KIM74 JYQ70:JYQ74 JOU70:JOU74 JEY70:JEY74 IVC70:IVC74 ILG70:ILG74 IBK70:IBK74 HRO70:HRO74 HHS70:HHS74 GXW70:GXW74 GOA70:GOA74 GEE70:GEE74 FUI70:FUI74 FKM70:FKM74 FAQ70:FAQ74 EQU70:EQU74 EGY70:EGY74 DXC70:DXC74 DNG70:DNG74 DDK70:DDK74 CTO70:CTO74 CJS70:CJS74 BZW70:BZW74 BQA70:BQA74 BGE70:BGE74 AWI70:AWI74 AMM70:AMM74 ACQ70:ACQ74 SU70:SU74 IY70:IY74 WVK144:WVK163 WLO144:WLO163 WBS144:WBS163 VRW144:VRW163 VIA144:VIA163 UYE144:UYE163 UOI144:UOI163 UEM144:UEM163 TUQ144:TUQ163 TKU144:TKU163 TAY144:TAY163 SRC144:SRC163 SHG144:SHG163 RXK144:RXK163 RNO144:RNO163 RDS144:RDS163 QTW144:QTW163 QKA144:QKA163 QAE144:QAE163 PQI144:PQI163 PGM144:PGM163 OWQ144:OWQ163 OMU144:OMU163 OCY144:OCY163 NTC144:NTC163 NJG144:NJG163 MZK144:MZK163 MPO144:MPO163 MFS144:MFS163 LVW144:LVW163 LMA144:LMA163 LCE144:LCE163 KSI144:KSI163 KIM144:KIM163 JYQ144:JYQ163 JOU144:JOU163 JEY144:JEY163 IVC144:IVC163 ILG144:ILG163 IBK144:IBK163 HRO144:HRO163 HHS144:HHS163 GXW144:GXW163 GOA144:GOA163 GEE144:GEE163 FUI144:FUI163 FKM144:FKM163 FAQ144:FAQ163 EQU144:EQU163 EGY144:EGY163 DXC144:DXC163 DNG144:DNG163 DDK144:DDK163 CTO144:CTO163 CJS144:CJS163 BZW144:BZW163 BQA144:BQA163 BGE144:BGE163 AWI144:AWI163 AMM144:AMM163 ACQ144:ACQ163 SU144:SU163 IY144:IY163 SU165:SU170 ACQ165:ACQ170 AMM165:AMM170 AWI165:AWI170 BGE165:BGE170 BQA165:BQA170 BZW165:BZW170 CJS165:CJS170 CTO165:CTO170 DDK165:DDK170 DNG165:DNG170 DXC165:DXC170 EGY165:EGY170 EQU165:EQU170 FAQ165:FAQ170 FKM165:FKM170 FUI165:FUI170 GEE165:GEE170 GOA165:GOA170 GXW165:GXW170 HHS165:HHS170 HRO165:HRO170 IBK165:IBK170 ILG165:ILG170 IVC165:IVC170 JEY165:JEY170 JOU165:JOU170 JYQ165:JYQ170 KIM165:KIM170 KSI165:KSI170 LCE165:LCE170 LMA165:LMA170 LVW165:LVW170 MFS165:MFS170 MPO165:MPO170 MZK165:MZK170 NJG165:NJG170 NTC165:NTC170 OCY165:OCY170 OMU165:OMU170 OWQ165:OWQ170 PGM165:PGM170 PQI165:PQI170 QAE165:QAE170 QKA165:QKA170 QTW165:QTW170 RDS165:RDS170 RNO165:RNO170 RXK165:RXK170 SHG165:SHG170 SRC165:SRC170 TAY165:TAY170 TKU165:TKU170 TUQ165:TUQ170 UEM165:UEM170 UOI165:UOI170 UYE165:UYE170 VIA165:VIA170 VRW165:VRW170 WBS165:WBS170 WLO165:WLO170 WVK165:WVK170 IY165:IY170" xr:uid="{8C3D5523-5B9D-4CE1-A1AA-208A126BF98D}">
      <formula1>Warunek</formula1>
    </dataValidation>
    <dataValidation type="list" allowBlank="1" showInputMessage="1" showErrorMessage="1" errorTitle="Nieprawidłowa wartość" error="Dla warunku granicznego możesz jedynie podać wartość z listy wyboru: NIE albo TAK" sqref="C7:D8 C10:D11 C13:D13 C15:D15 C18:D24 C26:D26 C28:D30 C34:D34 C36:D37 C41:D43 C54:D60 C65:D68 C74:D74 C76:D76 C88:D90 C92:D92 C97:D98 C101:D103 C106:D106 C111:D111 C113:D115 C117:D120 C122:D122 C126:D128 C133:D133 C135:D137 C141:D142 C145:D145 C147:D149 C152:D163 C176:D176" xr:uid="{0C5E26AE-8FE7-4EC4-B5C6-D38E61250A29}">
      <formula1>"Warunek graniczny,TAK,NIE"</formula1>
    </dataValidation>
    <dataValidation type="list" allowBlank="1" showInputMessage="1" showErrorMessage="1" errorTitle="Błędna wartość" error="Możesz podać jedynie wartości z listy wyboru, tj. Nie ma, Będzie, Jest." sqref="C9:D9 C12:D12 C14:D14 C16:D17 C27:D27 C31:D33 C38:D38 C40:D40 C44:D52 C61:D63 C69:D73 C77:D78 C80:D80 C82:D85 C87:D87 C91:D91 C93:D96 C99:D99 C104:D105 C107:D110 C112:D112 C116:D116 C121:D121 C123:D125 C129:D132 C134:D134 C138:D140 C144:D144 C146:D146 C150:D151 C165:D175" xr:uid="{4B2891D6-365B-4573-AB2F-05E461D800A6}">
      <formula1>"Opcja,Nie ma,Jest"</formula1>
    </dataValidation>
  </dataValidations>
  <pageMargins left="0.31527777777777777" right="0.15763888888888888" top="0.74791666666666667" bottom="0.35416666666666669" header="0.51180555555555551" footer="0.51180555555555551"/>
  <pageSetup paperSize="9" scale="68" firstPageNumber="0"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30A39-2AFD-49FB-B4C8-66723A9A227D}">
  <sheetPr>
    <tabColor theme="3"/>
    <pageSetUpPr fitToPage="1"/>
  </sheetPr>
  <dimension ref="A1:F35"/>
  <sheetViews>
    <sheetView workbookViewId="0">
      <pane xSplit="5" ySplit="4" topLeftCell="F23" activePane="bottomRight" state="frozen"/>
      <selection pane="topRight" activeCell="F1" sqref="F1"/>
      <selection pane="bottomLeft" activeCell="A4" sqref="A4"/>
      <selection pane="bottomRight" activeCell="B25" sqref="B25"/>
    </sheetView>
  </sheetViews>
  <sheetFormatPr defaultRowHeight="12.75" customHeight="1"/>
  <cols>
    <col min="1" max="1" width="10.44140625" style="157" customWidth="1"/>
    <col min="2" max="2" width="90.44140625" style="61" customWidth="1"/>
    <col min="3" max="4" width="14.5546875" style="61" customWidth="1"/>
    <col min="5" max="5" width="60.6640625" style="61" customWidth="1"/>
    <col min="6" max="6" width="55.6640625" customWidth="1"/>
  </cols>
  <sheetData>
    <row r="1" spans="1:6" s="1" customFormat="1" ht="12.75" customHeight="1">
      <c r="A1" s="269" t="s">
        <v>467</v>
      </c>
      <c r="B1" s="269"/>
      <c r="C1" s="215"/>
      <c r="D1" s="215"/>
      <c r="E1" s="216"/>
    </row>
    <row r="2" spans="1:6" s="1" customFormat="1" ht="58.2" customHeight="1">
      <c r="A2" s="274" t="s">
        <v>1</v>
      </c>
      <c r="B2" s="274"/>
      <c r="C2" s="274"/>
      <c r="D2" s="215"/>
      <c r="E2" s="216"/>
    </row>
    <row r="3" spans="1:6" s="27" customFormat="1" ht="68.400000000000006" customHeight="1">
      <c r="A3" s="123" t="s">
        <v>2</v>
      </c>
      <c r="B3" s="32" t="s">
        <v>3</v>
      </c>
      <c r="C3" s="31" t="s">
        <v>4</v>
      </c>
      <c r="D3" s="31" t="s">
        <v>5</v>
      </c>
      <c r="E3" s="31" t="s">
        <v>6</v>
      </c>
      <c r="F3" s="234" t="s">
        <v>7</v>
      </c>
    </row>
    <row r="4" spans="1:6" ht="13.2">
      <c r="A4" s="122">
        <v>1</v>
      </c>
      <c r="B4" s="65">
        <v>2</v>
      </c>
      <c r="C4" s="64">
        <v>3</v>
      </c>
      <c r="D4" s="64" t="s">
        <v>8</v>
      </c>
      <c r="E4" s="29">
        <v>4</v>
      </c>
    </row>
    <row r="5" spans="1:6" ht="13.2">
      <c r="A5" s="156" t="s">
        <v>468</v>
      </c>
      <c r="B5" s="135" t="s">
        <v>469</v>
      </c>
      <c r="C5" s="136"/>
      <c r="D5" s="136"/>
      <c r="E5" s="137"/>
    </row>
    <row r="6" spans="1:6" ht="26.4">
      <c r="A6" s="156" t="s">
        <v>470</v>
      </c>
      <c r="B6" s="138" t="s">
        <v>471</v>
      </c>
      <c r="C6" s="139"/>
      <c r="D6" s="139"/>
      <c r="E6" s="140"/>
    </row>
    <row r="7" spans="1:6" ht="105.6">
      <c r="A7" s="154" t="s">
        <v>472</v>
      </c>
      <c r="B7" s="63" t="s">
        <v>473</v>
      </c>
      <c r="C7" s="253" t="s">
        <v>253</v>
      </c>
      <c r="D7" s="253" t="s">
        <v>253</v>
      </c>
      <c r="E7" s="155"/>
    </row>
    <row r="8" spans="1:6" ht="26.4">
      <c r="A8" s="154" t="s">
        <v>474</v>
      </c>
      <c r="B8" s="63" t="s">
        <v>475</v>
      </c>
      <c r="C8" s="253" t="s">
        <v>14</v>
      </c>
      <c r="D8" s="253" t="s">
        <v>14</v>
      </c>
      <c r="E8" s="155"/>
    </row>
    <row r="9" spans="1:6" ht="26.4">
      <c r="A9" s="154" t="s">
        <v>476</v>
      </c>
      <c r="B9" s="197" t="s">
        <v>477</v>
      </c>
      <c r="C9" s="253" t="s">
        <v>14</v>
      </c>
      <c r="D9" s="253" t="s">
        <v>14</v>
      </c>
      <c r="E9" s="195"/>
    </row>
    <row r="10" spans="1:6" ht="213.75" customHeight="1">
      <c r="A10" s="154" t="s">
        <v>478</v>
      </c>
      <c r="B10" s="63" t="s">
        <v>479</v>
      </c>
      <c r="C10" s="253" t="s">
        <v>14</v>
      </c>
      <c r="D10" s="253" t="s">
        <v>14</v>
      </c>
      <c r="E10" s="155"/>
    </row>
    <row r="11" spans="1:6" ht="26.4">
      <c r="A11" s="154" t="s">
        <v>480</v>
      </c>
      <c r="B11" s="198" t="s">
        <v>481</v>
      </c>
      <c r="C11" s="253" t="s">
        <v>14</v>
      </c>
      <c r="D11" s="253" t="s">
        <v>14</v>
      </c>
      <c r="E11" s="155"/>
    </row>
    <row r="12" spans="1:6" ht="26.4">
      <c r="A12" s="239" t="s">
        <v>482</v>
      </c>
      <c r="B12" s="193" t="s">
        <v>483</v>
      </c>
      <c r="C12" s="253" t="s">
        <v>14</v>
      </c>
      <c r="D12" s="253" t="s">
        <v>14</v>
      </c>
      <c r="E12" s="155"/>
    </row>
    <row r="13" spans="1:6" ht="26.4">
      <c r="A13" s="154" t="s">
        <v>484</v>
      </c>
      <c r="B13" s="193" t="s">
        <v>485</v>
      </c>
      <c r="C13" s="253" t="s">
        <v>14</v>
      </c>
      <c r="D13" s="253" t="s">
        <v>14</v>
      </c>
      <c r="E13" s="155"/>
    </row>
    <row r="14" spans="1:6" ht="26.4">
      <c r="A14" s="239" t="s">
        <v>486</v>
      </c>
      <c r="B14" s="193" t="s">
        <v>483</v>
      </c>
      <c r="C14" s="253" t="s">
        <v>14</v>
      </c>
      <c r="D14" s="253" t="s">
        <v>14</v>
      </c>
      <c r="E14" s="155"/>
    </row>
    <row r="15" spans="1:6" ht="39.6">
      <c r="A15" s="154" t="s">
        <v>487</v>
      </c>
      <c r="B15" s="193" t="s">
        <v>488</v>
      </c>
      <c r="C15" s="253" t="s">
        <v>14</v>
      </c>
      <c r="D15" s="253" t="s">
        <v>14</v>
      </c>
      <c r="E15" s="155"/>
    </row>
    <row r="16" spans="1:6" ht="68.400000000000006" customHeight="1">
      <c r="A16" s="154" t="s">
        <v>489</v>
      </c>
      <c r="B16" s="63" t="s">
        <v>490</v>
      </c>
      <c r="C16" s="253" t="s">
        <v>14</v>
      </c>
      <c r="D16" s="253" t="s">
        <v>14</v>
      </c>
      <c r="E16" s="155"/>
    </row>
    <row r="17" spans="1:5" ht="73.5" customHeight="1">
      <c r="A17" s="154" t="s">
        <v>491</v>
      </c>
      <c r="B17" s="261" t="s">
        <v>814</v>
      </c>
      <c r="C17" s="253" t="s">
        <v>14</v>
      </c>
      <c r="D17" s="253" t="s">
        <v>14</v>
      </c>
      <c r="E17" s="266"/>
    </row>
    <row r="18" spans="1:5" ht="39.6">
      <c r="A18" s="156" t="s">
        <v>492</v>
      </c>
      <c r="B18" s="249" t="s">
        <v>493</v>
      </c>
      <c r="C18" s="206"/>
      <c r="D18" s="206"/>
      <c r="E18" s="205"/>
    </row>
    <row r="19" spans="1:5" ht="41.25" customHeight="1">
      <c r="A19" s="154" t="s">
        <v>494</v>
      </c>
      <c r="B19" s="197" t="s">
        <v>495</v>
      </c>
      <c r="C19" s="253" t="s">
        <v>14</v>
      </c>
      <c r="D19" s="253" t="s">
        <v>14</v>
      </c>
      <c r="E19" s="155"/>
    </row>
    <row r="20" spans="1:5" ht="39.6">
      <c r="A20" s="154" t="s">
        <v>496</v>
      </c>
      <c r="B20" s="261" t="s">
        <v>815</v>
      </c>
      <c r="C20" s="253" t="s">
        <v>14</v>
      </c>
      <c r="D20" s="253" t="s">
        <v>14</v>
      </c>
      <c r="E20" s="266"/>
    </row>
    <row r="21" spans="1:5" ht="26.4">
      <c r="A21" s="154" t="s">
        <v>497</v>
      </c>
      <c r="B21" s="261" t="s">
        <v>816</v>
      </c>
      <c r="C21" s="253" t="s">
        <v>14</v>
      </c>
      <c r="D21" s="253" t="s">
        <v>14</v>
      </c>
      <c r="E21" s="261"/>
    </row>
    <row r="22" spans="1:5" ht="36.75" customHeight="1">
      <c r="A22" s="154" t="s">
        <v>498</v>
      </c>
      <c r="B22" s="63" t="s">
        <v>817</v>
      </c>
      <c r="C22" s="253" t="s">
        <v>14</v>
      </c>
      <c r="D22" s="253" t="s">
        <v>14</v>
      </c>
      <c r="E22" s="266"/>
    </row>
    <row r="23" spans="1:5" ht="39.6">
      <c r="A23" s="154" t="s">
        <v>499</v>
      </c>
      <c r="B23" s="261" t="s">
        <v>818</v>
      </c>
      <c r="C23" s="253" t="s">
        <v>14</v>
      </c>
      <c r="D23" s="253" t="s">
        <v>14</v>
      </c>
      <c r="E23" s="261"/>
    </row>
    <row r="24" spans="1:5" ht="42" customHeight="1">
      <c r="A24" s="154" t="s">
        <v>500</v>
      </c>
      <c r="B24" s="193" t="s">
        <v>501</v>
      </c>
      <c r="C24" s="253" t="s">
        <v>14</v>
      </c>
      <c r="D24" s="253" t="s">
        <v>14</v>
      </c>
      <c r="E24" s="155"/>
    </row>
    <row r="25" spans="1:5" ht="79.2">
      <c r="A25" s="180" t="s">
        <v>502</v>
      </c>
      <c r="B25" s="261" t="s">
        <v>821</v>
      </c>
      <c r="C25" s="253" t="s">
        <v>14</v>
      </c>
      <c r="D25" s="253" t="s">
        <v>14</v>
      </c>
      <c r="E25" s="268"/>
    </row>
    <row r="26" spans="1:5" ht="13.2">
      <c r="A26" s="190" t="s">
        <v>503</v>
      </c>
      <c r="B26" s="210" t="s">
        <v>504</v>
      </c>
      <c r="C26" s="210"/>
      <c r="D26" s="210"/>
      <c r="E26" s="210"/>
    </row>
    <row r="27" spans="1:5" ht="26.4">
      <c r="A27" s="188" t="s">
        <v>505</v>
      </c>
      <c r="B27" s="191" t="s">
        <v>506</v>
      </c>
      <c r="C27" s="253" t="s">
        <v>14</v>
      </c>
      <c r="D27" s="253" t="s">
        <v>14</v>
      </c>
      <c r="E27" s="189"/>
    </row>
    <row r="28" spans="1:5" ht="16.5" customHeight="1">
      <c r="A28" s="144"/>
      <c r="B28" s="33"/>
      <c r="C28" s="62"/>
      <c r="D28" s="62"/>
      <c r="E28" s="33"/>
    </row>
    <row r="29" spans="1:5" ht="13.2" hidden="1">
      <c r="A29" s="144"/>
      <c r="B29" s="11" t="s">
        <v>132</v>
      </c>
      <c r="C29" s="38">
        <f>COUNTIF(C7:C27,"Warunek graniczny")</f>
        <v>18</v>
      </c>
      <c r="D29" s="38">
        <f>COUNTIF(D7:D27,"Warunek graniczny")</f>
        <v>18</v>
      </c>
      <c r="E29" s="34"/>
    </row>
    <row r="30" spans="1:5" ht="13.2" hidden="1">
      <c r="A30" s="144"/>
      <c r="B30" s="40" t="s">
        <v>133</v>
      </c>
      <c r="C30" s="39">
        <f>COUNTIF(C7:C27,"NIE")</f>
        <v>0</v>
      </c>
      <c r="D30" s="39">
        <f>COUNTIF(D7:D27,"NIE")</f>
        <v>0</v>
      </c>
      <c r="E30" s="34"/>
    </row>
    <row r="31" spans="1:5" ht="13.2" hidden="1">
      <c r="A31" s="144"/>
      <c r="B31" s="13" t="s">
        <v>134</v>
      </c>
      <c r="C31" s="30">
        <f>COUNTIF(C7:C27,"Opcja")+COUNTIF(C7:C27,"Jest")+COUNTIF(C7:C27,"Nie ma")</f>
        <v>0</v>
      </c>
      <c r="D31" s="30">
        <f>COUNTIF(D7:D27,"Opcja")+COUNTIF(D7:D27,"Jest")+COUNTIF(D7:D27,"Nie ma")</f>
        <v>0</v>
      </c>
      <c r="E31" s="34"/>
    </row>
    <row r="32" spans="1:5" ht="13.2" hidden="1">
      <c r="A32" s="144"/>
      <c r="B32" s="11" t="s">
        <v>135</v>
      </c>
      <c r="C32" s="38">
        <f>COUNTIF(C7:C27,"Opcja")</f>
        <v>0</v>
      </c>
      <c r="D32" s="38">
        <f>COUNTIF(D7:D27,"Opcja")</f>
        <v>0</v>
      </c>
      <c r="E32" s="34"/>
    </row>
    <row r="33" spans="1:5" ht="13.2" hidden="1">
      <c r="A33" s="144"/>
      <c r="B33" s="9" t="s">
        <v>136</v>
      </c>
      <c r="C33" s="37">
        <f>COUNTIF(C7:C27,"Jest")</f>
        <v>0</v>
      </c>
      <c r="D33" s="37">
        <f>COUNTIF(D7:D27,"Jest")</f>
        <v>0</v>
      </c>
      <c r="E33" s="34"/>
    </row>
    <row r="34" spans="1:5" ht="13.2" hidden="1">
      <c r="A34" s="144"/>
      <c r="B34" s="7" t="s">
        <v>137</v>
      </c>
      <c r="C34" s="35">
        <f>COUNTIF(C7:C27,"Nie ma")</f>
        <v>0</v>
      </c>
      <c r="D34" s="35">
        <f>COUNTIF(D7:D27,"Nie ma")</f>
        <v>0</v>
      </c>
      <c r="E34" s="34"/>
    </row>
    <row r="35" spans="1:5" ht="13.2" hidden="1">
      <c r="B35" s="33"/>
      <c r="C35" s="62"/>
      <c r="D35" s="62"/>
      <c r="E35" s="33"/>
    </row>
  </sheetData>
  <sheetProtection algorithmName="SHA-512" hashValue="Ix/pmppBsoGPSPrr8V5AxG6JIf7QOJ4QH8ip8Ulbo7uZZ+4gSWniuuTwDhCVqbKMtnhKppyBGfFhatEZ33+XGA==" saltValue="zGYSo7ViOqpWDiwehIzO2A==" spinCount="100000" sheet="1" objects="1" scenarios="1" formatCells="0" formatColumns="0" formatRows="0"/>
  <protectedRanges>
    <protectedRange algorithmName="SHA-512" hashValue="0udLfK0kGQKZ7bo9qblkHg2UuRbjJb1HWWLGnuWNTTLSBmFBvWFhoaiPMPPCHowKhbD1MqgegkSrsVQa2pQeLw==" saltValue="Hh16ZdiS+QvJEBbMaqxC9g==" spinCount="100000" sqref="E1:E1048576" name="Kolumna 4"/>
    <protectedRange algorithmName="SHA-512" hashValue="9yfFQjFoWxgT4pC091RTJCzWOjfasue7VyXmmEZ/s6yTPkqJ+RKG3D6+pf+IeM2RobZlS73F6FFXhAbpn60Y4A==" saltValue="E59tBgc9Vro71OmAcEsyUw==" spinCount="100000" sqref="D1:D1048576" name="kolumna 3a"/>
  </protectedRanges>
  <mergeCells count="2">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6:D6 C18:D18 C26:D26" xr:uid="{5060A18E-996B-4564-A98B-7C4525F86890}">
      <formula1>"Warunek graniczny,TAK,NIE"</formula1>
    </dataValidation>
    <dataValidation type="list" allowBlank="1" showInputMessage="1" showErrorMessage="1" errorTitle="Nieprawidłowa wartość" error="Dla warunku granicznego możesz jedynie podać wartość z listy wyboru: NIE albo TAK" sqref="C8:D17 C19:D25 C27:D27" xr:uid="{2C3EA7E9-071F-4FB5-860D-F906711D82C4}">
      <formula1>"Warunek graniczny,TAK,NIE"</formula1>
    </dataValidation>
  </dataValidations>
  <pageMargins left="0.7" right="0.7" top="0.75" bottom="0.75" header="0.3" footer="0.3"/>
  <pageSetup paperSize="9" scale="4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3A995-CFE5-4A04-AF5D-9669B2D59EE8}">
  <sheetPr>
    <tabColor theme="3"/>
    <pageSetUpPr fitToPage="1"/>
  </sheetPr>
  <dimension ref="A1:F38"/>
  <sheetViews>
    <sheetView zoomScaleNormal="85" workbookViewId="0">
      <pane xSplit="5" ySplit="4" topLeftCell="F14" activePane="bottomRight" state="frozen"/>
      <selection pane="topRight" activeCell="F1" sqref="F1"/>
      <selection pane="bottomLeft" activeCell="A4" sqref="A4"/>
      <selection pane="bottomRight" activeCell="E9" sqref="E9"/>
    </sheetView>
  </sheetViews>
  <sheetFormatPr defaultColWidth="9.109375" defaultRowHeight="12.75" customHeight="1"/>
  <cols>
    <col min="1" max="1" width="10.44140625" style="162" customWidth="1"/>
    <col min="2" max="2" width="90.44140625" style="47" customWidth="1"/>
    <col min="3" max="4" width="14.5546875" style="47" customWidth="1"/>
    <col min="5" max="5" width="60.6640625" style="47" customWidth="1"/>
    <col min="6" max="6" width="55.109375" style="46" customWidth="1"/>
    <col min="7" max="16384" width="9.109375" style="46"/>
  </cols>
  <sheetData>
    <row r="1" spans="1:6" s="1" customFormat="1" ht="12.75" customHeight="1">
      <c r="A1" s="269" t="s">
        <v>507</v>
      </c>
      <c r="B1" s="269"/>
      <c r="C1" s="215"/>
      <c r="D1" s="215"/>
      <c r="E1" s="216"/>
    </row>
    <row r="2" spans="1:6" s="1" customFormat="1" ht="62.4" customHeight="1">
      <c r="A2" s="274" t="s">
        <v>1</v>
      </c>
      <c r="B2" s="274"/>
      <c r="C2" s="274"/>
      <c r="D2" s="215"/>
      <c r="E2" s="216"/>
    </row>
    <row r="3" spans="1:6" s="27" customFormat="1" ht="68.400000000000006" customHeight="1">
      <c r="A3" s="123" t="s">
        <v>2</v>
      </c>
      <c r="B3" s="32" t="s">
        <v>3</v>
      </c>
      <c r="C3" s="31" t="s">
        <v>4</v>
      </c>
      <c r="D3" s="31" t="s">
        <v>5</v>
      </c>
      <c r="E3" s="31" t="s">
        <v>6</v>
      </c>
      <c r="F3" s="234" t="s">
        <v>7</v>
      </c>
    </row>
    <row r="4" spans="1:6" ht="13.2">
      <c r="A4" s="158">
        <v>1</v>
      </c>
      <c r="B4" s="60">
        <v>2</v>
      </c>
      <c r="C4" s="59">
        <v>3</v>
      </c>
      <c r="D4" s="59" t="s">
        <v>8</v>
      </c>
      <c r="E4" s="58">
        <v>4</v>
      </c>
    </row>
    <row r="5" spans="1:6" ht="13.2" customHeight="1">
      <c r="A5" s="134" t="s">
        <v>508</v>
      </c>
      <c r="B5" s="280" t="s">
        <v>509</v>
      </c>
      <c r="C5" s="281"/>
      <c r="D5" s="281"/>
      <c r="E5" s="281"/>
      <c r="F5" s="80"/>
    </row>
    <row r="6" spans="1:6" ht="13.2">
      <c r="A6" s="134" t="s">
        <v>510</v>
      </c>
      <c r="B6" s="271" t="s">
        <v>511</v>
      </c>
      <c r="C6" s="271"/>
      <c r="D6" s="271"/>
      <c r="E6" s="271"/>
    </row>
    <row r="7" spans="1:6" ht="26.4">
      <c r="A7" s="154" t="s">
        <v>512</v>
      </c>
      <c r="B7" s="63" t="s">
        <v>513</v>
      </c>
      <c r="C7" s="253" t="s">
        <v>14</v>
      </c>
      <c r="D7" s="253" t="s">
        <v>14</v>
      </c>
      <c r="E7" s="155"/>
    </row>
    <row r="8" spans="1:6" ht="26.4">
      <c r="A8" s="154" t="s">
        <v>514</v>
      </c>
      <c r="B8" s="63" t="s">
        <v>515</v>
      </c>
      <c r="C8" s="253" t="s">
        <v>17</v>
      </c>
      <c r="D8" s="253" t="s">
        <v>17</v>
      </c>
      <c r="E8" s="155"/>
    </row>
    <row r="9" spans="1:6" ht="13.2">
      <c r="A9" s="154" t="s">
        <v>516</v>
      </c>
      <c r="B9" s="63" t="s">
        <v>517</v>
      </c>
      <c r="C9" s="253" t="s">
        <v>17</v>
      </c>
      <c r="D9" s="253" t="s">
        <v>17</v>
      </c>
      <c r="E9" s="155"/>
    </row>
    <row r="10" spans="1:6" ht="13.2">
      <c r="A10" s="154" t="s">
        <v>518</v>
      </c>
      <c r="B10" s="63" t="s">
        <v>519</v>
      </c>
      <c r="C10" s="253" t="s">
        <v>17</v>
      </c>
      <c r="D10" s="253" t="s">
        <v>17</v>
      </c>
      <c r="E10" s="155"/>
    </row>
    <row r="11" spans="1:6" ht="13.2">
      <c r="A11" s="154" t="s">
        <v>520</v>
      </c>
      <c r="B11" s="63" t="s">
        <v>521</v>
      </c>
      <c r="C11" s="253" t="s">
        <v>17</v>
      </c>
      <c r="D11" s="253" t="s">
        <v>17</v>
      </c>
      <c r="E11" s="155"/>
    </row>
    <row r="12" spans="1:6" ht="26.4">
      <c r="A12" s="154" t="s">
        <v>522</v>
      </c>
      <c r="B12" s="63" t="s">
        <v>523</v>
      </c>
      <c r="C12" s="253" t="s">
        <v>14</v>
      </c>
      <c r="D12" s="253" t="s">
        <v>14</v>
      </c>
      <c r="E12" s="155"/>
    </row>
    <row r="13" spans="1:6" ht="26.4">
      <c r="A13" s="154" t="s">
        <v>524</v>
      </c>
      <c r="B13" s="63" t="s">
        <v>525</v>
      </c>
      <c r="C13" s="253" t="s">
        <v>17</v>
      </c>
      <c r="D13" s="253" t="s">
        <v>17</v>
      </c>
      <c r="E13" s="155"/>
    </row>
    <row r="14" spans="1:6" ht="26.4">
      <c r="A14" s="154" t="s">
        <v>526</v>
      </c>
      <c r="B14" s="63" t="s">
        <v>527</v>
      </c>
      <c r="C14" s="253" t="s">
        <v>17</v>
      </c>
      <c r="D14" s="253" t="s">
        <v>17</v>
      </c>
      <c r="E14" s="155"/>
    </row>
    <row r="15" spans="1:6" ht="13.2">
      <c r="A15" s="134" t="s">
        <v>528</v>
      </c>
      <c r="B15" s="271" t="s">
        <v>529</v>
      </c>
      <c r="C15" s="271"/>
      <c r="D15" s="271"/>
      <c r="E15" s="271"/>
    </row>
    <row r="16" spans="1:6" ht="44.4" customHeight="1">
      <c r="A16" s="154" t="s">
        <v>530</v>
      </c>
      <c r="B16" s="63" t="s">
        <v>531</v>
      </c>
      <c r="C16" s="253" t="s">
        <v>14</v>
      </c>
      <c r="D16" s="253" t="s">
        <v>14</v>
      </c>
      <c r="E16" s="155"/>
    </row>
    <row r="17" spans="1:5" ht="13.2">
      <c r="A17" s="154" t="s">
        <v>532</v>
      </c>
      <c r="B17" s="63" t="s">
        <v>533</v>
      </c>
      <c r="C17" s="253" t="s">
        <v>17</v>
      </c>
      <c r="D17" s="253" t="s">
        <v>17</v>
      </c>
      <c r="E17" s="155"/>
    </row>
    <row r="18" spans="1:5" ht="39.6">
      <c r="A18" s="154" t="s">
        <v>534</v>
      </c>
      <c r="B18" s="63" t="s">
        <v>535</v>
      </c>
      <c r="C18" s="253" t="s">
        <v>14</v>
      </c>
      <c r="D18" s="253" t="s">
        <v>14</v>
      </c>
      <c r="E18" s="155"/>
    </row>
    <row r="19" spans="1:5" ht="26.4">
      <c r="A19" s="154" t="s">
        <v>536</v>
      </c>
      <c r="B19" s="261" t="s">
        <v>819</v>
      </c>
      <c r="C19" s="253" t="s">
        <v>17</v>
      </c>
      <c r="D19" s="253" t="s">
        <v>17</v>
      </c>
      <c r="E19" s="266"/>
    </row>
    <row r="20" spans="1:5" ht="13.2">
      <c r="A20" s="154" t="s">
        <v>537</v>
      </c>
      <c r="B20" s="63" t="s">
        <v>538</v>
      </c>
      <c r="C20" s="253" t="s">
        <v>17</v>
      </c>
      <c r="D20" s="253" t="s">
        <v>17</v>
      </c>
      <c r="E20" s="155"/>
    </row>
    <row r="21" spans="1:5" ht="26.4">
      <c r="A21" s="154" t="s">
        <v>539</v>
      </c>
      <c r="B21" s="63" t="s">
        <v>540</v>
      </c>
      <c r="C21" s="253" t="s">
        <v>14</v>
      </c>
      <c r="D21" s="253" t="s">
        <v>14</v>
      </c>
      <c r="E21" s="155"/>
    </row>
    <row r="22" spans="1:5" ht="26.4">
      <c r="A22" s="154" t="s">
        <v>541</v>
      </c>
      <c r="B22" s="63" t="s">
        <v>542</v>
      </c>
      <c r="C22" s="253" t="s">
        <v>14</v>
      </c>
      <c r="D22" s="253" t="s">
        <v>14</v>
      </c>
      <c r="E22" s="155"/>
    </row>
    <row r="23" spans="1:5" ht="13.2">
      <c r="A23" s="154" t="s">
        <v>543</v>
      </c>
      <c r="B23" s="198" t="s">
        <v>544</v>
      </c>
      <c r="C23" s="253" t="s">
        <v>17</v>
      </c>
      <c r="D23" s="253" t="s">
        <v>17</v>
      </c>
      <c r="E23" s="155"/>
    </row>
    <row r="24" spans="1:5" ht="26.4">
      <c r="A24" s="154" t="s">
        <v>545</v>
      </c>
      <c r="B24" s="198" t="s">
        <v>546</v>
      </c>
      <c r="C24" s="253" t="s">
        <v>14</v>
      </c>
      <c r="D24" s="253" t="s">
        <v>14</v>
      </c>
      <c r="E24" s="155"/>
    </row>
    <row r="25" spans="1:5" ht="26.4">
      <c r="A25" s="154" t="s">
        <v>547</v>
      </c>
      <c r="B25" s="261" t="s">
        <v>820</v>
      </c>
      <c r="C25" s="253" t="s">
        <v>17</v>
      </c>
      <c r="D25" s="253" t="s">
        <v>17</v>
      </c>
      <c r="E25" s="266"/>
    </row>
    <row r="26" spans="1:5" ht="26.4">
      <c r="A26" s="154" t="s">
        <v>548</v>
      </c>
      <c r="B26" s="198" t="s">
        <v>549</v>
      </c>
      <c r="C26" s="253" t="s">
        <v>14</v>
      </c>
      <c r="D26" s="253" t="s">
        <v>14</v>
      </c>
      <c r="E26" s="155"/>
    </row>
    <row r="27" spans="1:5" ht="26.4">
      <c r="A27" s="154" t="s">
        <v>550</v>
      </c>
      <c r="B27" s="198" t="s">
        <v>551</v>
      </c>
      <c r="C27" s="253" t="s">
        <v>14</v>
      </c>
      <c r="D27" s="253" t="s">
        <v>14</v>
      </c>
      <c r="E27" s="155"/>
    </row>
    <row r="28" spans="1:5" ht="26.4">
      <c r="A28" s="154" t="s">
        <v>552</v>
      </c>
      <c r="B28" s="198" t="s">
        <v>553</v>
      </c>
      <c r="C28" s="253" t="s">
        <v>14</v>
      </c>
      <c r="D28" s="253" t="s">
        <v>14</v>
      </c>
      <c r="E28" s="155"/>
    </row>
    <row r="29" spans="1:5" ht="13.2">
      <c r="A29" s="159"/>
      <c r="B29" s="82"/>
      <c r="C29" s="83"/>
      <c r="D29" s="83"/>
      <c r="E29" s="84"/>
    </row>
    <row r="30" spans="1:5" ht="13.2" hidden="1">
      <c r="A30" s="160"/>
      <c r="B30" s="87" t="s">
        <v>132</v>
      </c>
      <c r="C30" s="88">
        <f>COUNTIF(C7:C28,"Warunek graniczny")</f>
        <v>10</v>
      </c>
      <c r="D30" s="88">
        <f>COUNTIF(D7:D28,"Warunek graniczny")</f>
        <v>10</v>
      </c>
      <c r="E30" s="57"/>
    </row>
    <row r="31" spans="1:5" ht="13.2" hidden="1">
      <c r="A31" s="161"/>
      <c r="B31" s="85" t="s">
        <v>133</v>
      </c>
      <c r="C31" s="86">
        <f>COUNTIF(C7:C28,"NIE")</f>
        <v>0</v>
      </c>
      <c r="D31" s="86">
        <f>COUNTIF(D7:D28,"NIE")</f>
        <v>0</v>
      </c>
      <c r="E31" s="48"/>
    </row>
    <row r="32" spans="1:5" ht="13.2" hidden="1">
      <c r="A32" s="161"/>
      <c r="B32" s="56" t="s">
        <v>134</v>
      </c>
      <c r="C32" s="55">
        <f>COUNTIF(C7:C28,"Opcja")+COUNTIF(C7:C28,"Jest")+COUNTIF(C7:C28,"Nie ma")</f>
        <v>11</v>
      </c>
      <c r="D32" s="55">
        <f>COUNTIF(D7:D28,"Opcja")+COUNTIF(D7:D28,"Jest")+COUNTIF(D7:D28,"Nie ma")</f>
        <v>11</v>
      </c>
      <c r="E32" s="49"/>
    </row>
    <row r="33" spans="1:5" ht="13.2" hidden="1">
      <c r="A33" s="161"/>
      <c r="B33" s="54" t="s">
        <v>135</v>
      </c>
      <c r="C33" s="53">
        <f>COUNTIF(C7:C28,"Opcja")</f>
        <v>11</v>
      </c>
      <c r="D33" s="53">
        <f>COUNTIF(D7:D28,"Opcja")</f>
        <v>11</v>
      </c>
      <c r="E33" s="49"/>
    </row>
    <row r="34" spans="1:5" ht="13.2" hidden="1">
      <c r="A34" s="161"/>
      <c r="B34" s="166" t="s">
        <v>136</v>
      </c>
      <c r="C34" s="167">
        <f>COUNTIF(C7:C28,"Jest")</f>
        <v>0</v>
      </c>
      <c r="D34" s="167">
        <f>COUNTIF(D7:D28,"Jest")</f>
        <v>0</v>
      </c>
      <c r="E34" s="49"/>
    </row>
    <row r="35" spans="1:5" ht="13.2" hidden="1">
      <c r="A35" s="161"/>
      <c r="B35" s="52" t="s">
        <v>137</v>
      </c>
      <c r="C35" s="51">
        <f>COUNTIF(C7:C28,"Nie ma")</f>
        <v>0</v>
      </c>
      <c r="D35" s="51">
        <f>COUNTIF(D7:D28,"Nie ma")</f>
        <v>0</v>
      </c>
      <c r="E35" s="49"/>
    </row>
    <row r="36" spans="1:5" ht="13.2" hidden="1">
      <c r="A36" s="161"/>
      <c r="B36" s="48"/>
      <c r="C36" s="50"/>
      <c r="D36" s="50"/>
      <c r="E36" s="49"/>
    </row>
    <row r="37" spans="1:5" ht="13.2">
      <c r="A37" s="161"/>
      <c r="E37" s="49"/>
    </row>
    <row r="38" spans="1:5" ht="13.2">
      <c r="A38" s="161"/>
      <c r="E38" s="48"/>
    </row>
  </sheetData>
  <sheetProtection algorithmName="SHA-512" hashValue="uaepexLV6nU4RhKuegAXuCaPre6aT5wgQ0C4CixK5S5HKPZ/XifR2DzdbtmSovFTxVA+4OMflamo+LLStczjGg==" saltValue="2S17+2GxADZbzFexlkaAdA==" spinCount="100000" sheet="1" objects="1" scenarios="1" formatCells="0" formatColumns="0" formatRows="0"/>
  <protectedRanges>
    <protectedRange algorithmName="SHA-512" hashValue="o3jhg2ibc3PE1UG+Yiavz32thuZs5/xsOsdXPUxKBtK9CjZAIGBcLzO8psi5LJm8642ejsfR9DXBOmbiIv1lRg==" saltValue="vSCtc9RSZI9ep4muUAXNBA==" spinCount="100000" sqref="E1:E1048576" name="Kolumna 4"/>
    <protectedRange algorithmName="SHA-512" hashValue="9GxqC+aYqPWOVacZkAoNjZV9pl64m4TvL8edoM5ttbPMBjczCrn5u+tmhcBxql1+2As+FlanKEmkGVaaBHb1rA==" saltValue="rIqiAL3tAkOIpwdyR6xirA==" spinCount="100000" sqref="D1:D1048576" name="kolumna 3a"/>
  </protectedRanges>
  <mergeCells count="5">
    <mergeCell ref="B15:E15"/>
    <mergeCell ref="B6:E6"/>
    <mergeCell ref="B5:E5"/>
    <mergeCell ref="A1:B1"/>
    <mergeCell ref="A2:C2"/>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9:D29" xr:uid="{00000000-0002-0000-0200-000000000000}">
      <formula1>"Warunek graniczny,TAK,NIE"</formula1>
    </dataValidation>
    <dataValidation type="list" allowBlank="1" showInputMessage="1" showErrorMessage="1" errorTitle="Nieprawidłowa wartość" error="Dla warunku granicznego możesz jedynie podać wartość z listy wyboru: NIE albo TAK" sqref="C7:D7 C12:D12 C16:D16 C18:D18 C21:D22 C24:D24 C26:D28" xr:uid="{ED346061-B5B2-4128-967B-C995A5B2C5F3}">
      <formula1>"Warunek graniczny,TAK,NIE"</formula1>
    </dataValidation>
    <dataValidation type="list" allowBlank="1" showInputMessage="1" showErrorMessage="1" errorTitle="Błędna wartość" error="Możesz podać jedynie wartości z listy wyboru, tj. Nie ma, Będzie, Jest." sqref="C8:D11 C13:D14 C17:D17 C19:D20 C23:D23 C25:D25" xr:uid="{843D85BB-2359-43BA-A32A-B84FD87B857C}">
      <formula1>"Opcja,Nie ma,Jest"</formula1>
    </dataValidation>
  </dataValidations>
  <pageMargins left="0.7" right="0.7" top="0.75" bottom="0.75" header="0.3" footer="0.3"/>
  <pageSetup paperSize="9" scale="5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667B3-0E6A-4E7B-A61F-3A38C142A90A}">
  <sheetPr>
    <tabColor theme="3"/>
    <pageSetUpPr fitToPage="1"/>
  </sheetPr>
  <dimension ref="A1:F67"/>
  <sheetViews>
    <sheetView showGridLines="0" workbookViewId="0">
      <pane xSplit="5" ySplit="4" topLeftCell="F50" activePane="bottomRight" state="frozen"/>
      <selection pane="topRight" activeCell="F1" sqref="F1"/>
      <selection pane="bottomLeft" activeCell="A4" sqref="A4"/>
      <selection pane="bottomRight" activeCell="B38" sqref="B38"/>
    </sheetView>
  </sheetViews>
  <sheetFormatPr defaultRowHeight="12.75" customHeight="1"/>
  <cols>
    <col min="1" max="1" width="10.44140625" style="157" customWidth="1"/>
    <col min="2" max="2" width="90.44140625" style="61" customWidth="1"/>
    <col min="3" max="4" width="14.5546875" style="61" customWidth="1"/>
    <col min="5" max="5" width="60.6640625" style="61" customWidth="1"/>
    <col min="6" max="6" width="56.6640625" customWidth="1"/>
  </cols>
  <sheetData>
    <row r="1" spans="1:6" s="1" customFormat="1" ht="12.75" customHeight="1">
      <c r="A1" s="269" t="s">
        <v>554</v>
      </c>
      <c r="B1" s="269"/>
      <c r="C1" s="215"/>
      <c r="D1" s="215"/>
      <c r="E1" s="216"/>
    </row>
    <row r="2" spans="1:6" s="1" customFormat="1" ht="56.4" customHeight="1">
      <c r="A2" s="274" t="s">
        <v>1</v>
      </c>
      <c r="B2" s="274"/>
      <c r="C2" s="274"/>
      <c r="D2" s="215"/>
      <c r="E2" s="216"/>
    </row>
    <row r="3" spans="1:6" s="27" customFormat="1" ht="68.400000000000006" customHeight="1">
      <c r="A3" s="123" t="s">
        <v>2</v>
      </c>
      <c r="B3" s="32" t="s">
        <v>3</v>
      </c>
      <c r="C3" s="31" t="s">
        <v>4</v>
      </c>
      <c r="D3" s="31" t="s">
        <v>5</v>
      </c>
      <c r="E3" s="31" t="s">
        <v>6</v>
      </c>
      <c r="F3" s="234" t="s">
        <v>7</v>
      </c>
    </row>
    <row r="4" spans="1:6" ht="13.2">
      <c r="A4" s="122">
        <v>1</v>
      </c>
      <c r="B4" s="65">
        <v>2</v>
      </c>
      <c r="C4" s="224">
        <v>3</v>
      </c>
      <c r="D4" s="230" t="s">
        <v>8</v>
      </c>
      <c r="E4" s="65">
        <v>4</v>
      </c>
    </row>
    <row r="5" spans="1:6" ht="13.2">
      <c r="A5" s="156" t="s">
        <v>555</v>
      </c>
      <c r="B5" s="135" t="s">
        <v>556</v>
      </c>
      <c r="C5" s="136"/>
      <c r="D5" s="139"/>
      <c r="E5" s="137"/>
    </row>
    <row r="6" spans="1:6" ht="13.2">
      <c r="A6" s="207" t="s">
        <v>557</v>
      </c>
      <c r="B6" s="205" t="s">
        <v>558</v>
      </c>
      <c r="C6" s="225"/>
      <c r="D6" s="205"/>
      <c r="E6" s="226"/>
    </row>
    <row r="7" spans="1:6" ht="39.6">
      <c r="A7" s="154" t="s">
        <v>559</v>
      </c>
      <c r="B7" s="63" t="s">
        <v>560</v>
      </c>
      <c r="C7" s="253" t="s">
        <v>17</v>
      </c>
      <c r="D7" s="253" t="s">
        <v>17</v>
      </c>
      <c r="E7" s="227"/>
    </row>
    <row r="8" spans="1:6" ht="26.4">
      <c r="A8" s="154" t="s">
        <v>561</v>
      </c>
      <c r="B8" s="63" t="s">
        <v>562</v>
      </c>
      <c r="C8" s="253" t="s">
        <v>17</v>
      </c>
      <c r="D8" s="253" t="s">
        <v>17</v>
      </c>
      <c r="E8" s="227"/>
    </row>
    <row r="9" spans="1:6" ht="26.4">
      <c r="A9" s="154" t="s">
        <v>563</v>
      </c>
      <c r="B9" s="63" t="s">
        <v>564</v>
      </c>
      <c r="C9" s="253" t="s">
        <v>17</v>
      </c>
      <c r="D9" s="256" t="s">
        <v>17</v>
      </c>
      <c r="E9" s="227"/>
    </row>
    <row r="10" spans="1:6" ht="39.6">
      <c r="A10" s="154" t="s">
        <v>565</v>
      </c>
      <c r="B10" s="63" t="s">
        <v>566</v>
      </c>
      <c r="C10" s="254" t="s">
        <v>14</v>
      </c>
      <c r="D10" s="257" t="s">
        <v>14</v>
      </c>
      <c r="E10" s="227"/>
    </row>
    <row r="11" spans="1:6" ht="26.4">
      <c r="A11" s="154" t="s">
        <v>567</v>
      </c>
      <c r="B11" s="193" t="s">
        <v>568</v>
      </c>
      <c r="C11" s="258" t="s">
        <v>17</v>
      </c>
      <c r="D11" s="258" t="s">
        <v>17</v>
      </c>
      <c r="E11" s="227"/>
    </row>
    <row r="12" spans="1:6" ht="39.6">
      <c r="A12" s="154" t="s">
        <v>569</v>
      </c>
      <c r="B12" s="259" t="s">
        <v>570</v>
      </c>
      <c r="C12" s="258" t="s">
        <v>17</v>
      </c>
      <c r="D12" s="253" t="s">
        <v>17</v>
      </c>
      <c r="E12" s="227"/>
    </row>
    <row r="13" spans="1:6" ht="13.2">
      <c r="A13" s="207" t="s">
        <v>571</v>
      </c>
      <c r="B13" s="205" t="s">
        <v>572</v>
      </c>
      <c r="C13" s="225"/>
      <c r="D13" s="205"/>
      <c r="E13" s="226"/>
    </row>
    <row r="14" spans="1:6" ht="92.4">
      <c r="A14" s="154" t="s">
        <v>573</v>
      </c>
      <c r="B14" s="197" t="s">
        <v>574</v>
      </c>
      <c r="C14" s="254" t="s">
        <v>14</v>
      </c>
      <c r="D14" s="253" t="s">
        <v>14</v>
      </c>
      <c r="E14" s="228"/>
    </row>
    <row r="15" spans="1:6" ht="39.6">
      <c r="A15" s="154" t="s">
        <v>575</v>
      </c>
      <c r="B15" s="63" t="s">
        <v>576</v>
      </c>
      <c r="C15" s="254" t="s">
        <v>14</v>
      </c>
      <c r="D15" s="253" t="s">
        <v>14</v>
      </c>
      <c r="E15" s="227"/>
    </row>
    <row r="16" spans="1:6" ht="26.4">
      <c r="A16" s="154" t="s">
        <v>577</v>
      </c>
      <c r="B16" s="198" t="s">
        <v>578</v>
      </c>
      <c r="C16" s="254" t="s">
        <v>14</v>
      </c>
      <c r="D16" s="253" t="s">
        <v>14</v>
      </c>
      <c r="E16" s="227"/>
    </row>
    <row r="17" spans="1:5" ht="26.4">
      <c r="A17" s="154" t="s">
        <v>579</v>
      </c>
      <c r="B17" s="198" t="s">
        <v>580</v>
      </c>
      <c r="C17" s="254" t="s">
        <v>14</v>
      </c>
      <c r="D17" s="253" t="s">
        <v>14</v>
      </c>
      <c r="E17" s="227"/>
    </row>
    <row r="18" spans="1:5" ht="39.6">
      <c r="A18" s="154" t="s">
        <v>581</v>
      </c>
      <c r="B18" s="198" t="s">
        <v>582</v>
      </c>
      <c r="C18" s="254" t="s">
        <v>14</v>
      </c>
      <c r="D18" s="253" t="s">
        <v>14</v>
      </c>
      <c r="E18" s="227"/>
    </row>
    <row r="19" spans="1:5" ht="26.4">
      <c r="A19" s="154" t="s">
        <v>583</v>
      </c>
      <c r="B19" s="198" t="s">
        <v>584</v>
      </c>
      <c r="C19" s="253" t="s">
        <v>17</v>
      </c>
      <c r="D19" s="253" t="s">
        <v>17</v>
      </c>
      <c r="E19" s="227"/>
    </row>
    <row r="20" spans="1:5" ht="13.2">
      <c r="A20" s="207" t="s">
        <v>585</v>
      </c>
      <c r="B20" s="141" t="s">
        <v>586</v>
      </c>
      <c r="C20" s="135"/>
      <c r="D20" s="205"/>
      <c r="E20" s="135"/>
    </row>
    <row r="21" spans="1:5" ht="39.6">
      <c r="A21" s="297" t="s">
        <v>587</v>
      </c>
      <c r="B21" s="212" t="s">
        <v>588</v>
      </c>
      <c r="C21" s="300" t="s">
        <v>14</v>
      </c>
      <c r="D21" s="300" t="s">
        <v>14</v>
      </c>
      <c r="E21" s="285"/>
    </row>
    <row r="22" spans="1:5" ht="13.2">
      <c r="A22" s="298"/>
      <c r="B22" s="213" t="s">
        <v>589</v>
      </c>
      <c r="C22" s="301"/>
      <c r="D22" s="301"/>
      <c r="E22" s="286"/>
    </row>
    <row r="23" spans="1:5" ht="26.4">
      <c r="A23" s="298"/>
      <c r="B23" s="213" t="s">
        <v>590</v>
      </c>
      <c r="C23" s="301"/>
      <c r="D23" s="301"/>
      <c r="E23" s="286"/>
    </row>
    <row r="24" spans="1:5" ht="13.2">
      <c r="A24" s="298"/>
      <c r="B24" s="213" t="s">
        <v>591</v>
      </c>
      <c r="C24" s="301"/>
      <c r="D24" s="301"/>
      <c r="E24" s="286"/>
    </row>
    <row r="25" spans="1:5" ht="39.6">
      <c r="A25" s="298"/>
      <c r="B25" s="213" t="s">
        <v>592</v>
      </c>
      <c r="C25" s="301"/>
      <c r="D25" s="301"/>
      <c r="E25" s="286"/>
    </row>
    <row r="26" spans="1:5" ht="13.2">
      <c r="A26" s="298"/>
      <c r="B26" s="213" t="s">
        <v>593</v>
      </c>
      <c r="C26" s="301"/>
      <c r="D26" s="301"/>
      <c r="E26" s="286"/>
    </row>
    <row r="27" spans="1:5" ht="26.4">
      <c r="A27" s="298"/>
      <c r="B27" s="213" t="s">
        <v>594</v>
      </c>
      <c r="C27" s="301"/>
      <c r="D27" s="301"/>
      <c r="E27" s="286"/>
    </row>
    <row r="28" spans="1:5" ht="13.2">
      <c r="A28" s="298"/>
      <c r="B28" s="213" t="s">
        <v>595</v>
      </c>
      <c r="C28" s="301"/>
      <c r="D28" s="301"/>
      <c r="E28" s="286"/>
    </row>
    <row r="29" spans="1:5" ht="13.2">
      <c r="A29" s="299"/>
      <c r="B29" s="214" t="s">
        <v>596</v>
      </c>
      <c r="C29" s="302"/>
      <c r="D29" s="302"/>
      <c r="E29" s="287"/>
    </row>
    <row r="30" spans="1:5" ht="32.25" customHeight="1">
      <c r="A30" s="179" t="s">
        <v>597</v>
      </c>
      <c r="B30" s="211" t="s">
        <v>598</v>
      </c>
      <c r="C30" s="253" t="s">
        <v>17</v>
      </c>
      <c r="D30" s="253" t="s">
        <v>17</v>
      </c>
      <c r="E30" s="229"/>
    </row>
    <row r="31" spans="1:5" ht="26.4" customHeight="1">
      <c r="A31" s="288" t="s">
        <v>599</v>
      </c>
      <c r="B31" s="177" t="s">
        <v>600</v>
      </c>
      <c r="C31" s="291" t="s">
        <v>14</v>
      </c>
      <c r="D31" s="291" t="s">
        <v>14</v>
      </c>
      <c r="E31" s="294"/>
    </row>
    <row r="32" spans="1:5" ht="13.2" customHeight="1">
      <c r="A32" s="289"/>
      <c r="B32" s="178" t="s">
        <v>601</v>
      </c>
      <c r="C32" s="292"/>
      <c r="D32" s="292"/>
      <c r="E32" s="295"/>
    </row>
    <row r="33" spans="1:5" ht="33.75" customHeight="1">
      <c r="A33" s="289"/>
      <c r="B33" s="178" t="s">
        <v>602</v>
      </c>
      <c r="C33" s="292"/>
      <c r="D33" s="292"/>
      <c r="E33" s="295"/>
    </row>
    <row r="34" spans="1:5" ht="13.2" customHeight="1">
      <c r="A34" s="290"/>
      <c r="B34" s="173" t="s">
        <v>603</v>
      </c>
      <c r="C34" s="293"/>
      <c r="D34" s="293"/>
      <c r="E34" s="296"/>
    </row>
    <row r="35" spans="1:5" ht="39.6">
      <c r="A35" s="154" t="s">
        <v>604</v>
      </c>
      <c r="B35" s="173" t="s">
        <v>605</v>
      </c>
      <c r="C35" s="253" t="s">
        <v>17</v>
      </c>
      <c r="D35" s="253" t="s">
        <v>17</v>
      </c>
      <c r="E35" s="227"/>
    </row>
    <row r="36" spans="1:5" ht="26.4">
      <c r="A36" s="154" t="s">
        <v>606</v>
      </c>
      <c r="B36" s="63" t="s">
        <v>607</v>
      </c>
      <c r="C36" s="253" t="s">
        <v>17</v>
      </c>
      <c r="D36" s="253" t="s">
        <v>17</v>
      </c>
      <c r="E36" s="227"/>
    </row>
    <row r="37" spans="1:5" ht="39.6">
      <c r="A37" s="154" t="s">
        <v>608</v>
      </c>
      <c r="B37" s="63" t="s">
        <v>609</v>
      </c>
      <c r="C37" s="254" t="s">
        <v>14</v>
      </c>
      <c r="D37" s="253" t="s">
        <v>14</v>
      </c>
      <c r="E37" s="227"/>
    </row>
    <row r="38" spans="1:5" ht="26.4">
      <c r="A38" s="154" t="s">
        <v>610</v>
      </c>
      <c r="B38" s="63" t="s">
        <v>611</v>
      </c>
      <c r="C38" s="253" t="s">
        <v>17</v>
      </c>
      <c r="D38" s="253" t="s">
        <v>17</v>
      </c>
      <c r="E38" s="227"/>
    </row>
    <row r="39" spans="1:5" ht="13.2">
      <c r="A39" s="154" t="s">
        <v>612</v>
      </c>
      <c r="B39" s="63" t="s">
        <v>613</v>
      </c>
      <c r="C39" s="253" t="s">
        <v>17</v>
      </c>
      <c r="D39" s="253" t="s">
        <v>17</v>
      </c>
      <c r="E39" s="227"/>
    </row>
    <row r="40" spans="1:5" ht="13.2">
      <c r="A40" s="154" t="s">
        <v>614</v>
      </c>
      <c r="B40" s="63" t="s">
        <v>615</v>
      </c>
      <c r="C40" s="253" t="s">
        <v>17</v>
      </c>
      <c r="D40" s="253" t="s">
        <v>17</v>
      </c>
      <c r="E40" s="227"/>
    </row>
    <row r="41" spans="1:5" ht="26.4">
      <c r="A41" s="154" t="s">
        <v>616</v>
      </c>
      <c r="B41" s="63" t="s">
        <v>617</v>
      </c>
      <c r="C41" s="253" t="s">
        <v>17</v>
      </c>
      <c r="D41" s="253" t="s">
        <v>17</v>
      </c>
      <c r="E41" s="227"/>
    </row>
    <row r="42" spans="1:5" ht="26.4">
      <c r="A42" s="154" t="s">
        <v>618</v>
      </c>
      <c r="B42" s="63" t="s">
        <v>619</v>
      </c>
      <c r="C42" s="253" t="s">
        <v>17</v>
      </c>
      <c r="D42" s="253" t="s">
        <v>17</v>
      </c>
      <c r="E42" s="227"/>
    </row>
    <row r="43" spans="1:5" ht="26.4">
      <c r="A43" s="154" t="s">
        <v>620</v>
      </c>
      <c r="B43" s="63" t="s">
        <v>621</v>
      </c>
      <c r="C43" s="254" t="s">
        <v>14</v>
      </c>
      <c r="D43" s="253" t="s">
        <v>14</v>
      </c>
      <c r="E43" s="227"/>
    </row>
    <row r="44" spans="1:5" ht="26.4">
      <c r="A44" s="154" t="s">
        <v>622</v>
      </c>
      <c r="B44" s="177" t="s">
        <v>623</v>
      </c>
      <c r="C44" s="254" t="s">
        <v>14</v>
      </c>
      <c r="D44" s="253" t="s">
        <v>14</v>
      </c>
      <c r="E44" s="240"/>
    </row>
    <row r="45" spans="1:5" ht="24" customHeight="1">
      <c r="A45" s="180" t="s">
        <v>624</v>
      </c>
      <c r="B45" s="243" t="s">
        <v>625</v>
      </c>
      <c r="C45" s="253" t="s">
        <v>253</v>
      </c>
      <c r="D45" s="253" t="s">
        <v>253</v>
      </c>
      <c r="E45" s="242"/>
    </row>
    <row r="46" spans="1:5" ht="13.2" customHeight="1">
      <c r="A46" s="180" t="s">
        <v>626</v>
      </c>
      <c r="B46" s="243" t="s">
        <v>627</v>
      </c>
      <c r="C46" s="253" t="s">
        <v>17</v>
      </c>
      <c r="D46" s="253" t="s">
        <v>17</v>
      </c>
      <c r="E46" s="242"/>
    </row>
    <row r="47" spans="1:5" ht="13.2" customHeight="1">
      <c r="A47" s="180" t="s">
        <v>628</v>
      </c>
      <c r="B47" s="243" t="s">
        <v>629</v>
      </c>
      <c r="C47" s="253" t="s">
        <v>17</v>
      </c>
      <c r="D47" s="253" t="s">
        <v>17</v>
      </c>
      <c r="E47" s="242"/>
    </row>
    <row r="48" spans="1:5" ht="26.4" customHeight="1">
      <c r="A48" s="180" t="s">
        <v>630</v>
      </c>
      <c r="B48" s="243" t="s">
        <v>631</v>
      </c>
      <c r="C48" s="253" t="s">
        <v>17</v>
      </c>
      <c r="D48" s="253" t="s">
        <v>17</v>
      </c>
      <c r="E48" s="242"/>
    </row>
    <row r="49" spans="1:5" ht="26.4">
      <c r="A49" s="180" t="s">
        <v>632</v>
      </c>
      <c r="B49" s="244" t="s">
        <v>633</v>
      </c>
      <c r="C49" s="254" t="s">
        <v>14</v>
      </c>
      <c r="D49" s="254" t="s">
        <v>14</v>
      </c>
      <c r="E49" s="242"/>
    </row>
    <row r="50" spans="1:5" ht="13.2" customHeight="1">
      <c r="A50" s="180" t="s">
        <v>634</v>
      </c>
      <c r="B50" s="243" t="s">
        <v>635</v>
      </c>
      <c r="C50" s="253" t="s">
        <v>17</v>
      </c>
      <c r="D50" s="253" t="s">
        <v>17</v>
      </c>
      <c r="E50" s="242"/>
    </row>
    <row r="51" spans="1:5" ht="13.2" customHeight="1">
      <c r="A51" s="180" t="s">
        <v>636</v>
      </c>
      <c r="B51" s="243" t="s">
        <v>637</v>
      </c>
      <c r="C51" s="253" t="s">
        <v>17</v>
      </c>
      <c r="D51" s="253" t="s">
        <v>17</v>
      </c>
      <c r="E51" s="242"/>
    </row>
    <row r="52" spans="1:5" ht="26.4" customHeight="1">
      <c r="A52" s="180" t="s">
        <v>638</v>
      </c>
      <c r="B52" s="243" t="s">
        <v>639</v>
      </c>
      <c r="C52" s="253" t="s">
        <v>17</v>
      </c>
      <c r="D52" s="253" t="s">
        <v>17</v>
      </c>
      <c r="E52" s="242"/>
    </row>
    <row r="53" spans="1:5" ht="13.2" customHeight="1">
      <c r="A53" s="180" t="s">
        <v>640</v>
      </c>
      <c r="B53" s="243" t="s">
        <v>641</v>
      </c>
      <c r="C53" s="253" t="s">
        <v>17</v>
      </c>
      <c r="D53" s="253" t="s">
        <v>17</v>
      </c>
      <c r="E53" s="242"/>
    </row>
    <row r="54" spans="1:5" ht="26.4">
      <c r="A54" s="179" t="s">
        <v>642</v>
      </c>
      <c r="B54" s="178" t="s">
        <v>643</v>
      </c>
      <c r="C54" s="254" t="s">
        <v>14</v>
      </c>
      <c r="D54" s="253" t="s">
        <v>14</v>
      </c>
      <c r="E54" s="241"/>
    </row>
    <row r="55" spans="1:5" ht="26.4">
      <c r="A55" s="288" t="s">
        <v>644</v>
      </c>
      <c r="B55" s="177" t="s">
        <v>795</v>
      </c>
      <c r="C55" s="291" t="s">
        <v>17</v>
      </c>
      <c r="D55" s="291" t="s">
        <v>17</v>
      </c>
      <c r="E55" s="282"/>
    </row>
    <row r="56" spans="1:5" ht="13.2">
      <c r="A56" s="289"/>
      <c r="B56" s="178" t="s">
        <v>645</v>
      </c>
      <c r="C56" s="292"/>
      <c r="D56" s="292"/>
      <c r="E56" s="283"/>
    </row>
    <row r="57" spans="1:5" ht="13.2">
      <c r="A57" s="290"/>
      <c r="B57" s="173" t="s">
        <v>794</v>
      </c>
      <c r="C57" s="293"/>
      <c r="D57" s="293"/>
      <c r="E57" s="284"/>
    </row>
    <row r="58" spans="1:5" ht="52.8">
      <c r="A58" s="154" t="s">
        <v>646</v>
      </c>
      <c r="B58" s="173" t="s">
        <v>647</v>
      </c>
      <c r="C58" s="254" t="s">
        <v>14</v>
      </c>
      <c r="D58" s="253" t="s">
        <v>14</v>
      </c>
      <c r="E58" s="227"/>
    </row>
    <row r="59" spans="1:5" ht="26.4">
      <c r="A59" s="155" t="s">
        <v>648</v>
      </c>
      <c r="B59" s="63" t="s">
        <v>649</v>
      </c>
      <c r="C59" s="253" t="s">
        <v>17</v>
      </c>
      <c r="D59" s="253" t="s">
        <v>17</v>
      </c>
      <c r="E59" s="227"/>
    </row>
    <row r="60" spans="1:5" ht="16.5" customHeight="1">
      <c r="A60" s="163"/>
      <c r="B60" s="33"/>
      <c r="C60" s="62"/>
      <c r="D60" s="62"/>
      <c r="E60" s="33"/>
    </row>
    <row r="61" spans="1:5" ht="13.2" hidden="1">
      <c r="A61" s="144"/>
      <c r="B61" s="11" t="s">
        <v>132</v>
      </c>
      <c r="C61" s="38">
        <f>COUNTIF(C7:C59,"Warunek graniczny")</f>
        <v>14</v>
      </c>
      <c r="D61" s="38">
        <f>COUNTIF(D7:D59,"Warunek graniczny")</f>
        <v>14</v>
      </c>
      <c r="E61" s="34"/>
    </row>
    <row r="62" spans="1:5" ht="13.2" hidden="1">
      <c r="A62" s="144"/>
      <c r="B62" s="40" t="s">
        <v>133</v>
      </c>
      <c r="C62" s="39">
        <f>COUNTIF(C7:C59,"NIE")</f>
        <v>0</v>
      </c>
      <c r="D62" s="39">
        <f>COUNTIF(D7:D59,"NIE")</f>
        <v>0</v>
      </c>
      <c r="E62" s="34"/>
    </row>
    <row r="63" spans="1:5" ht="13.2" hidden="1">
      <c r="A63" s="144"/>
      <c r="B63" s="13" t="s">
        <v>134</v>
      </c>
      <c r="C63" s="30">
        <f>COUNTIF(C7:C59,"Opcja")+COUNTIF(C7:C59,"Jest")+COUNTIF(C7:C59,"Nie ma")</f>
        <v>23</v>
      </c>
      <c r="D63" s="30">
        <f>COUNTIF(D7:D59,"Opcja")+COUNTIF(D7:D59,"Jest")+COUNTIF(D7:D59,"Nie ma")</f>
        <v>23</v>
      </c>
      <c r="E63" s="34"/>
    </row>
    <row r="64" spans="1:5" ht="13.2" hidden="1">
      <c r="A64" s="144"/>
      <c r="B64" s="11" t="s">
        <v>135</v>
      </c>
      <c r="C64" s="38">
        <f>COUNTIF(C7:C59,"Opcja")</f>
        <v>23</v>
      </c>
      <c r="D64" s="38">
        <f>COUNTIF(D7:D59,"Opcja")</f>
        <v>23</v>
      </c>
      <c r="E64" s="34"/>
    </row>
    <row r="65" spans="1:5" ht="13.2" hidden="1">
      <c r="A65" s="144"/>
      <c r="B65" s="9" t="s">
        <v>136</v>
      </c>
      <c r="C65" s="37">
        <f>COUNTIF(C7:C59,"Jest")</f>
        <v>0</v>
      </c>
      <c r="D65" s="37">
        <f>COUNTIF(D7:D59,"Jest")</f>
        <v>0</v>
      </c>
      <c r="E65" s="34"/>
    </row>
    <row r="66" spans="1:5" ht="13.2" hidden="1">
      <c r="A66" s="144"/>
      <c r="B66" s="7" t="s">
        <v>137</v>
      </c>
      <c r="C66" s="35">
        <f>COUNTIF(C7:C59,"Nie ma")</f>
        <v>0</v>
      </c>
      <c r="D66" s="35">
        <f>COUNTIF(D7:D59,"Nie ma")</f>
        <v>0</v>
      </c>
      <c r="E66" s="34"/>
    </row>
    <row r="67" spans="1:5" ht="13.2">
      <c r="B67" s="33"/>
      <c r="C67" s="62"/>
      <c r="D67" s="62"/>
      <c r="E67" s="33"/>
    </row>
  </sheetData>
  <sheetProtection algorithmName="SHA-512" hashValue="tr4CDKPgw3QV74xM001b0uuKWMVVihjo77h/az3+4FOqgm3PK1r9sO7PNLor4V/xNSih9IQ49bUEA+/Y8533uw==" saltValue="eA6j7QpwSnaz8cyK82i26g==" spinCount="100000" sheet="1" formatCells="0" formatColumns="0" formatRows="0"/>
  <protectedRanges>
    <protectedRange algorithmName="SHA-512" hashValue="nllzUuY9bikfnCHGgzO4R8GasCvGTWrXh8FwoK483iwWmBAoDOeEp1JD/PKekt8TLEhmjaXj34vU6maO3/Wy0w==" saltValue="7TvL9OxCnRpd5WoZ1SUuzA==" spinCount="100000" sqref="E1:E1048576" name="Kolumna 4"/>
    <protectedRange algorithmName="SHA-512" hashValue="b4QlJ7meeUnSrOs7EiDhZ0f/0gQWyVd3ybYjeMITBE0XWRBrTajhtNTEITQkXmNGUtD05Ybup/Q+1wThJI8HLg==" saltValue="oy1FRu7faFAcel9FWdB3iA==" spinCount="100000" sqref="D1:D1048576" name="kolumna 3a"/>
  </protectedRanges>
  <mergeCells count="14">
    <mergeCell ref="A2:C2"/>
    <mergeCell ref="A1:B1"/>
    <mergeCell ref="A55:A57"/>
    <mergeCell ref="C55:C57"/>
    <mergeCell ref="D55:D57"/>
    <mergeCell ref="A21:A29"/>
    <mergeCell ref="C21:C29"/>
    <mergeCell ref="D21:D29"/>
    <mergeCell ref="E55:E57"/>
    <mergeCell ref="E21:E29"/>
    <mergeCell ref="A31:A34"/>
    <mergeCell ref="C31:C34"/>
    <mergeCell ref="D31:D34"/>
    <mergeCell ref="E31:E34"/>
  </mergeCells>
  <phoneticPr fontId="15" type="noConversion"/>
  <dataValidations count="3">
    <dataValidation type="list" allowBlank="1" showInputMessage="1" showErrorMessage="1" errorTitle="Nieprawidłowa wartość" error="Dla warunku granicznego możesz jedynie podać wartość z listy wyboru: NIE albo TAK" promptTitle="Warunek graniczny:" prompt="NIE - niespełniony,_x000a_TAK - spełniony" sqref="C20:D20 C13:D13 C6:D6" xr:uid="{00000000-0002-0000-0300-000000000000}">
      <formula1>"Warunek graniczny,TAK,NIE"</formula1>
    </dataValidation>
    <dataValidation type="list" allowBlank="1" showInputMessage="1" showErrorMessage="1" errorTitle="Błędna wartość" error="Możesz podać jedynie wartości z listy wyboru, tj. Nie ma, Będzie, Jest." sqref="C19:D19 C30:D30 C35:D36 C38:D42 C46:D48 C50:D53 C59:D59 C55:D55 C7:D9 C11:D12" xr:uid="{2B6705EF-FD7A-4D4D-90A9-506B9C1346E7}">
      <formula1>"Opcja,Nie ma,Jest"</formula1>
    </dataValidation>
    <dataValidation type="list" allowBlank="1" showInputMessage="1" showErrorMessage="1" errorTitle="Nieprawidłowa wartość" error="Dla warunku granicznego możesz jedynie podać wartość z listy wyboru: NIE albo TAK" sqref="C14:D18 C21:D21 C31:D31 C37:D37 C43:D44 C49:D49 C54:D54 C58:D58 C10:D10" xr:uid="{F63E3EB4-F876-4BE6-93AB-D8FE6B328406}">
      <formula1>"Warunek graniczny,TAK,NIE"</formula1>
    </dataValidation>
  </dataValidations>
  <pageMargins left="0.7" right="0.7" top="0.75" bottom="0.75" header="0.3" footer="0.3"/>
  <pageSetup paperSize="9" scale="4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6D133-5D68-46CE-8A14-5C0AA6A7A57D}">
  <sheetPr>
    <tabColor theme="3"/>
    <pageSetUpPr fitToPage="1"/>
  </sheetPr>
  <dimension ref="A1:F29"/>
  <sheetViews>
    <sheetView showGridLines="0" workbookViewId="0">
      <pane xSplit="5" ySplit="4" topLeftCell="F5" activePane="bottomRight" state="frozen"/>
      <selection pane="topRight" activeCell="F1" sqref="F1"/>
      <selection pane="bottomLeft" activeCell="A4" sqref="A4"/>
      <selection pane="bottomRight" activeCell="D10" sqref="D10"/>
    </sheetView>
  </sheetViews>
  <sheetFormatPr defaultColWidth="9.109375" defaultRowHeight="14.25" customHeight="1"/>
  <cols>
    <col min="1" max="1" width="10.44140625" style="145" customWidth="1"/>
    <col min="2" max="2" width="90.44140625" style="66" customWidth="1"/>
    <col min="3" max="4" width="14.5546875" style="66" customWidth="1"/>
    <col min="5" max="5" width="60.6640625" style="66" customWidth="1"/>
    <col min="6" max="6" width="59.44140625" style="66" customWidth="1"/>
    <col min="7" max="16384" width="9.109375" style="66"/>
  </cols>
  <sheetData>
    <row r="1" spans="1:6" s="1" customFormat="1" ht="12.75" customHeight="1">
      <c r="A1" s="269" t="s">
        <v>650</v>
      </c>
      <c r="B1" s="269"/>
      <c r="C1" s="215"/>
      <c r="D1" s="215"/>
      <c r="E1" s="216"/>
    </row>
    <row r="2" spans="1:6" s="1" customFormat="1" ht="58.95" customHeight="1">
      <c r="A2" s="274" t="s">
        <v>1</v>
      </c>
      <c r="B2" s="274"/>
      <c r="C2" s="274"/>
      <c r="D2" s="215"/>
      <c r="E2" s="216"/>
    </row>
    <row r="3" spans="1:6" s="27" customFormat="1" ht="68.400000000000006" customHeight="1">
      <c r="A3" s="123" t="s">
        <v>2</v>
      </c>
      <c r="B3" s="32" t="s">
        <v>3</v>
      </c>
      <c r="C3" s="31" t="s">
        <v>4</v>
      </c>
      <c r="D3" s="31" t="s">
        <v>5</v>
      </c>
      <c r="E3" s="31" t="s">
        <v>6</v>
      </c>
      <c r="F3" s="234" t="s">
        <v>7</v>
      </c>
    </row>
    <row r="4" spans="1:6" s="71" customFormat="1" ht="13.2">
      <c r="A4" s="124">
        <v>1</v>
      </c>
      <c r="B4" s="79">
        <v>2</v>
      </c>
      <c r="C4" s="79">
        <v>3</v>
      </c>
      <c r="D4" s="79" t="s">
        <v>8</v>
      </c>
      <c r="E4" s="79">
        <v>4</v>
      </c>
    </row>
    <row r="5" spans="1:6" s="68" customFormat="1" ht="15" customHeight="1">
      <c r="A5" s="238" t="s">
        <v>651</v>
      </c>
      <c r="B5" s="306" t="s">
        <v>652</v>
      </c>
      <c r="C5" s="306"/>
      <c r="D5" s="306"/>
      <c r="E5" s="306"/>
    </row>
    <row r="6" spans="1:6" s="70" customFormat="1" ht="14.25" customHeight="1">
      <c r="A6" s="238" t="s">
        <v>653</v>
      </c>
      <c r="B6" s="306" t="s">
        <v>654</v>
      </c>
      <c r="C6" s="306"/>
      <c r="D6" s="306"/>
      <c r="E6" s="306"/>
    </row>
    <row r="7" spans="1:6" s="99" customFormat="1" ht="45.75" customHeight="1">
      <c r="A7" s="208" t="s">
        <v>655</v>
      </c>
      <c r="B7" s="200" t="s">
        <v>656</v>
      </c>
      <c r="C7" s="253" t="s">
        <v>14</v>
      </c>
      <c r="D7" s="253" t="s">
        <v>14</v>
      </c>
      <c r="E7" s="22"/>
    </row>
    <row r="8" spans="1:6" s="99" customFormat="1" ht="39.6">
      <c r="A8" s="208" t="s">
        <v>657</v>
      </c>
      <c r="B8" s="200" t="s">
        <v>658</v>
      </c>
      <c r="C8" s="253" t="s">
        <v>14</v>
      </c>
      <c r="D8" s="253" t="s">
        <v>14</v>
      </c>
      <c r="E8" s="22"/>
    </row>
    <row r="9" spans="1:6" s="99" customFormat="1" ht="26.4">
      <c r="A9" s="208" t="s">
        <v>659</v>
      </c>
      <c r="B9" s="200" t="s">
        <v>660</v>
      </c>
      <c r="C9" s="253" t="s">
        <v>14</v>
      </c>
      <c r="D9" s="253" t="s">
        <v>14</v>
      </c>
      <c r="E9" s="22"/>
    </row>
    <row r="10" spans="1:6" s="99" customFormat="1" ht="26.4">
      <c r="A10" s="208" t="s">
        <v>661</v>
      </c>
      <c r="B10" s="200" t="s">
        <v>662</v>
      </c>
      <c r="C10" s="253" t="s">
        <v>14</v>
      </c>
      <c r="D10" s="253" t="s">
        <v>14</v>
      </c>
      <c r="E10" s="22"/>
    </row>
    <row r="11" spans="1:6" s="99" customFormat="1" ht="26.4">
      <c r="A11" s="208" t="s">
        <v>663</v>
      </c>
      <c r="B11" s="200" t="s">
        <v>664</v>
      </c>
      <c r="C11" s="253" t="s">
        <v>14</v>
      </c>
      <c r="D11" s="253" t="s">
        <v>14</v>
      </c>
      <c r="E11" s="22"/>
    </row>
    <row r="12" spans="1:6" s="99" customFormat="1" ht="26.4">
      <c r="A12" s="208" t="s">
        <v>665</v>
      </c>
      <c r="B12" s="200" t="s">
        <v>666</v>
      </c>
      <c r="C12" s="253" t="s">
        <v>14</v>
      </c>
      <c r="D12" s="253" t="s">
        <v>14</v>
      </c>
      <c r="E12" s="22"/>
    </row>
    <row r="13" spans="1:6" s="99" customFormat="1" ht="39.6">
      <c r="A13" s="208" t="s">
        <v>667</v>
      </c>
      <c r="B13" s="197" t="s">
        <v>668</v>
      </c>
      <c r="C13" s="253" t="s">
        <v>14</v>
      </c>
      <c r="D13" s="253" t="s">
        <v>14</v>
      </c>
      <c r="E13" s="201"/>
    </row>
    <row r="14" spans="1:6" s="99" customFormat="1" ht="26.4">
      <c r="A14" s="208" t="s">
        <v>669</v>
      </c>
      <c r="B14" s="197" t="s">
        <v>670</v>
      </c>
      <c r="C14" s="253" t="s">
        <v>17</v>
      </c>
      <c r="D14" s="253" t="s">
        <v>17</v>
      </c>
      <c r="E14" s="201"/>
    </row>
    <row r="15" spans="1:6" s="99" customFormat="1" ht="39.6">
      <c r="A15" s="208" t="s">
        <v>671</v>
      </c>
      <c r="B15" s="202" t="s">
        <v>672</v>
      </c>
      <c r="C15" s="253" t="s">
        <v>14</v>
      </c>
      <c r="D15" s="253" t="s">
        <v>14</v>
      </c>
      <c r="E15" s="203"/>
    </row>
    <row r="16" spans="1:6" s="99" customFormat="1" ht="26.4">
      <c r="A16" s="208" t="s">
        <v>673</v>
      </c>
      <c r="B16" s="198" t="s">
        <v>674</v>
      </c>
      <c r="C16" s="253" t="s">
        <v>17</v>
      </c>
      <c r="D16" s="253" t="s">
        <v>17</v>
      </c>
      <c r="E16" s="201"/>
    </row>
    <row r="17" spans="1:5" s="99" customFormat="1" ht="39.6">
      <c r="A17" s="208" t="s">
        <v>675</v>
      </c>
      <c r="B17" s="181" t="s">
        <v>676</v>
      </c>
      <c r="C17" s="253" t="s">
        <v>14</v>
      </c>
      <c r="D17" s="253" t="s">
        <v>14</v>
      </c>
      <c r="E17" s="201"/>
    </row>
    <row r="18" spans="1:5" s="99" customFormat="1" ht="26.4">
      <c r="A18" s="208" t="s">
        <v>677</v>
      </c>
      <c r="B18" s="198" t="s">
        <v>678</v>
      </c>
      <c r="C18" s="253" t="s">
        <v>14</v>
      </c>
      <c r="D18" s="253" t="s">
        <v>14</v>
      </c>
      <c r="E18" s="204"/>
    </row>
    <row r="19" spans="1:5" s="99" customFormat="1" ht="52.8">
      <c r="A19" s="208" t="s">
        <v>679</v>
      </c>
      <c r="B19" s="198" t="s">
        <v>680</v>
      </c>
      <c r="C19" s="253" t="s">
        <v>14</v>
      </c>
      <c r="D19" s="253" t="s">
        <v>14</v>
      </c>
      <c r="E19" s="204"/>
    </row>
    <row r="20" spans="1:5" s="99" customFormat="1" ht="75" customHeight="1">
      <c r="A20" s="208" t="s">
        <v>681</v>
      </c>
      <c r="B20" s="198" t="s">
        <v>682</v>
      </c>
      <c r="C20" s="253" t="s">
        <v>17</v>
      </c>
      <c r="D20" s="253" t="s">
        <v>17</v>
      </c>
      <c r="E20" s="204"/>
    </row>
    <row r="21" spans="1:5" s="70" customFormat="1" ht="15" customHeight="1">
      <c r="A21" s="164" t="s">
        <v>683</v>
      </c>
      <c r="B21" s="303" t="s">
        <v>684</v>
      </c>
      <c r="C21" s="304"/>
      <c r="D21" s="304"/>
      <c r="E21" s="305"/>
    </row>
    <row r="22" spans="1:5" s="68" customFormat="1" ht="39.6">
      <c r="A22" s="155" t="s">
        <v>685</v>
      </c>
      <c r="B22" s="63" t="s">
        <v>686</v>
      </c>
      <c r="C22" s="253" t="s">
        <v>14</v>
      </c>
      <c r="D22" s="253" t="s">
        <v>14</v>
      </c>
      <c r="E22" s="155"/>
    </row>
    <row r="24" spans="1:5" s="4" customFormat="1" ht="13.8" hidden="1">
      <c r="A24" s="144"/>
      <c r="B24" s="76" t="s">
        <v>132</v>
      </c>
      <c r="C24" s="38">
        <f>COUNTIF(C7:C22,"Warunek graniczny")</f>
        <v>12</v>
      </c>
      <c r="D24" s="38">
        <f>COUNTIF(D7:D22,"Warunek graniczny")</f>
        <v>12</v>
      </c>
      <c r="E24" s="5"/>
    </row>
    <row r="25" spans="1:5" s="4" customFormat="1" ht="13.8" hidden="1">
      <c r="A25" s="144"/>
      <c r="B25" s="78" t="s">
        <v>133</v>
      </c>
      <c r="C25" s="39">
        <f>COUNTIF(C7:C22,"NIE")</f>
        <v>0</v>
      </c>
      <c r="D25" s="39">
        <f>COUNTIF(D7:D22,"NIE")</f>
        <v>0</v>
      </c>
      <c r="E25" s="5"/>
    </row>
    <row r="26" spans="1:5" s="4" customFormat="1" ht="13.8" hidden="1">
      <c r="A26" s="144"/>
      <c r="B26" s="77" t="s">
        <v>134</v>
      </c>
      <c r="C26" s="30">
        <f>COUNTIF(C7:C22,"Opcja")+COUNTIF(C7:C22,"Jest")+COUNTIF(C7:C22,"Nie ma")</f>
        <v>3</v>
      </c>
      <c r="D26" s="30">
        <f>COUNTIF(D7:D22,"Opcja")+COUNTIF(D7:D22,"Jest")+COUNTIF(D7:D22,"Nie ma")</f>
        <v>3</v>
      </c>
      <c r="E26" s="5"/>
    </row>
    <row r="27" spans="1:5" s="4" customFormat="1" ht="13.8" hidden="1">
      <c r="A27" s="144"/>
      <c r="B27" s="76" t="s">
        <v>135</v>
      </c>
      <c r="C27" s="38">
        <f>COUNTIF(C7:C22,"Opcja")</f>
        <v>3</v>
      </c>
      <c r="D27" s="38">
        <f>COUNTIF(D7:D22,"Opcja")</f>
        <v>3</v>
      </c>
      <c r="E27" s="5"/>
    </row>
    <row r="28" spans="1:5" s="4" customFormat="1" ht="13.8" hidden="1">
      <c r="A28" s="144"/>
      <c r="B28" s="75" t="s">
        <v>136</v>
      </c>
      <c r="C28" s="37">
        <f>COUNTIF(C7:C22,"Jest")</f>
        <v>0</v>
      </c>
      <c r="D28" s="37">
        <f>COUNTIF(D7:D22,"Jest")</f>
        <v>0</v>
      </c>
      <c r="E28" s="5"/>
    </row>
    <row r="29" spans="1:5" s="4" customFormat="1" ht="13.8" hidden="1">
      <c r="A29" s="144"/>
      <c r="B29" s="74" t="s">
        <v>137</v>
      </c>
      <c r="C29" s="35">
        <f>COUNTIF(C7:C22,"Nie ma")</f>
        <v>0</v>
      </c>
      <c r="D29" s="35">
        <f>COUNTIF(D7:D22,"Nie ma")</f>
        <v>0</v>
      </c>
      <c r="E29" s="5"/>
    </row>
  </sheetData>
  <sheetProtection algorithmName="SHA-512" hashValue="hh/+V5sN51oQxwa+84zzmVd/kQyUw1tuIO6mcYueMflxRLynfnY9VBcn5LqfNJ4GVYQJgWOl7L2xcGz5wMEoGw==" saltValue="A/vTdXB5yjdLfSNtRKzVww==" spinCount="100000" sheet="1" objects="1" scenarios="1" formatCells="0" formatColumns="0" formatRows="0"/>
  <protectedRanges>
    <protectedRange algorithmName="SHA-512" hashValue="q0tmYEiHENlzqaoo7zA+D5hUlvZ7V7wud6po6ZCZ1xBbqsGyh4xSK3TM68h1JTEW+St7krd8NIp2Jq72ZvtsuQ==" saltValue="LaT9lu9kNLlwouBa52Q9TQ==" spinCount="100000" sqref="E1:E1048576" name="kolumna 4"/>
    <protectedRange algorithmName="SHA-512" hashValue="WIlnvSaGtvSmmCjvricB1GEpTyUr0oo0HyN1BR/1f/T8nNo64vDjKtN6veHzPLD1q61ZTVrA4NgqQohK1R1l2A==" saltValue="Q4Eneb7pCttrgbdU9In0FQ==" spinCount="100000" sqref="D1:D1048576" name="kolumna 3a"/>
  </protectedRanges>
  <mergeCells count="5">
    <mergeCell ref="B21:E21"/>
    <mergeCell ref="B5:E5"/>
    <mergeCell ref="B6:E6"/>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sqref="C7:D13 C15:D15 C17:D19 C22:D22" xr:uid="{CF38E4EE-7771-420C-ADCE-73FE3EA5930E}">
      <formula1>"Warunek graniczny,TAK,NIE"</formula1>
    </dataValidation>
    <dataValidation type="list" allowBlank="1" showInputMessage="1" showErrorMessage="1" errorTitle="Błędna wartość" error="Możesz podać jedynie wartości z listy wyboru, tj. Nie ma, Będzie, Jest." sqref="C14:D14 C16:D16 C20:D20" xr:uid="{6BBF9513-2A41-41AA-940C-5B53173F77CF}">
      <formula1>"Opcja,Nie ma,Jest"</formula1>
    </dataValidation>
  </dataValidations>
  <pageMargins left="0.7" right="0.7" top="0.75" bottom="0.75" header="0.3" footer="0.3"/>
  <pageSetup paperSize="9" scale="4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E39F5-5996-43E4-B7C3-2F9C4503EDB2}">
  <sheetPr>
    <tabColor theme="3"/>
    <pageSetUpPr fitToPage="1"/>
  </sheetPr>
  <dimension ref="A1:J45"/>
  <sheetViews>
    <sheetView showGridLines="0" workbookViewId="0">
      <pane xSplit="5" ySplit="4" topLeftCell="F5" activePane="bottomRight" state="frozen"/>
      <selection pane="topRight" activeCell="F1" sqref="F1"/>
      <selection pane="bottomLeft" activeCell="A4" sqref="A4"/>
      <selection pane="bottomRight" activeCell="E8" sqref="E8"/>
    </sheetView>
  </sheetViews>
  <sheetFormatPr defaultColWidth="9.109375" defaultRowHeight="14.25" customHeight="1"/>
  <cols>
    <col min="1" max="1" width="10.44140625" style="145" customWidth="1"/>
    <col min="2" max="2" width="90.44140625" style="67" customWidth="1"/>
    <col min="3" max="4" width="14.5546875" style="66" customWidth="1"/>
    <col min="5" max="5" width="60.6640625" style="66" customWidth="1"/>
    <col min="6" max="6" width="59.44140625" style="66" customWidth="1"/>
    <col min="7" max="16384" width="9.109375" style="66"/>
  </cols>
  <sheetData>
    <row r="1" spans="1:10" s="1" customFormat="1" ht="12.75" customHeight="1">
      <c r="A1" s="269" t="s">
        <v>687</v>
      </c>
      <c r="B1" s="269"/>
      <c r="C1" s="215"/>
      <c r="D1" s="215"/>
      <c r="E1" s="216"/>
    </row>
    <row r="2" spans="1:10" s="1" customFormat="1" ht="55.95" customHeight="1">
      <c r="A2" s="274" t="s">
        <v>1</v>
      </c>
      <c r="B2" s="274"/>
      <c r="C2" s="274"/>
      <c r="D2" s="215"/>
      <c r="E2" s="216"/>
    </row>
    <row r="3" spans="1:10" s="27" customFormat="1" ht="68.400000000000006" customHeight="1">
      <c r="A3" s="123" t="s">
        <v>2</v>
      </c>
      <c r="B3" s="32" t="s">
        <v>3</v>
      </c>
      <c r="C3" s="31" t="s">
        <v>4</v>
      </c>
      <c r="D3" s="31" t="s">
        <v>5</v>
      </c>
      <c r="E3" s="31" t="s">
        <v>6</v>
      </c>
      <c r="F3" s="234" t="s">
        <v>7</v>
      </c>
    </row>
    <row r="4" spans="1:10" s="71" customFormat="1" ht="13.2">
      <c r="A4" s="124">
        <v>1</v>
      </c>
      <c r="B4" s="73">
        <v>2</v>
      </c>
      <c r="C4" s="72">
        <v>3</v>
      </c>
      <c r="D4" s="72" t="s">
        <v>8</v>
      </c>
      <c r="E4" s="72">
        <v>4</v>
      </c>
    </row>
    <row r="5" spans="1:10" s="68" customFormat="1" ht="15" customHeight="1">
      <c r="A5" s="143">
        <v>7</v>
      </c>
      <c r="B5" s="307" t="s">
        <v>688</v>
      </c>
      <c r="C5" s="308"/>
      <c r="D5" s="308"/>
      <c r="E5" s="309"/>
      <c r="F5" s="69"/>
      <c r="G5" s="69"/>
      <c r="H5" s="69"/>
      <c r="I5" s="69"/>
      <c r="J5" s="69"/>
    </row>
    <row r="6" spans="1:10" s="70" customFormat="1" ht="14.25" customHeight="1">
      <c r="A6" s="142" t="s">
        <v>689</v>
      </c>
      <c r="B6" s="307" t="s">
        <v>690</v>
      </c>
      <c r="C6" s="308"/>
      <c r="D6" s="308"/>
      <c r="E6" s="309"/>
      <c r="F6" s="71"/>
      <c r="G6" s="71"/>
      <c r="H6" s="71"/>
      <c r="I6" s="71"/>
      <c r="J6" s="71"/>
    </row>
    <row r="7" spans="1:10" s="68" customFormat="1" ht="39.6">
      <c r="A7" s="154" t="s">
        <v>691</v>
      </c>
      <c r="B7" s="197" t="s">
        <v>692</v>
      </c>
      <c r="C7" s="253" t="s">
        <v>14</v>
      </c>
      <c r="D7" s="253" t="s">
        <v>14</v>
      </c>
      <c r="E7" s="155"/>
      <c r="F7" s="235"/>
      <c r="G7" s="69"/>
      <c r="H7" s="69"/>
      <c r="I7" s="69"/>
      <c r="J7" s="69"/>
    </row>
    <row r="8" spans="1:10" s="68" customFormat="1" ht="28.5" customHeight="1">
      <c r="A8" s="154" t="s">
        <v>693</v>
      </c>
      <c r="B8" s="197" t="s">
        <v>694</v>
      </c>
      <c r="C8" s="253" t="s">
        <v>14</v>
      </c>
      <c r="D8" s="253" t="s">
        <v>14</v>
      </c>
      <c r="E8" s="155"/>
      <c r="F8" s="69"/>
      <c r="G8" s="69"/>
      <c r="H8" s="69"/>
      <c r="I8" s="69"/>
      <c r="J8" s="69"/>
    </row>
    <row r="9" spans="1:10" s="68" customFormat="1" ht="39.6">
      <c r="A9" s="154" t="s">
        <v>695</v>
      </c>
      <c r="B9" s="63" t="s">
        <v>696</v>
      </c>
      <c r="C9" s="253" t="s">
        <v>14</v>
      </c>
      <c r="D9" s="253" t="s">
        <v>14</v>
      </c>
      <c r="E9" s="155"/>
      <c r="F9" s="69"/>
      <c r="G9" s="69"/>
      <c r="H9" s="69"/>
      <c r="I9" s="69"/>
      <c r="J9" s="69"/>
    </row>
    <row r="10" spans="1:10" s="68" customFormat="1" ht="66">
      <c r="A10" s="154" t="s">
        <v>697</v>
      </c>
      <c r="B10" s="63" t="s">
        <v>698</v>
      </c>
      <c r="C10" s="253" t="s">
        <v>17</v>
      </c>
      <c r="D10" s="253" t="s">
        <v>17</v>
      </c>
      <c r="E10" s="155"/>
      <c r="F10" s="69"/>
      <c r="G10" s="69"/>
      <c r="H10" s="69"/>
      <c r="I10" s="69"/>
      <c r="J10" s="69"/>
    </row>
    <row r="11" spans="1:10" s="68" customFormat="1" ht="26.4">
      <c r="A11" s="154" t="s">
        <v>699</v>
      </c>
      <c r="B11" s="63" t="s">
        <v>700</v>
      </c>
      <c r="C11" s="253" t="s">
        <v>14</v>
      </c>
      <c r="D11" s="253" t="s">
        <v>14</v>
      </c>
      <c r="E11" s="195"/>
      <c r="F11" s="69"/>
      <c r="G11" s="69"/>
      <c r="H11" s="69"/>
      <c r="I11" s="69"/>
      <c r="J11" s="69"/>
    </row>
    <row r="12" spans="1:10" s="68" customFormat="1" ht="27" customHeight="1">
      <c r="A12" s="154" t="s">
        <v>701</v>
      </c>
      <c r="B12" s="63" t="s">
        <v>702</v>
      </c>
      <c r="C12" s="253" t="s">
        <v>14</v>
      </c>
      <c r="D12" s="253" t="s">
        <v>14</v>
      </c>
      <c r="E12" s="195"/>
      <c r="F12" s="69"/>
      <c r="G12" s="69"/>
      <c r="H12" s="69"/>
      <c r="I12" s="69"/>
      <c r="J12" s="69"/>
    </row>
    <row r="13" spans="1:10" s="69" customFormat="1" ht="38.25" customHeight="1">
      <c r="A13" s="154" t="s">
        <v>703</v>
      </c>
      <c r="B13" s="63" t="s">
        <v>704</v>
      </c>
      <c r="C13" s="253" t="s">
        <v>14</v>
      </c>
      <c r="D13" s="253" t="s">
        <v>14</v>
      </c>
      <c r="E13" s="195"/>
    </row>
    <row r="14" spans="1:10" s="69" customFormat="1" ht="26.4">
      <c r="A14" s="154" t="s">
        <v>705</v>
      </c>
      <c r="B14" s="177" t="s">
        <v>706</v>
      </c>
      <c r="C14" s="253" t="s">
        <v>14</v>
      </c>
      <c r="D14" s="253" t="s">
        <v>14</v>
      </c>
      <c r="E14" s="155"/>
    </row>
    <row r="15" spans="1:10" s="69" customFormat="1" ht="52.8">
      <c r="A15" s="154" t="s">
        <v>707</v>
      </c>
      <c r="B15" s="63" t="s">
        <v>708</v>
      </c>
      <c r="C15" s="253" t="s">
        <v>14</v>
      </c>
      <c r="D15" s="253" t="s">
        <v>14</v>
      </c>
      <c r="E15" s="155"/>
    </row>
    <row r="16" spans="1:10" s="69" customFormat="1" ht="46.5" customHeight="1">
      <c r="A16" s="154" t="s">
        <v>709</v>
      </c>
      <c r="B16" s="63" t="s">
        <v>710</v>
      </c>
      <c r="C16" s="253" t="s">
        <v>14</v>
      </c>
      <c r="D16" s="253" t="s">
        <v>14</v>
      </c>
      <c r="E16" s="155"/>
    </row>
    <row r="17" spans="1:10" s="69" customFormat="1" ht="52.8">
      <c r="A17" s="154" t="s">
        <v>711</v>
      </c>
      <c r="B17" s="63" t="s">
        <v>712</v>
      </c>
      <c r="C17" s="253" t="s">
        <v>14</v>
      </c>
      <c r="D17" s="253" t="s">
        <v>14</v>
      </c>
      <c r="E17" s="155"/>
    </row>
    <row r="18" spans="1:10" s="69" customFormat="1" ht="13.2">
      <c r="A18" s="154" t="s">
        <v>713</v>
      </c>
      <c r="B18" s="63" t="s">
        <v>714</v>
      </c>
      <c r="C18" s="253" t="s">
        <v>17</v>
      </c>
      <c r="D18" s="253" t="s">
        <v>17</v>
      </c>
      <c r="E18" s="155"/>
    </row>
    <row r="19" spans="1:10" s="69" customFormat="1" ht="39.6">
      <c r="A19" s="154" t="s">
        <v>715</v>
      </c>
      <c r="B19" s="63" t="s">
        <v>716</v>
      </c>
      <c r="C19" s="253" t="s">
        <v>14</v>
      </c>
      <c r="D19" s="253" t="s">
        <v>14</v>
      </c>
      <c r="E19" s="155"/>
    </row>
    <row r="20" spans="1:10" s="69" customFormat="1" ht="26.4">
      <c r="A20" s="154" t="s">
        <v>717</v>
      </c>
      <c r="B20" s="63" t="s">
        <v>718</v>
      </c>
      <c r="C20" s="253" t="s">
        <v>14</v>
      </c>
      <c r="D20" s="253" t="s">
        <v>14</v>
      </c>
      <c r="E20" s="155"/>
    </row>
    <row r="21" spans="1:10" s="70" customFormat="1" ht="15" customHeight="1">
      <c r="A21" s="142" t="s">
        <v>719</v>
      </c>
      <c r="B21" s="310" t="s">
        <v>720</v>
      </c>
      <c r="C21" s="308"/>
      <c r="D21" s="308"/>
      <c r="E21" s="309"/>
      <c r="F21" s="71"/>
      <c r="G21" s="71"/>
      <c r="H21" s="71"/>
      <c r="I21" s="71"/>
      <c r="J21" s="71"/>
    </row>
    <row r="22" spans="1:10" s="69" customFormat="1" ht="39.6">
      <c r="A22" s="154" t="s">
        <v>721</v>
      </c>
      <c r="B22" s="197" t="s">
        <v>722</v>
      </c>
      <c r="C22" s="20" t="s">
        <v>253</v>
      </c>
      <c r="D22" s="20" t="s">
        <v>253</v>
      </c>
      <c r="E22" s="155"/>
    </row>
    <row r="23" spans="1:10" s="70" customFormat="1" ht="52.8">
      <c r="A23" s="154" t="s">
        <v>723</v>
      </c>
      <c r="B23" s="222" t="s">
        <v>724</v>
      </c>
      <c r="C23" s="20" t="s">
        <v>253</v>
      </c>
      <c r="D23" s="20" t="s">
        <v>253</v>
      </c>
      <c r="E23" s="195"/>
      <c r="F23" s="71"/>
      <c r="G23" s="71"/>
      <c r="H23" s="71"/>
      <c r="I23" s="71"/>
      <c r="J23" s="71"/>
    </row>
    <row r="24" spans="1:10" s="68" customFormat="1" ht="62.25" customHeight="1">
      <c r="A24" s="154" t="s">
        <v>725</v>
      </c>
      <c r="B24" s="222" t="s">
        <v>726</v>
      </c>
      <c r="C24" s="20" t="s">
        <v>253</v>
      </c>
      <c r="D24" s="20" t="s">
        <v>253</v>
      </c>
      <c r="E24" s="219"/>
      <c r="F24" s="69"/>
      <c r="G24" s="69"/>
      <c r="H24" s="69"/>
      <c r="I24" s="69"/>
      <c r="J24" s="69"/>
    </row>
    <row r="25" spans="1:10" s="68" customFormat="1" ht="52.8">
      <c r="A25" s="154" t="s">
        <v>727</v>
      </c>
      <c r="B25" s="222" t="s">
        <v>728</v>
      </c>
      <c r="C25" s="20" t="s">
        <v>253</v>
      </c>
      <c r="D25" s="20" t="s">
        <v>253</v>
      </c>
      <c r="E25" s="219"/>
      <c r="F25" s="69"/>
      <c r="G25" s="69"/>
      <c r="H25" s="69"/>
      <c r="I25" s="69"/>
      <c r="J25" s="69"/>
    </row>
    <row r="26" spans="1:10" s="68" customFormat="1" ht="52.8">
      <c r="A26" s="154" t="s">
        <v>729</v>
      </c>
      <c r="B26" s="222" t="s">
        <v>730</v>
      </c>
      <c r="C26" s="20" t="s">
        <v>253</v>
      </c>
      <c r="D26" s="20" t="s">
        <v>253</v>
      </c>
      <c r="E26" s="195"/>
      <c r="F26" s="69"/>
      <c r="G26" s="69"/>
      <c r="H26" s="69"/>
      <c r="I26" s="69"/>
      <c r="J26" s="69"/>
    </row>
    <row r="27" spans="1:10" s="68" customFormat="1" ht="26.4">
      <c r="A27" s="154" t="s">
        <v>731</v>
      </c>
      <c r="B27" s="198" t="s">
        <v>732</v>
      </c>
      <c r="C27" s="20" t="s">
        <v>253</v>
      </c>
      <c r="D27" s="20" t="s">
        <v>253</v>
      </c>
      <c r="E27" s="155"/>
      <c r="F27" s="69"/>
      <c r="G27" s="69"/>
      <c r="H27" s="69"/>
      <c r="I27" s="69"/>
      <c r="J27" s="69"/>
    </row>
    <row r="28" spans="1:10" s="4" customFormat="1" ht="39.75" customHeight="1">
      <c r="A28" s="154" t="s">
        <v>733</v>
      </c>
      <c r="B28" s="63" t="s">
        <v>734</v>
      </c>
      <c r="C28" s="20" t="s">
        <v>253</v>
      </c>
      <c r="D28" s="20" t="s">
        <v>253</v>
      </c>
      <c r="E28" s="195"/>
    </row>
    <row r="29" spans="1:10" s="4" customFormat="1" ht="39.6">
      <c r="A29" s="154" t="s">
        <v>735</v>
      </c>
      <c r="B29" s="193" t="s">
        <v>736</v>
      </c>
      <c r="C29" s="20" t="s">
        <v>253</v>
      </c>
      <c r="D29" s="20" t="s">
        <v>253</v>
      </c>
      <c r="E29" s="194"/>
    </row>
    <row r="30" spans="1:10" s="4" customFormat="1" ht="50.25" customHeight="1">
      <c r="A30" s="154" t="s">
        <v>737</v>
      </c>
      <c r="B30" s="222" t="s">
        <v>738</v>
      </c>
      <c r="C30" s="20" t="s">
        <v>253</v>
      </c>
      <c r="D30" s="20" t="s">
        <v>253</v>
      </c>
      <c r="E30" s="217"/>
    </row>
    <row r="31" spans="1:10" s="4" customFormat="1" ht="26.4">
      <c r="A31" s="154" t="s">
        <v>739</v>
      </c>
      <c r="B31" s="222" t="s">
        <v>740</v>
      </c>
      <c r="C31" s="20" t="s">
        <v>253</v>
      </c>
      <c r="D31" s="20" t="s">
        <v>253</v>
      </c>
      <c r="E31" s="218"/>
    </row>
    <row r="32" spans="1:10" s="4" customFormat="1" ht="57" customHeight="1">
      <c r="A32" s="154" t="s">
        <v>741</v>
      </c>
      <c r="B32" s="222" t="s">
        <v>742</v>
      </c>
      <c r="C32" s="20" t="s">
        <v>253</v>
      </c>
      <c r="D32" s="20" t="s">
        <v>253</v>
      </c>
      <c r="E32" s="155"/>
    </row>
    <row r="33" spans="1:5" s="4" customFormat="1" ht="26.4">
      <c r="A33" s="154" t="s">
        <v>743</v>
      </c>
      <c r="B33" s="63" t="s">
        <v>744</v>
      </c>
      <c r="C33" s="20" t="s">
        <v>253</v>
      </c>
      <c r="D33" s="20" t="s">
        <v>253</v>
      </c>
      <c r="E33" s="155"/>
    </row>
    <row r="34" spans="1:5" s="4" customFormat="1" ht="39.6">
      <c r="A34" s="154" t="s">
        <v>745</v>
      </c>
      <c r="B34" s="181" t="s">
        <v>746</v>
      </c>
      <c r="C34" s="182" t="s">
        <v>253</v>
      </c>
      <c r="D34" s="182" t="s">
        <v>253</v>
      </c>
      <c r="E34" s="180"/>
    </row>
    <row r="35" spans="1:5" s="4" customFormat="1" ht="92.4">
      <c r="A35" s="154" t="s">
        <v>747</v>
      </c>
      <c r="B35" s="250" t="s">
        <v>748</v>
      </c>
      <c r="C35" s="186" t="s">
        <v>253</v>
      </c>
      <c r="D35" s="186" t="s">
        <v>253</v>
      </c>
      <c r="E35" s="187"/>
    </row>
    <row r="36" spans="1:5" s="4" customFormat="1" ht="39.6">
      <c r="A36" s="154" t="s">
        <v>749</v>
      </c>
      <c r="B36" s="232" t="s">
        <v>750</v>
      </c>
      <c r="C36" s="233" t="s">
        <v>253</v>
      </c>
      <c r="D36" s="233" t="s">
        <v>253</v>
      </c>
      <c r="E36" s="231" t="s">
        <v>751</v>
      </c>
    </row>
    <row r="37" spans="1:5" s="4" customFormat="1" ht="26.4">
      <c r="A37" s="154" t="s">
        <v>752</v>
      </c>
      <c r="B37" s="181" t="s">
        <v>753</v>
      </c>
      <c r="C37" s="186" t="s">
        <v>253</v>
      </c>
      <c r="D37" s="186" t="s">
        <v>253</v>
      </c>
      <c r="E37" s="220"/>
    </row>
    <row r="38" spans="1:5" s="4" customFormat="1" ht="26.4">
      <c r="A38" s="180" t="s">
        <v>754</v>
      </c>
      <c r="B38" s="223" t="s">
        <v>755</v>
      </c>
      <c r="C38" s="182" t="s">
        <v>253</v>
      </c>
      <c r="D38" s="182" t="s">
        <v>253</v>
      </c>
      <c r="E38" s="220"/>
    </row>
    <row r="39" spans="1:5" s="4" customFormat="1" ht="13.8">
      <c r="A39" s="183"/>
      <c r="B39" s="184"/>
      <c r="C39" s="185"/>
      <c r="D39" s="185"/>
      <c r="E39" s="183"/>
    </row>
    <row r="40" spans="1:5" s="4" customFormat="1" ht="13.8" hidden="1">
      <c r="A40" s="146"/>
      <c r="B40" s="76" t="s">
        <v>132</v>
      </c>
      <c r="C40" s="38">
        <f>COUNTIF(C7:C20,"Warunek graniczny")</f>
        <v>12</v>
      </c>
      <c r="D40" s="38">
        <f>COUNTIF(D7:D20,"Warunek graniczny")</f>
        <v>12</v>
      </c>
      <c r="E40" s="5"/>
    </row>
    <row r="41" spans="1:5" s="4" customFormat="1" ht="13.8" hidden="1">
      <c r="A41" s="146"/>
      <c r="B41" s="78" t="s">
        <v>133</v>
      </c>
      <c r="C41" s="39">
        <f>COUNTIF(C7:C20,"NIE")</f>
        <v>0</v>
      </c>
      <c r="D41" s="39">
        <f>COUNTIF(D7:D20,"NIE")</f>
        <v>0</v>
      </c>
      <c r="E41" s="5"/>
    </row>
    <row r="42" spans="1:5" s="4" customFormat="1" ht="13.8" hidden="1">
      <c r="A42" s="144"/>
      <c r="B42" s="107" t="s">
        <v>134</v>
      </c>
      <c r="C42" s="111">
        <f>COUNTIF(C7:C20,"Opcja")+COUNTIF(C7:C20,"Jest")+COUNTIF(C7:C20,"Nie ma")</f>
        <v>2</v>
      </c>
      <c r="D42" s="111">
        <f>COUNTIF(D7:D20,"Opcja")+COUNTIF(D7:D20,"Jest")+COUNTIF(D7:D20,"Nie ma")</f>
        <v>2</v>
      </c>
      <c r="E42" s="5"/>
    </row>
    <row r="43" spans="1:5" s="4" customFormat="1" ht="13.8" hidden="1">
      <c r="A43" s="144"/>
      <c r="B43" s="106" t="s">
        <v>135</v>
      </c>
      <c r="C43" s="110">
        <f>COUNTIF(C7:C20,"Opcja")</f>
        <v>2</v>
      </c>
      <c r="D43" s="110">
        <f>COUNTIF(D7:D20,"Opcja")</f>
        <v>2</v>
      </c>
      <c r="E43" s="5"/>
    </row>
    <row r="44" spans="1:5" s="4" customFormat="1" ht="13.8" hidden="1">
      <c r="A44" s="144"/>
      <c r="B44" s="108" t="s">
        <v>136</v>
      </c>
      <c r="C44" s="112">
        <f>COUNTIF(C7:C20,"Jest")</f>
        <v>0</v>
      </c>
      <c r="D44" s="112">
        <f>COUNTIF(D7:D20,"Jest")</f>
        <v>0</v>
      </c>
      <c r="E44" s="5"/>
    </row>
    <row r="45" spans="1:5" s="4" customFormat="1" ht="13.8" hidden="1">
      <c r="A45" s="144"/>
      <c r="B45" s="109" t="s">
        <v>137</v>
      </c>
      <c r="C45" s="113">
        <f>COUNTIF(C7:C20,"Nie ma")</f>
        <v>0</v>
      </c>
      <c r="D45" s="113">
        <f>COUNTIF(D7:D20,"Nie ma")</f>
        <v>0</v>
      </c>
      <c r="E45" s="5"/>
    </row>
  </sheetData>
  <sheetProtection algorithmName="SHA-512" hashValue="vh1beq08WW4E374h32jTUc+c3mjK6eUtDH1T8DmgVs9DZ0IL4JxictyS1vlAPlVYlWZHmMLokCojKhptSAeC6g==" saltValue="vMBU4beTc1c+T94XTJWYVw==" spinCount="100000" sheet="1" objects="1" scenarios="1" formatCells="0" formatColumns="0" formatRows="0"/>
  <protectedRanges>
    <protectedRange algorithmName="SHA-512" hashValue="lGysGnmX0l6TyJPSUcg4kv3VgMnn6B18fLK57Zc2Atm/Y4rElZanT9q2DXI7bYwveebDIB6FYNTBOENfUVuaHQ==" saltValue="jv4DkAUEijNIFlLqmIIH8w==" spinCount="100000" sqref="E1:E1048576" name="kolumna 4"/>
    <protectedRange algorithmName="SHA-512" hashValue="5M1Y4Wk0xwMGvTkhpUho3b7HWRrh4sHAA2oDbVFVhiyw2Yz8ERoxg26KAg368PQxMUMhEnfPc8OMDGBi+gLcYg==" saltValue="Ub18JuIZnD2NuuFovd5keQ==" spinCount="100000" sqref="D1:D1048576" name="kolumna 3a"/>
  </protectedRanges>
  <mergeCells count="5">
    <mergeCell ref="B5:E5"/>
    <mergeCell ref="B6:E6"/>
    <mergeCell ref="B21:E21"/>
    <mergeCell ref="A1:B1"/>
    <mergeCell ref="A2:C2"/>
  </mergeCells>
  <phoneticPr fontId="15" type="noConversion"/>
  <dataValidations count="2">
    <dataValidation type="list" allowBlank="1" showInputMessage="1" showErrorMessage="1" errorTitle="Nieprawidłowa wartość" error="Dla warunku granicznego możesz jedynie podać wartość z listy wyboru: NIE albo TAK" sqref="C7:D9 C11:D17 C19:D20" xr:uid="{4227C2E0-4C1D-4723-BA9C-8FC8279B3D36}">
      <formula1>"Warunek graniczny,TAK,NIE"</formula1>
    </dataValidation>
    <dataValidation type="list" allowBlank="1" showInputMessage="1" showErrorMessage="1" errorTitle="Błędna wartość" error="Możesz podać jedynie wartości z listy wyboru, tj. Nie ma, Będzie, Jest." sqref="C10:D10 C18:D18" xr:uid="{DBA506EA-C630-4A70-856F-1AF54CF21DAC}">
      <formula1>"Opcja,Nie ma,Jest"</formula1>
    </dataValidation>
  </dataValidations>
  <pageMargins left="0.7" right="0.7" top="0.75" bottom="0.75" header="0.3" footer="0.3"/>
  <pageSetup paperSize="9" scale="3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9C499-2B24-4AA2-B0D3-2B8C32015CE0}">
  <sheetPr>
    <tabColor rgb="FF00B050"/>
  </sheetPr>
  <dimension ref="A1:G58"/>
  <sheetViews>
    <sheetView showGridLines="0" tabSelected="1" zoomScaleNormal="100" workbookViewId="0">
      <pane xSplit="5" ySplit="1" topLeftCell="F2" activePane="bottomRight" state="frozen"/>
      <selection pane="topRight" activeCell="F1" sqref="F1"/>
      <selection pane="bottomLeft" activeCell="A2" sqref="A2"/>
      <selection pane="bottomRight" activeCell="A14" sqref="A14:E14"/>
    </sheetView>
  </sheetViews>
  <sheetFormatPr defaultColWidth="10" defaultRowHeight="13.2"/>
  <cols>
    <col min="1" max="1" width="11.88671875" style="1" customWidth="1"/>
    <col min="2" max="2" width="10.33203125" style="62" customWidth="1"/>
    <col min="3" max="3" width="12.5546875" style="62" customWidth="1"/>
    <col min="4" max="4" width="69.109375" style="1" customWidth="1"/>
    <col min="5" max="5" width="16.33203125" style="1" customWidth="1"/>
    <col min="6" max="16384" width="10" style="1"/>
  </cols>
  <sheetData>
    <row r="1" spans="1:7" ht="12.75" customHeight="1">
      <c r="A1" s="269" t="s">
        <v>756</v>
      </c>
      <c r="B1" s="269"/>
      <c r="C1" s="269"/>
      <c r="D1" s="269"/>
      <c r="E1" s="269"/>
    </row>
    <row r="2" spans="1:7" ht="48" customHeight="1">
      <c r="A2" s="328" t="s">
        <v>1</v>
      </c>
      <c r="B2" s="328"/>
      <c r="C2" s="328"/>
      <c r="D2" s="328"/>
      <c r="E2" s="328"/>
    </row>
    <row r="3" spans="1:7" s="98" customFormat="1" ht="12.75" customHeight="1">
      <c r="A3" s="96"/>
      <c r="B3" s="96"/>
      <c r="C3" s="96"/>
      <c r="D3" s="96"/>
      <c r="E3" s="96"/>
    </row>
    <row r="4" spans="1:7" s="92" customFormat="1" ht="25.5" customHeight="1">
      <c r="A4" s="329" t="s">
        <v>757</v>
      </c>
      <c r="B4" s="329"/>
      <c r="C4" s="329"/>
      <c r="D4" s="329"/>
      <c r="E4" s="329"/>
    </row>
    <row r="5" spans="1:7" ht="9.75" customHeight="1"/>
    <row r="6" spans="1:7">
      <c r="A6" s="315" t="s">
        <v>758</v>
      </c>
      <c r="B6" s="315"/>
      <c r="C6" s="315"/>
      <c r="D6" s="315"/>
      <c r="E6" s="315"/>
      <c r="F6" s="92"/>
      <c r="G6" s="92"/>
    </row>
    <row r="7" spans="1:7" ht="3.75" customHeight="1">
      <c r="A7" s="95"/>
      <c r="B7" s="94"/>
      <c r="C7" s="93"/>
      <c r="D7" s="92"/>
      <c r="E7" s="92"/>
      <c r="F7" s="92"/>
      <c r="G7" s="92"/>
    </row>
    <row r="8" spans="1:7">
      <c r="A8" s="316" t="s">
        <v>759</v>
      </c>
      <c r="B8" s="316"/>
      <c r="C8" s="316"/>
      <c r="D8" s="316"/>
      <c r="E8" s="316"/>
      <c r="F8" s="92"/>
      <c r="G8" s="92"/>
    </row>
    <row r="9" spans="1:7" ht="16.5" customHeight="1">
      <c r="A9" s="317" t="s">
        <v>760</v>
      </c>
      <c r="B9" s="317"/>
      <c r="C9" s="317"/>
      <c r="D9" s="317"/>
      <c r="E9" s="317"/>
      <c r="F9" s="92"/>
      <c r="G9" s="92"/>
    </row>
    <row r="10" spans="1:7" ht="12.75" customHeight="1">
      <c r="A10" s="317" t="s">
        <v>761</v>
      </c>
      <c r="B10" s="317"/>
      <c r="C10" s="317"/>
      <c r="D10" s="317"/>
      <c r="E10" s="317"/>
      <c r="F10" s="92"/>
      <c r="G10" s="92"/>
    </row>
    <row r="11" spans="1:7">
      <c r="A11" s="317" t="s">
        <v>762</v>
      </c>
      <c r="B11" s="317"/>
      <c r="C11" s="317"/>
      <c r="D11" s="317"/>
      <c r="E11" s="317"/>
      <c r="F11" s="92"/>
      <c r="G11" s="92"/>
    </row>
    <row r="12" spans="1:7" ht="28.95" customHeight="1">
      <c r="A12" s="330" t="s">
        <v>763</v>
      </c>
      <c r="B12" s="330"/>
      <c r="C12" s="330"/>
      <c r="D12" s="330"/>
      <c r="E12" s="330"/>
      <c r="F12" s="92"/>
      <c r="G12" s="92"/>
    </row>
    <row r="13" spans="1:7" ht="28.95" customHeight="1">
      <c r="A13" s="318" t="s">
        <v>764</v>
      </c>
      <c r="B13" s="318"/>
      <c r="C13" s="318"/>
      <c r="D13" s="318"/>
      <c r="E13" s="318"/>
      <c r="F13" s="92"/>
      <c r="G13" s="92"/>
    </row>
    <row r="14" spans="1:7" ht="40.5" customHeight="1">
      <c r="A14" s="314" t="s">
        <v>765</v>
      </c>
      <c r="B14" s="314"/>
      <c r="C14" s="314"/>
      <c r="D14" s="314"/>
      <c r="E14" s="314"/>
      <c r="F14" s="92"/>
      <c r="G14" s="92"/>
    </row>
    <row r="15" spans="1:7" ht="7.5" customHeight="1">
      <c r="A15" s="237"/>
      <c r="B15" s="237"/>
      <c r="C15" s="237"/>
      <c r="D15" s="237"/>
      <c r="E15" s="237"/>
      <c r="F15" s="92"/>
      <c r="G15" s="92"/>
    </row>
    <row r="16" spans="1:7" ht="22.5" customHeight="1">
      <c r="A16" s="331" t="s">
        <v>766</v>
      </c>
      <c r="B16" s="318"/>
      <c r="C16" s="318"/>
      <c r="D16" s="318"/>
      <c r="E16" s="318"/>
      <c r="F16" s="92"/>
      <c r="G16" s="92"/>
    </row>
    <row r="17" spans="1:7" ht="32.4" customHeight="1">
      <c r="A17" s="318" t="s">
        <v>767</v>
      </c>
      <c r="B17" s="318"/>
      <c r="C17" s="318"/>
      <c r="D17" s="318"/>
      <c r="E17" s="318"/>
      <c r="F17" s="92"/>
      <c r="G17" s="92"/>
    </row>
    <row r="18" spans="1:7" ht="39.6" customHeight="1">
      <c r="A18" s="314" t="s">
        <v>768</v>
      </c>
      <c r="B18" s="314"/>
      <c r="C18" s="314"/>
      <c r="D18" s="314"/>
      <c r="E18" s="314"/>
      <c r="F18" s="92"/>
      <c r="G18" s="92"/>
    </row>
    <row r="19" spans="1:7" s="97" customFormat="1" ht="20.25" customHeight="1">
      <c r="A19" s="312" t="s">
        <v>769</v>
      </c>
      <c r="B19" s="312"/>
      <c r="C19" s="312"/>
      <c r="D19" s="312"/>
      <c r="E19" s="312"/>
    </row>
    <row r="20" spans="1:7" s="27" customFormat="1" ht="13.2" customHeight="1">
      <c r="A20" s="312" t="s">
        <v>770</v>
      </c>
      <c r="B20" s="312"/>
      <c r="C20" s="312"/>
      <c r="D20" s="312"/>
      <c r="E20" s="312"/>
    </row>
    <row r="21" spans="1:7" ht="4.5" customHeight="1">
      <c r="A21" s="246"/>
      <c r="B21" s="246"/>
      <c r="C21" s="246"/>
      <c r="D21" s="246"/>
      <c r="E21" s="246"/>
    </row>
    <row r="22" spans="1:7" s="245" customFormat="1">
      <c r="A22" s="255" t="s">
        <v>771</v>
      </c>
      <c r="B22" s="313" t="s">
        <v>772</v>
      </c>
      <c r="C22" s="313"/>
      <c r="D22" s="313"/>
      <c r="E22" s="313"/>
    </row>
    <row r="23" spans="1:7" ht="26.4" customHeight="1">
      <c r="A23" s="248" t="s">
        <v>14</v>
      </c>
      <c r="B23" s="311" t="s">
        <v>773</v>
      </c>
      <c r="C23" s="311"/>
      <c r="D23" s="311"/>
      <c r="E23" s="311"/>
    </row>
    <row r="24" spans="1:7" ht="25.5" customHeight="1">
      <c r="A24" s="248" t="s">
        <v>774</v>
      </c>
      <c r="B24" s="311" t="s">
        <v>775</v>
      </c>
      <c r="C24" s="311"/>
      <c r="D24" s="311"/>
      <c r="E24" s="311"/>
    </row>
    <row r="25" spans="1:7" ht="13.2" customHeight="1">
      <c r="A25" s="248" t="s">
        <v>776</v>
      </c>
      <c r="B25" s="311" t="s">
        <v>777</v>
      </c>
      <c r="C25" s="311"/>
      <c r="D25" s="311"/>
      <c r="E25" s="311"/>
    </row>
    <row r="26" spans="1:7">
      <c r="A26" s="246"/>
      <c r="B26" s="247"/>
      <c r="C26" s="247"/>
      <c r="D26" s="246"/>
      <c r="E26" s="246"/>
    </row>
    <row r="27" spans="1:7" ht="13.2" customHeight="1">
      <c r="A27" s="312" t="s">
        <v>778</v>
      </c>
      <c r="B27" s="312"/>
      <c r="C27" s="312"/>
      <c r="D27" s="312"/>
      <c r="E27" s="312"/>
    </row>
    <row r="28" spans="1:7" ht="5.25" customHeight="1">
      <c r="A28" s="246"/>
      <c r="B28" s="246"/>
      <c r="C28" s="247"/>
      <c r="D28" s="246"/>
      <c r="E28" s="246"/>
    </row>
    <row r="29" spans="1:7">
      <c r="A29" s="255" t="s">
        <v>771</v>
      </c>
      <c r="B29" s="313" t="s">
        <v>772</v>
      </c>
      <c r="C29" s="313"/>
      <c r="D29" s="313"/>
      <c r="E29" s="313"/>
    </row>
    <row r="30" spans="1:7" ht="13.2" customHeight="1">
      <c r="A30" s="248" t="s">
        <v>17</v>
      </c>
      <c r="B30" s="311" t="s">
        <v>773</v>
      </c>
      <c r="C30" s="311"/>
      <c r="D30" s="311"/>
      <c r="E30" s="311"/>
    </row>
    <row r="31" spans="1:7" s="92" customFormat="1" ht="24" customHeight="1">
      <c r="A31" s="248" t="s">
        <v>779</v>
      </c>
      <c r="B31" s="311" t="s">
        <v>780</v>
      </c>
      <c r="C31" s="311"/>
      <c r="D31" s="311"/>
      <c r="E31" s="311"/>
    </row>
    <row r="32" spans="1:7" s="92" customFormat="1" ht="13.2" customHeight="1">
      <c r="A32" s="248" t="s">
        <v>781</v>
      </c>
      <c r="B32" s="311" t="s">
        <v>782</v>
      </c>
      <c r="C32" s="311"/>
      <c r="D32" s="311"/>
      <c r="E32" s="311"/>
    </row>
    <row r="34" spans="1:5" ht="13.8" hidden="1">
      <c r="C34" s="36"/>
      <c r="D34" s="91"/>
    </row>
    <row r="35" spans="1:5" hidden="1">
      <c r="A35" s="325"/>
      <c r="B35" s="326"/>
      <c r="C35" s="327"/>
      <c r="D35" s="127" t="s">
        <v>783</v>
      </c>
      <c r="E35" s="128" t="s">
        <v>784</v>
      </c>
    </row>
    <row r="36" spans="1:5" hidden="1">
      <c r="A36" s="322" t="s">
        <v>785</v>
      </c>
      <c r="B36" s="323"/>
      <c r="C36" s="324"/>
      <c r="D36" s="104">
        <f>10*'1.1.Wymagania ogólne'!C70</f>
        <v>260</v>
      </c>
      <c r="E36" s="90">
        <f>10*'1.1.Wymagania ogólne'!C72</f>
        <v>0</v>
      </c>
    </row>
    <row r="37" spans="1:5" hidden="1">
      <c r="A37" s="322" t="s">
        <v>786</v>
      </c>
      <c r="B37" s="323"/>
      <c r="C37" s="324"/>
      <c r="D37" s="105">
        <f>10*'1.2.Wymagania szczegółowe'!C180</f>
        <v>770</v>
      </c>
      <c r="E37" s="105">
        <f>10*'1.2.Wymagania szczegółowe'!C182</f>
        <v>0</v>
      </c>
    </row>
    <row r="38" spans="1:5" hidden="1">
      <c r="A38" s="322" t="s">
        <v>787</v>
      </c>
      <c r="B38" s="323"/>
      <c r="C38" s="324"/>
      <c r="D38" s="165">
        <f>10*'1.3.Sprzęt'!C31</f>
        <v>0</v>
      </c>
      <c r="E38" s="105">
        <f>10*'1.3.Sprzęt'!C33</f>
        <v>0</v>
      </c>
    </row>
    <row r="39" spans="1:5" hidden="1">
      <c r="A39" s="322" t="s">
        <v>788</v>
      </c>
      <c r="B39" s="323"/>
      <c r="C39" s="324"/>
      <c r="D39" s="105">
        <f>10*'1.4.Integracja'!C32</f>
        <v>110</v>
      </c>
      <c r="E39" s="105">
        <f>10*'1.4.Integracja'!C34</f>
        <v>0</v>
      </c>
    </row>
    <row r="40" spans="1:5" hidden="1">
      <c r="A40" s="322" t="s">
        <v>789</v>
      </c>
      <c r="B40" s="323"/>
      <c r="C40" s="324"/>
      <c r="D40" s="105">
        <f>10*'1.5.Dostawca i implementacja'!C63</f>
        <v>230</v>
      </c>
      <c r="E40" s="105">
        <f>10*'1.5.Dostawca i implementacja'!C65</f>
        <v>0</v>
      </c>
    </row>
    <row r="41" spans="1:5" hidden="1">
      <c r="A41" s="322" t="s">
        <v>790</v>
      </c>
      <c r="B41" s="323"/>
      <c r="C41" s="324"/>
      <c r="D41" s="105">
        <f>10*'1.6.Prawo'!C26</f>
        <v>30</v>
      </c>
      <c r="E41" s="105">
        <f>10*'1.6.Prawo'!C28</f>
        <v>0</v>
      </c>
    </row>
    <row r="42" spans="1:5" hidden="1">
      <c r="A42" s="322" t="s">
        <v>791</v>
      </c>
      <c r="B42" s="323"/>
      <c r="C42" s="324"/>
      <c r="D42" s="105">
        <f>10*'1.7.Gwarancja jakości'!C42</f>
        <v>20</v>
      </c>
      <c r="E42" s="105">
        <f>10*'1.7.Gwarancja jakości'!C44</f>
        <v>0</v>
      </c>
    </row>
    <row r="43" spans="1:5" hidden="1">
      <c r="A43" s="319" t="s">
        <v>792</v>
      </c>
      <c r="B43" s="320"/>
      <c r="C43" s="321"/>
      <c r="D43" s="89">
        <f>SUM(D36:D42)</f>
        <v>1420</v>
      </c>
      <c r="E43" s="89">
        <f>SUM(E36:E42)</f>
        <v>0</v>
      </c>
    </row>
    <row r="44" spans="1:5" hidden="1"/>
    <row r="55" spans="1:1" s="62" customFormat="1">
      <c r="A55" s="1"/>
    </row>
    <row r="56" spans="1:1" s="62" customFormat="1">
      <c r="A56" s="1"/>
    </row>
    <row r="57" spans="1:1" s="62" customFormat="1">
      <c r="A57" s="1"/>
    </row>
    <row r="58" spans="1:1" s="62" customFormat="1">
      <c r="A58" s="1"/>
    </row>
  </sheetData>
  <sheetProtection algorithmName="SHA-512" hashValue="pwX/4ZZFm4vvPUPhD22F2T1+mgVqXsQFh56oRM8XwxBP0Xk2is+zs+gQ+SKdJsEXipQ1oRxrmejBacCnqErtOg==" saltValue="7B73DWpYbzk4pWkxe/JISQ==" spinCount="100000" sheet="1" objects="1" scenarios="1" formatCells="0" formatColumns="0" formatRows="0"/>
  <protectedRanges>
    <protectedRange algorithmName="SHA-512" hashValue="vZ9+cBbnxX8WdZ4kP20H/Pm+0DCnetG7BmoQxTw+/BleCH9w/yJBwH9/T5cSPWgpu2DMrMGCrGwhoOxkptREFQ==" saltValue="wbaD1ZyDnqWitt3MjHUTIA==" spinCount="100000" sqref="E2" name="Kolumna 4_1"/>
    <protectedRange algorithmName="SHA-512" hashValue="Tc/hbojzcOjVQ86Rc5+s99Zw18D4l36POg/Rz1Xpwv4kSh5L47XIp2H/e0nib/YbBVyOdZNFajjU4Mm/DKnO7g==" saltValue="b+veHmoO84B9iN/yreysbA==" spinCount="100000" sqref="D2" name="Kolumna 3a_1"/>
  </protectedRanges>
  <mergeCells count="34">
    <mergeCell ref="A1:E1"/>
    <mergeCell ref="A43:C43"/>
    <mergeCell ref="A40:C40"/>
    <mergeCell ref="A41:C41"/>
    <mergeCell ref="A42:C42"/>
    <mergeCell ref="A35:C35"/>
    <mergeCell ref="A36:C36"/>
    <mergeCell ref="A37:C37"/>
    <mergeCell ref="A38:C38"/>
    <mergeCell ref="A39:C39"/>
    <mergeCell ref="A2:E2"/>
    <mergeCell ref="A4:E4"/>
    <mergeCell ref="A17:E17"/>
    <mergeCell ref="A14:E14"/>
    <mergeCell ref="A12:E12"/>
    <mergeCell ref="A16:E16"/>
    <mergeCell ref="A18:E18"/>
    <mergeCell ref="A6:E6"/>
    <mergeCell ref="A8:E8"/>
    <mergeCell ref="A9:E9"/>
    <mergeCell ref="A10:E10"/>
    <mergeCell ref="A11:E11"/>
    <mergeCell ref="A13:E13"/>
    <mergeCell ref="B30:E30"/>
    <mergeCell ref="B31:E31"/>
    <mergeCell ref="B32:E32"/>
    <mergeCell ref="A27:E27"/>
    <mergeCell ref="A19:E19"/>
    <mergeCell ref="A20:E20"/>
    <mergeCell ref="B22:E22"/>
    <mergeCell ref="B23:E23"/>
    <mergeCell ref="B24:E24"/>
    <mergeCell ref="B25:E25"/>
    <mergeCell ref="B29:E29"/>
  </mergeCells>
  <pageMargins left="0.31527777777777777" right="0.15763888888888888" top="0.74791666666666667" bottom="0.35416666666666669" header="0.51180555555555551" footer="0.51180555555555551"/>
  <pageSetup paperSize="9" firstPageNumber="0"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ebe3389c-0c40-4f7c-a693-6ea323669126">
      <UserInfo>
        <DisplayName>Chwesiuk-Gadomska Katarzyna</DisplayName>
        <AccountId>15</AccountId>
        <AccountType/>
      </UserInfo>
      <UserInfo>
        <DisplayName>Pepłowska Beata</DisplayName>
        <AccountId>16</AccountId>
        <AccountType/>
      </UserInfo>
      <UserInfo>
        <DisplayName>Szczepaniak Joanna</DisplayName>
        <AccountId>17</AccountId>
        <AccountType/>
      </UserInfo>
    </SharedWithUsers>
    <TaxCatchAll xmlns="ebe3389c-0c40-4f7c-a693-6ea323669126" xsi:nil="true"/>
    <lcf76f155ced4ddcb4097134ff3c332f xmlns="55a51da8-de30-4bca-95a0-2fde8eb56288">
      <Terms xmlns="http://schemas.microsoft.com/office/infopath/2007/PartnerControls"/>
    </lcf76f155ced4ddcb4097134ff3c332f>
    <Link xmlns="55a51da8-de30-4bca-95a0-2fde8eb56288">
      <Url xsi:nil="true"/>
      <Description xsi:nil="true"/>
    </Link>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21507CAFF1C744F9B3C454F11D1929E" ma:contentTypeVersion="17" ma:contentTypeDescription="Utwórz nowy dokument." ma:contentTypeScope="" ma:versionID="c041da0416bae62ca02af60a94d5894b">
  <xsd:schema xmlns:xsd="http://www.w3.org/2001/XMLSchema" xmlns:xs="http://www.w3.org/2001/XMLSchema" xmlns:p="http://schemas.microsoft.com/office/2006/metadata/properties" xmlns:ns1="http://schemas.microsoft.com/sharepoint/v3" xmlns:ns2="55a51da8-de30-4bca-95a0-2fde8eb56288" xmlns:ns3="ebe3389c-0c40-4f7c-a693-6ea323669126" targetNamespace="http://schemas.microsoft.com/office/2006/metadata/properties" ma:root="true" ma:fieldsID="4df6711c3aa847e7b739189364008c9f" ns1:_="" ns2:_="" ns3:_="">
    <xsd:import namespace="http://schemas.microsoft.com/sharepoint/v3"/>
    <xsd:import namespace="55a51da8-de30-4bca-95a0-2fde8eb56288"/>
    <xsd:import namespace="ebe3389c-0c40-4f7c-a693-6ea32366912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LengthInSeconds" minOccurs="0"/>
                <xsd:element ref="ns2:Link"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Właściwości ujednoliconych zasad zgodności" ma:hidden="true" ma:internalName="_ip_UnifiedCompliancePolicyProperties">
      <xsd:simpleType>
        <xsd:restriction base="dms:Note"/>
      </xsd:simpleType>
    </xsd:element>
    <xsd:element name="_ip_UnifiedCompliancePolicyUIAction" ma:index="2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51da8-de30-4bca-95a0-2fde8eb562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cf76f155ced4ddcb4097134ff3c332f" ma:index="15" nillable="true" ma:taxonomy="true" ma:internalName="lcf76f155ced4ddcb4097134ff3c332f" ma:taxonomyFieldName="MediaServiceImageTags" ma:displayName="Tagi obrazów" ma:readOnly="false" ma:fieldId="{5cf76f15-5ced-4ddc-b409-7134ff3c332f}" ma:taxonomyMulti="true" ma:sspId="4561d5d7-be46-41bc-b7d8-f49358d74246"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ink" ma:index="21" nillable="true" ma:displayName="Link "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e3389c-0c40-4f7c-a693-6ea323669126" elementFormDefault="qualified">
    <xsd:import namespace="http://schemas.microsoft.com/office/2006/documentManagement/types"/>
    <xsd:import namespace="http://schemas.microsoft.com/office/infopath/2007/PartnerControls"/>
    <xsd:element name="SharedWithUsers" ma:index="11"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Udostępnione dla — szczegóły" ma:internalName="SharedWithDetails" ma:readOnly="true">
      <xsd:simpleType>
        <xsd:restriction base="dms:Note">
          <xsd:maxLength value="255"/>
        </xsd:restriction>
      </xsd:simpleType>
    </xsd:element>
    <xsd:element name="TaxCatchAll" ma:index="16" nillable="true" ma:displayName="Taxonomy Catch All Column" ma:hidden="true" ma:list="{d461ef08-8d94-4525-af96-27afeda81a5e}" ma:internalName="TaxCatchAll" ma:showField="CatchAllData" ma:web="ebe3389c-0c40-4f7c-a693-6ea3236691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23AD3C-325A-4913-967E-A2728515076F}">
  <ds:schemaRefs>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schemas.microsoft.com/office/infopath/2007/PartnerControls"/>
    <ds:schemaRef ds:uri="55a51da8-de30-4bca-95a0-2fde8eb56288"/>
    <ds:schemaRef ds:uri="http://purl.org/dc/terms/"/>
    <ds:schemaRef ds:uri="http://purl.org/dc/elements/1.1/"/>
    <ds:schemaRef ds:uri="http://purl.org/dc/dcmitype/"/>
    <ds:schemaRef ds:uri="ebe3389c-0c40-4f7c-a693-6ea323669126"/>
    <ds:schemaRef ds:uri="http://www.w3.org/XML/1998/namespace"/>
  </ds:schemaRefs>
</ds:datastoreItem>
</file>

<file path=customXml/itemProps2.xml><?xml version="1.0" encoding="utf-8"?>
<ds:datastoreItem xmlns:ds="http://schemas.openxmlformats.org/officeDocument/2006/customXml" ds:itemID="{3AA72887-C998-465F-88C4-F0F2E6A3F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a51da8-de30-4bca-95a0-2fde8eb56288"/>
    <ds:schemaRef ds:uri="ebe3389c-0c40-4f7c-a693-6ea323669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159230-C9C3-4267-9A60-9343E8C3A6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6</vt:i4>
      </vt:variant>
    </vt:vector>
  </HeadingPairs>
  <TitlesOfParts>
    <vt:vector size="14" baseType="lpstr">
      <vt:lpstr>1.1.Wymagania ogólne</vt:lpstr>
      <vt:lpstr>1.2.Wymagania szczegółowe</vt:lpstr>
      <vt:lpstr>1.3.Sprzęt</vt:lpstr>
      <vt:lpstr>1.4.Integracja</vt:lpstr>
      <vt:lpstr>1.5.Dostawca i implementacja</vt:lpstr>
      <vt:lpstr>1.6.Prawo</vt:lpstr>
      <vt:lpstr>1.7.Gwarancja jakości</vt:lpstr>
      <vt:lpstr>1.8.Instrukcja wypełniania</vt:lpstr>
      <vt:lpstr>'1.2.Wymagania szczegółowe'!_Toc67575666</vt:lpstr>
      <vt:lpstr>'1.1.Wymagania ogólne'!Obszar_wydruku</vt:lpstr>
      <vt:lpstr>'1.2.Wymagania szczegółowe'!Obszar_wydruku</vt:lpstr>
      <vt:lpstr>'1.4.Integracja'!Obszar_wydruku</vt:lpstr>
      <vt:lpstr>'1.6.Prawo'!Obszar_wydruku</vt:lpstr>
      <vt:lpstr>'1.7.Gwarancja jakości'!Obszar_wydruku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Białas-Połeć Karolina</dc:creator>
  <cp:keywords/>
  <dc:description/>
  <cp:lastModifiedBy>Białas-Połeć Karolina</cp:lastModifiedBy>
  <cp:revision/>
  <dcterms:created xsi:type="dcterms:W3CDTF">2023-12-04T14:21:23Z</dcterms:created>
  <dcterms:modified xsi:type="dcterms:W3CDTF">2024-06-11T07:34:06Z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0x010100621507CAFF1C744F9B3C454F11D1929E</vt:lpwstr>
  </property>
  <property fmtid="{D5CDD505-2E9C-101B-9397-08002B2CF9AE}" pid="3" name="MediaServiceImageTags">
    <vt:lpwstr/>
  </property>
</Properties>
</file>