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dostawa pieczywo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<sst xmlns="http://schemas.openxmlformats.org/spreadsheetml/2006/main" count="57" uniqueCount="45">
  <si>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>FORMULARZ ASORTYMENTOWO – CENOWY</t>
  </si>
  <si>
    <t>Załącznik 1i do SWZ</t>
  </si>
  <si>
    <t xml:space="preserve"> Dostawa pieczywa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</si>
  <si>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</si>
  <si>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</si>
  <si>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</si>
  <si>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</si>
  <si>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</si>
  <si>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</si>
  <si>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</si>
  <si>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</si>
  <si>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</si>
  <si>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</si>
  <si>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</si>
  <si>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>Bułka zwykła mała 0,05kg</t>
  </si>
  <si>
    <t>szt</t>
  </si>
  <si>
    <t>2.</t>
  </si>
  <si>
    <t>Bułka maślana/rogal maślany</t>
  </si>
  <si>
    <t>3.</t>
  </si>
  <si>
    <t>Chleb zwykły krojony 1kg</t>
  </si>
  <si>
    <t>4.</t>
  </si>
  <si>
    <t>Chleb graham krojony 0,5kg</t>
  </si>
  <si>
    <t>5.</t>
  </si>
  <si>
    <t>Chleb razowy krojony 0,5kg</t>
  </si>
  <si>
    <t>6.</t>
  </si>
  <si>
    <t xml:space="preserve">Bułka tarta </t>
  </si>
  <si>
    <t>kg</t>
  </si>
  <si>
    <t>7.</t>
  </si>
  <si>
    <t>Pizzerynka</t>
  </si>
  <si>
    <t>8.</t>
  </si>
  <si>
    <t>Drożdżówka rożne smaki</t>
  </si>
  <si>
    <t>9.</t>
  </si>
  <si>
    <t>Ciastka kruche 2,5 kg opakowanie, różne rodzaje</t>
  </si>
  <si>
    <t>10.</t>
  </si>
  <si>
    <t>Ciastko Francuskie</t>
  </si>
  <si>
    <t>11.</t>
  </si>
  <si>
    <t>Pączek</t>
  </si>
  <si>
    <t>12.</t>
  </si>
  <si>
    <t>Ciasto drożdżowe z serem</t>
  </si>
  <si>
    <t>13.</t>
  </si>
  <si>
    <t>Ciasto drożdżowe z owocami</t>
  </si>
  <si>
    <t>14.</t>
  </si>
  <si>
    <t>Ciasto drożdżowe z makiem</t>
  </si>
  <si>
    <t xml:space="preserve">RAZEM  </t>
  </si>
  <si>
    <r>
      <rPr>
        <b/>
        <sz val="11"/>
        <color indexed="8"/>
        <rFont val="Times New Roman"/>
        <family val="1"/>
      </rPr>
      <t xml:space="preserve">
*</t>
    </r>
    <r>
      <rPr>
        <b/>
        <i/>
        <sz val="11"/>
        <color indexed="8"/>
        <rFont val="Times New Roman"/>
        <family val="1"/>
      </rPr>
      <t>Wypełnić, jeżeli dotyczy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(W pustych wierszach kolumny 10 formularza asortymentowo - cenowego należy wpisać nazwę handlową wyrobu stosowaną przez Wykonawcę/nazwę producenta, w szczególności, jeżeli jest ona inna niż określona przez Zamawiającego)                                                                                                                                                                  </t>
    </r>
    <r>
      <rPr>
        <b/>
        <sz val="11"/>
        <color indexed="10"/>
        <rFont val="Times New Roman"/>
        <family val="1"/>
      </rPr>
      <t xml:space="preserve">UWAGA! </t>
    </r>
    <r>
      <rPr>
        <sz val="11"/>
        <color indexed="10"/>
        <rFont val="Times New Roman"/>
        <family val="1"/>
      </rPr>
      <t>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</si>
</sst>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16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0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9" fillId="0" borderId="0" applyBorder="0" applyProtection="0">
      <alignment/>
    </xf>
  </cellStyleXfs>
  <cellXfs count="30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4" fillId="0" borderId="0" xfId="0" applyFont="1" applyAlignment="1">
      <alignment horizontal="right" vertic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5" fillId="0" borderId="5" xfId="24" applyFont="1" applyBorder="1" applyAlignment="1" applyProtection="1">
      <alignment wrapText="1"/>
      <protection/>
    </xf>
    <xf numFmtId="164" fontId="5" fillId="0" borderId="5" xfId="24" applyFont="1" applyBorder="1" applyAlignment="1" applyProtection="1">
      <alignment horizontal="center" vertical="center" wrapText="1"/>
      <protection/>
    </xf>
    <xf numFmtId="164" fontId="5" fillId="0" borderId="5" xfId="24" applyFont="1" applyBorder="1" applyAlignment="1" applyProtection="1">
      <alignment vertical="center" wrapText="1"/>
      <protection/>
    </xf>
    <xf numFmtId="166" fontId="10" fillId="0" borderId="2" xfId="15" applyNumberFormat="1" applyFont="1" applyFill="1" applyBorder="1" applyAlignment="1" applyProtection="1">
      <alignment horizontal="center" vertical="center" wrapText="1"/>
      <protection/>
    </xf>
    <xf numFmtId="167" fontId="10" fillId="0" borderId="2" xfId="15" applyNumberFormat="1" applyFont="1" applyFill="1" applyBorder="1" applyAlignment="1" applyProtection="1">
      <alignment horizontal="center" vertical="center" wrapText="1"/>
      <protection/>
    </xf>
    <xf numFmtId="166" fontId="10" fillId="0" borderId="4" xfId="0" applyNumberFormat="1" applyFont="1" applyBorder="1" applyAlignment="1">
      <alignment horizontal="center" vertical="center" wrapText="1"/>
    </xf>
    <xf numFmtId="166" fontId="10" fillId="0" borderId="4" xfId="15" applyNumberFormat="1" applyFont="1" applyFill="1" applyBorder="1" applyAlignment="1" applyProtection="1">
      <alignment horizontal="center" vertical="center" wrapText="1"/>
      <protection/>
    </xf>
    <xf numFmtId="164" fontId="5" fillId="0" borderId="0" xfId="24" applyFont="1" applyBorder="1" applyAlignment="1" applyProtection="1">
      <alignment wrapText="1"/>
      <protection/>
    </xf>
    <xf numFmtId="164" fontId="5" fillId="0" borderId="1" xfId="24" applyFont="1" applyBorder="1" applyAlignment="1" applyProtection="1">
      <alignment vertical="center" wrapText="1"/>
      <protection/>
    </xf>
    <xf numFmtId="166" fontId="10" fillId="0" borderId="2" xfId="15" applyNumberFormat="1" applyFont="1" applyFill="1" applyBorder="1" applyAlignment="1" applyProtection="1">
      <alignment horizontal="center" vertical="center"/>
      <protection/>
    </xf>
    <xf numFmtId="167" fontId="10" fillId="0" borderId="2" xfId="15" applyNumberFormat="1" applyFont="1" applyFill="1" applyBorder="1" applyAlignment="1" applyProtection="1">
      <alignment horizontal="center" vertical="center"/>
      <protection/>
    </xf>
    <xf numFmtId="164" fontId="5" fillId="0" borderId="1" xfId="24" applyFont="1" applyBorder="1" applyAlignment="1" applyProtection="1">
      <alignment wrapText="1"/>
      <protection/>
    </xf>
    <xf numFmtId="164" fontId="5" fillId="0" borderId="6" xfId="24" applyFont="1" applyBorder="1" applyAlignment="1" applyProtection="1">
      <alignment vertical="center" wrapText="1"/>
      <protection/>
    </xf>
    <xf numFmtId="164" fontId="5" fillId="0" borderId="1" xfId="24" applyFont="1" applyBorder="1" applyAlignment="1" applyProtection="1">
      <alignment vertical="center" wrapText="1"/>
      <protection/>
    </xf>
    <xf numFmtId="164" fontId="5" fillId="0" borderId="6" xfId="24" applyFont="1" applyBorder="1" applyAlignment="1" applyProtection="1">
      <alignment vertical="center" wrapText="1"/>
      <protection/>
    </xf>
    <xf numFmtId="164" fontId="0" fillId="0" borderId="1" xfId="0" applyFont="1" applyFill="1" applyBorder="1" applyAlignment="1">
      <alignment horizontal="right" vertical="center"/>
    </xf>
    <xf numFmtId="166" fontId="0" fillId="0" borderId="5" xfId="15" applyFont="1" applyFill="1" applyBorder="1" applyAlignment="1" applyProtection="1">
      <alignment/>
      <protection/>
    </xf>
    <xf numFmtId="164" fontId="6" fillId="0" borderId="0" xfId="0" applyFont="1" applyBorder="1" applyAlignment="1">
      <alignment horizontal="left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workbookViewId="0" topLeftCell="A5">
      <selection activeCell="L10" sqref="L10"/>
    </sheetView>
  </sheetViews>
  <sheetFormatPr defaultColWidth="9.00390625" defaultRowHeight="14.25"/>
  <cols>
    <col min="1" max="1" width="4.75390625" style="0" customWidth="1"/>
    <col min="2" max="2" width="32.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13.50390625" style="0" customWidth="1"/>
    <col min="11" max="11" width="10.75390625" style="0" customWidth="1"/>
    <col min="12" max="12" width="10.75390625" style="1" customWidth="1"/>
    <col min="13" max="16384" width="10.75390625" style="0" customWidth="1"/>
  </cols>
  <sheetData>
    <row r="1" spans="1:10" ht="14.25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4" t="s">
        <v>0</v>
      </c>
      <c r="B2" s="4"/>
      <c r="C2" s="4"/>
      <c r="D2" s="4"/>
      <c r="E2" s="4"/>
      <c r="F2" s="4"/>
      <c r="G2" s="4"/>
      <c r="H2" s="4"/>
      <c r="I2" s="4" t="s">
        <v>1</v>
      </c>
      <c r="J2" s="4"/>
    </row>
    <row r="3" spans="1:10" ht="18.75" customHeight="1">
      <c r="A3" s="5" t="s">
        <v>2</v>
      </c>
      <c r="B3" s="5"/>
      <c r="C3" s="5"/>
      <c r="D3" s="5"/>
      <c r="E3" s="5"/>
      <c r="F3" s="5"/>
      <c r="G3" s="5"/>
      <c r="H3" s="6"/>
      <c r="I3" s="6"/>
      <c r="J3" s="6"/>
    </row>
    <row r="4" spans="1:10" ht="63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9" t="s">
        <v>9</v>
      </c>
      <c r="H4" s="9" t="s">
        <v>10</v>
      </c>
      <c r="I4" s="9" t="s">
        <v>11</v>
      </c>
      <c r="J4" s="7" t="s">
        <v>12</v>
      </c>
    </row>
    <row r="5" spans="1:12" s="3" customFormat="1" ht="15.75" customHeight="1">
      <c r="A5" s="7">
        <v>1</v>
      </c>
      <c r="B5" s="7">
        <v>2</v>
      </c>
      <c r="C5" s="7">
        <v>3</v>
      </c>
      <c r="D5" s="7">
        <v>4</v>
      </c>
      <c r="E5" s="8">
        <v>5</v>
      </c>
      <c r="F5" s="8">
        <v>6</v>
      </c>
      <c r="G5" s="10">
        <v>7</v>
      </c>
      <c r="H5" s="10">
        <v>8</v>
      </c>
      <c r="I5" s="10">
        <v>9</v>
      </c>
      <c r="J5" s="10">
        <v>10</v>
      </c>
      <c r="L5" s="11"/>
    </row>
    <row r="6" spans="1:12" s="3" customFormat="1" ht="34.5" customHeight="1">
      <c r="A6" s="7" t="s">
        <v>13</v>
      </c>
      <c r="B6" s="12" t="s">
        <v>14</v>
      </c>
      <c r="C6" s="13" t="s">
        <v>15</v>
      </c>
      <c r="D6" s="14">
        <v>8000</v>
      </c>
      <c r="E6" s="15"/>
      <c r="F6" s="16"/>
      <c r="G6" s="17">
        <f aca="true" t="shared" si="0" ref="G6:G19">E6*F6+E6</f>
        <v>0</v>
      </c>
      <c r="H6" s="17">
        <f aca="true" t="shared" si="1" ref="H6:H19">ROUND(D6*E6,2)</f>
        <v>0</v>
      </c>
      <c r="I6" s="17">
        <f aca="true" t="shared" si="2" ref="I6:I19">ROUND(D6*G6,2)</f>
        <v>0</v>
      </c>
      <c r="J6" s="18"/>
      <c r="L6" s="11"/>
    </row>
    <row r="7" spans="1:12" s="3" customFormat="1" ht="25.5" customHeight="1">
      <c r="A7" s="7" t="s">
        <v>16</v>
      </c>
      <c r="B7" s="19" t="s">
        <v>17</v>
      </c>
      <c r="C7" s="13" t="s">
        <v>15</v>
      </c>
      <c r="D7" s="14">
        <v>1800</v>
      </c>
      <c r="E7" s="15"/>
      <c r="F7" s="16"/>
      <c r="G7" s="17">
        <f t="shared" si="0"/>
        <v>0</v>
      </c>
      <c r="H7" s="17">
        <f t="shared" si="1"/>
        <v>0</v>
      </c>
      <c r="I7" s="17">
        <f t="shared" si="2"/>
        <v>0</v>
      </c>
      <c r="J7" s="18"/>
      <c r="L7" s="11"/>
    </row>
    <row r="8" spans="1:12" s="3" customFormat="1" ht="25.5" customHeight="1">
      <c r="A8" s="7" t="s">
        <v>18</v>
      </c>
      <c r="B8" s="20" t="s">
        <v>19</v>
      </c>
      <c r="C8" s="13" t="s">
        <v>15</v>
      </c>
      <c r="D8" s="14">
        <v>1000</v>
      </c>
      <c r="E8" s="21"/>
      <c r="F8" s="22"/>
      <c r="G8" s="17">
        <f t="shared" si="0"/>
        <v>0</v>
      </c>
      <c r="H8" s="17">
        <f t="shared" si="1"/>
        <v>0</v>
      </c>
      <c r="I8" s="17">
        <f t="shared" si="2"/>
        <v>0</v>
      </c>
      <c r="J8" s="18"/>
      <c r="L8" s="11"/>
    </row>
    <row r="9" spans="1:12" s="3" customFormat="1" ht="25.5" customHeight="1">
      <c r="A9" s="7" t="s">
        <v>20</v>
      </c>
      <c r="B9" s="23" t="s">
        <v>21</v>
      </c>
      <c r="C9" s="13" t="s">
        <v>15</v>
      </c>
      <c r="D9" s="14">
        <v>120</v>
      </c>
      <c r="E9" s="21"/>
      <c r="F9" s="22"/>
      <c r="G9" s="17">
        <f t="shared" si="0"/>
        <v>0</v>
      </c>
      <c r="H9" s="17">
        <f t="shared" si="1"/>
        <v>0</v>
      </c>
      <c r="I9" s="17">
        <f t="shared" si="2"/>
        <v>0</v>
      </c>
      <c r="J9" s="18"/>
      <c r="L9" s="11"/>
    </row>
    <row r="10" spans="1:12" s="3" customFormat="1" ht="25.5" customHeight="1">
      <c r="A10" s="7" t="s">
        <v>22</v>
      </c>
      <c r="B10" s="23" t="s">
        <v>23</v>
      </c>
      <c r="C10" s="13" t="s">
        <v>15</v>
      </c>
      <c r="D10" s="14">
        <v>120</v>
      </c>
      <c r="E10" s="21"/>
      <c r="F10" s="22"/>
      <c r="G10" s="17">
        <f t="shared" si="0"/>
        <v>0</v>
      </c>
      <c r="H10" s="17">
        <f t="shared" si="1"/>
        <v>0</v>
      </c>
      <c r="I10" s="17">
        <f t="shared" si="2"/>
        <v>0</v>
      </c>
      <c r="J10" s="18"/>
      <c r="L10" s="11"/>
    </row>
    <row r="11" spans="1:12" s="3" customFormat="1" ht="25.5" customHeight="1">
      <c r="A11" s="7" t="s">
        <v>24</v>
      </c>
      <c r="B11" s="24" t="s">
        <v>25</v>
      </c>
      <c r="C11" s="13" t="s">
        <v>26</v>
      </c>
      <c r="D11" s="25">
        <v>300</v>
      </c>
      <c r="E11" s="21"/>
      <c r="F11" s="22"/>
      <c r="G11" s="17">
        <f t="shared" si="0"/>
        <v>0</v>
      </c>
      <c r="H11" s="17">
        <f t="shared" si="1"/>
        <v>0</v>
      </c>
      <c r="I11" s="17">
        <f t="shared" si="2"/>
        <v>0</v>
      </c>
      <c r="J11" s="18"/>
      <c r="L11" s="11"/>
    </row>
    <row r="12" spans="1:12" s="3" customFormat="1" ht="25.5" customHeight="1">
      <c r="A12" s="7" t="s">
        <v>27</v>
      </c>
      <c r="B12" s="24" t="s">
        <v>28</v>
      </c>
      <c r="C12" s="13" t="s">
        <v>15</v>
      </c>
      <c r="D12" s="25">
        <v>400</v>
      </c>
      <c r="E12" s="21"/>
      <c r="F12" s="22"/>
      <c r="G12" s="17">
        <f t="shared" si="0"/>
        <v>0</v>
      </c>
      <c r="H12" s="17">
        <f t="shared" si="1"/>
        <v>0</v>
      </c>
      <c r="I12" s="17">
        <f t="shared" si="2"/>
        <v>0</v>
      </c>
      <c r="J12" s="18"/>
      <c r="L12" s="11"/>
    </row>
    <row r="13" spans="1:12" s="3" customFormat="1" ht="25.5" customHeight="1">
      <c r="A13" s="7" t="s">
        <v>29</v>
      </c>
      <c r="B13" s="24" t="s">
        <v>30</v>
      </c>
      <c r="C13" s="13" t="s">
        <v>15</v>
      </c>
      <c r="D13" s="26">
        <v>500</v>
      </c>
      <c r="E13" s="21"/>
      <c r="F13" s="22"/>
      <c r="G13" s="17">
        <f t="shared" si="0"/>
        <v>0</v>
      </c>
      <c r="H13" s="17">
        <f t="shared" si="1"/>
        <v>0</v>
      </c>
      <c r="I13" s="17">
        <f t="shared" si="2"/>
        <v>0</v>
      </c>
      <c r="J13" s="18"/>
      <c r="L13" s="11"/>
    </row>
    <row r="14" spans="1:12" s="3" customFormat="1" ht="25.5" customHeight="1">
      <c r="A14" s="7" t="s">
        <v>31</v>
      </c>
      <c r="B14" s="24" t="s">
        <v>32</v>
      </c>
      <c r="C14" s="13" t="s">
        <v>15</v>
      </c>
      <c r="D14" s="26">
        <v>15</v>
      </c>
      <c r="E14" s="21"/>
      <c r="F14" s="22"/>
      <c r="G14" s="17">
        <f t="shared" si="0"/>
        <v>0</v>
      </c>
      <c r="H14" s="17">
        <f t="shared" si="1"/>
        <v>0</v>
      </c>
      <c r="I14" s="17">
        <f t="shared" si="2"/>
        <v>0</v>
      </c>
      <c r="J14" s="18"/>
      <c r="L14" s="11"/>
    </row>
    <row r="15" spans="1:12" s="3" customFormat="1" ht="25.5" customHeight="1">
      <c r="A15" s="7" t="s">
        <v>33</v>
      </c>
      <c r="B15" s="24" t="s">
        <v>34</v>
      </c>
      <c r="C15" s="13" t="s">
        <v>15</v>
      </c>
      <c r="D15" s="26">
        <v>200</v>
      </c>
      <c r="E15" s="21"/>
      <c r="F15" s="22"/>
      <c r="G15" s="17">
        <f t="shared" si="0"/>
        <v>0</v>
      </c>
      <c r="H15" s="17">
        <f t="shared" si="1"/>
        <v>0</v>
      </c>
      <c r="I15" s="17">
        <f t="shared" si="2"/>
        <v>0</v>
      </c>
      <c r="J15" s="18"/>
      <c r="L15" s="11"/>
    </row>
    <row r="16" spans="1:12" s="3" customFormat="1" ht="25.5" customHeight="1">
      <c r="A16" s="7" t="s">
        <v>35</v>
      </c>
      <c r="B16" s="24" t="s">
        <v>36</v>
      </c>
      <c r="C16" s="13" t="s">
        <v>15</v>
      </c>
      <c r="D16" s="26">
        <v>320</v>
      </c>
      <c r="E16" s="21"/>
      <c r="F16" s="22"/>
      <c r="G16" s="17">
        <f t="shared" si="0"/>
        <v>0</v>
      </c>
      <c r="H16" s="17">
        <f t="shared" si="1"/>
        <v>0</v>
      </c>
      <c r="I16" s="17">
        <f t="shared" si="2"/>
        <v>0</v>
      </c>
      <c r="J16" s="18"/>
      <c r="L16" s="11"/>
    </row>
    <row r="17" spans="1:12" s="3" customFormat="1" ht="25.5" customHeight="1">
      <c r="A17" s="7" t="s">
        <v>37</v>
      </c>
      <c r="B17" s="24" t="s">
        <v>38</v>
      </c>
      <c r="C17" s="13" t="s">
        <v>26</v>
      </c>
      <c r="D17" s="26">
        <v>8</v>
      </c>
      <c r="E17" s="21"/>
      <c r="F17" s="22"/>
      <c r="G17" s="17">
        <f t="shared" si="0"/>
        <v>0</v>
      </c>
      <c r="H17" s="17">
        <f t="shared" si="1"/>
        <v>0</v>
      </c>
      <c r="I17" s="17">
        <f t="shared" si="2"/>
        <v>0</v>
      </c>
      <c r="J17" s="18"/>
      <c r="L17" s="11"/>
    </row>
    <row r="18" spans="1:12" s="3" customFormat="1" ht="25.5" customHeight="1">
      <c r="A18" s="7" t="s">
        <v>39</v>
      </c>
      <c r="B18" s="24" t="s">
        <v>40</v>
      </c>
      <c r="C18" s="13" t="s">
        <v>26</v>
      </c>
      <c r="D18" s="26">
        <v>8</v>
      </c>
      <c r="E18" s="21"/>
      <c r="F18" s="22"/>
      <c r="G18" s="17">
        <f t="shared" si="0"/>
        <v>0</v>
      </c>
      <c r="H18" s="17">
        <f t="shared" si="1"/>
        <v>0</v>
      </c>
      <c r="I18" s="17">
        <f t="shared" si="2"/>
        <v>0</v>
      </c>
      <c r="J18" s="18"/>
      <c r="L18" s="11"/>
    </row>
    <row r="19" spans="1:12" s="3" customFormat="1" ht="25.5" customHeight="1">
      <c r="A19" s="7" t="s">
        <v>41</v>
      </c>
      <c r="B19" s="24" t="s">
        <v>42</v>
      </c>
      <c r="C19" s="13" t="s">
        <v>26</v>
      </c>
      <c r="D19" s="26">
        <v>8</v>
      </c>
      <c r="E19" s="21"/>
      <c r="F19" s="22"/>
      <c r="G19" s="17">
        <f t="shared" si="0"/>
        <v>0</v>
      </c>
      <c r="H19" s="17">
        <f t="shared" si="1"/>
        <v>0</v>
      </c>
      <c r="I19" s="17">
        <f t="shared" si="2"/>
        <v>0</v>
      </c>
      <c r="J19" s="18"/>
      <c r="L19" s="11"/>
    </row>
    <row r="20" spans="1:12" s="3" customFormat="1" ht="22.5" customHeight="1">
      <c r="A20" s="27" t="s">
        <v>43</v>
      </c>
      <c r="B20" s="27"/>
      <c r="C20" s="27"/>
      <c r="D20" s="27"/>
      <c r="E20" s="27"/>
      <c r="F20" s="27"/>
      <c r="G20" s="28">
        <f>SUM(G6:G19)</f>
        <v>0</v>
      </c>
      <c r="H20" s="28">
        <f>SUM(H6:H19)</f>
        <v>0</v>
      </c>
      <c r="I20" s="28">
        <f>SUM(I6:I19)</f>
        <v>0</v>
      </c>
      <c r="J20" s="28"/>
      <c r="L20" s="11"/>
    </row>
    <row r="21" ht="21" customHeight="1"/>
    <row r="22" spans="2:8" ht="105" customHeight="1">
      <c r="B22" s="29" t="s">
        <v>44</v>
      </c>
      <c r="C22" s="29"/>
      <c r="D22" s="29"/>
      <c r="E22" s="29"/>
      <c r="F22" s="29"/>
      <c r="G22" s="29"/>
      <c r="H22" s="29"/>
    </row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</sheetData>
  <sheetProtection selectLockedCells="1" selectUnlockedCells="1"/>
  <mergeCells count="4">
    <mergeCell ref="A2:G2"/>
    <mergeCell ref="A3:G3"/>
    <mergeCell ref="A20:F20"/>
    <mergeCell ref="B22:H22"/>
  </mergeCells>
  <printOptions horizontalCentered="1"/>
  <pageMargins left="0" right="0" top="0.3854166666666667" bottom="0.16527777777777777" header="0.5118110236220472" footer="0.5118110236220472"/>
  <pageSetup fitToHeight="0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Grosman</dc:creator>
  <cp:keywords/>
  <dc:description/>
  <cp:lastModifiedBy/>
  <dcterms:created xsi:type="dcterms:W3CDTF">2022-06-29T10:14:24Z</dcterms:created>
  <dcterms:modified xsi:type="dcterms:W3CDTF">2023-06-18T17:37:42Z</dcterms:modified>
  <cp:category/>
  <cp:version/>
  <cp:contentType/>
  <cp:contentStatus/>
  <cp:revision>7</cp:revision>
</cp:coreProperties>
</file>