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8\Przetargi\RENATA\Przetargi 2021 r\ZP.272.7.2021 -Przebudowa drogi powiatowej nr 5106 E - ul. Piłsudskiego w Zgierzu -przebudowa chodnika\"/>
    </mc:Choice>
  </mc:AlternateContent>
  <xr:revisionPtr revIDLastSave="0" documentId="13_ncr:1_{DAFCA9F1-52F6-4147-80E4-915ACA9832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E26" i="2" l="1"/>
  <c r="E27" i="2"/>
  <c r="E28" i="2"/>
  <c r="E25" i="2"/>
  <c r="E24" i="2"/>
  <c r="E23" i="2"/>
  <c r="O15" i="2"/>
  <c r="N15" i="2"/>
  <c r="P6" i="2"/>
  <c r="P7" i="2"/>
  <c r="P8" i="2"/>
  <c r="P9" i="2"/>
  <c r="P10" i="2"/>
  <c r="P11" i="2"/>
  <c r="P12" i="2"/>
  <c r="P13" i="2"/>
  <c r="P14" i="2"/>
  <c r="P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5" i="2"/>
  <c r="B13" i="2"/>
  <c r="E15" i="2"/>
  <c r="F7" i="2"/>
  <c r="F8" i="2"/>
  <c r="F9" i="2"/>
  <c r="F10" i="2"/>
  <c r="F11" i="2"/>
  <c r="F12" i="2"/>
  <c r="F13" i="2"/>
  <c r="F14" i="2"/>
  <c r="F6" i="2"/>
  <c r="F5" i="2"/>
  <c r="D15" i="2"/>
  <c r="L19" i="2" l="1"/>
  <c r="P15" i="2"/>
  <c r="P17" i="2" s="1"/>
  <c r="F15" i="2"/>
  <c r="F17" i="2" s="1"/>
</calcChain>
</file>

<file path=xl/sharedStrings.xml><?xml version="1.0" encoding="utf-8"?>
<sst xmlns="http://schemas.openxmlformats.org/spreadsheetml/2006/main" count="58" uniqueCount="42">
  <si>
    <t>RODZAJ  ROBÓT</t>
  </si>
  <si>
    <t>jm.</t>
  </si>
  <si>
    <t>1.</t>
  </si>
  <si>
    <t>2.</t>
  </si>
  <si>
    <t>3.</t>
  </si>
  <si>
    <t>4.</t>
  </si>
  <si>
    <t>m2</t>
  </si>
  <si>
    <t>Rozebranie obrzeży</t>
  </si>
  <si>
    <t>mb</t>
  </si>
  <si>
    <t>Układanie obrzeży „8”</t>
  </si>
  <si>
    <t>Regulacja armatury ulicznej</t>
  </si>
  <si>
    <t>szt</t>
  </si>
  <si>
    <t>ILOŚĆ  JEDNOST.</t>
  </si>
  <si>
    <t>Wykonanie koryta</t>
  </si>
  <si>
    <t>Ułożenie podsypki cementowo-piaskowej 5cm</t>
  </si>
  <si>
    <t>Rozbiórka krawężników</t>
  </si>
  <si>
    <t>Rozebranie chodnika/zjazdów</t>
  </si>
  <si>
    <t>etap</t>
  </si>
  <si>
    <t>zjazdy</t>
  </si>
  <si>
    <t>krawężnik"20</t>
  </si>
  <si>
    <t>chodnik</t>
  </si>
  <si>
    <t>obrzeza</t>
  </si>
  <si>
    <t>ETAP I</t>
  </si>
  <si>
    <t>ETAP II</t>
  </si>
  <si>
    <t>kraw 20</t>
  </si>
  <si>
    <t>studnie</t>
  </si>
  <si>
    <t xml:space="preserve">drzewa </t>
  </si>
  <si>
    <t xml:space="preserve">studnie </t>
  </si>
  <si>
    <t>RAZEM</t>
  </si>
  <si>
    <t>kraweznik</t>
  </si>
  <si>
    <t>obrzeze</t>
  </si>
  <si>
    <t>drzewa</t>
  </si>
  <si>
    <t>Uzupełninie masy przy krawężniku</t>
  </si>
  <si>
    <t>Mg</t>
  </si>
  <si>
    <t>Podbudowa z tłucznia kamiennego 0-31,5 grub. 10 cm</t>
  </si>
  <si>
    <t>Podbudowa na zjazdach z tłucznia 0-31,5 grub. 15 cm</t>
  </si>
  <si>
    <t>Ułozenie krawężnika "20"</t>
  </si>
  <si>
    <t xml:space="preserve">                                                                                                                                                                                     Przebudowa drogi powiatowej nr 5106 E ul. Piłsudskiego w Zgierzu – przebudowa chodnika 
</t>
  </si>
  <si>
    <t>Wycinka drzew wraz z frezowaniem pni</t>
  </si>
  <si>
    <t>Układanie kostki brukowej BEHATON szary „6”</t>
  </si>
  <si>
    <t>Układanie kostki brukowej BEHATON czerwony  „8”</t>
  </si>
  <si>
    <t>Zezwolenie na wycinkę drzew oraz wykonanie nasadzeń zastępczych po stronie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</si>
</sst>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/>
    <xf numFmtId="0" fontId="0" fillId="0" borderId="1" xfId="0" applyBorder="1" applyAlignment="1"/>
    <xf numFmtId="0" fontId="1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D26" sqref="D26"/>
    </sheetView>
  </sheetViews>
  <sheetFormatPr defaultRowHeight="14.25"/>
  <cols>
    <col min="1" max="1" width="4.875" style="3" customWidth="1"/>
    <col min="2" max="2" width="47.375" customWidth="1"/>
    <col min="3" max="3" width="13.5" customWidth="1"/>
    <col min="4" max="4" width="33.25" customWidth="1"/>
    <col min="5" max="5" width="11.25" customWidth="1"/>
    <col min="8" max="8" width="9" customWidth="1"/>
    <col min="9" max="9" width="16.25" customWidth="1"/>
  </cols>
  <sheetData>
    <row r="1" spans="1:4" ht="21.75" customHeight="1">
      <c r="A1" s="19" t="s">
        <v>37</v>
      </c>
      <c r="B1" s="20"/>
      <c r="C1" s="20"/>
      <c r="D1" s="20"/>
    </row>
    <row r="2" spans="1:4">
      <c r="A2" s="21" t="s">
        <v>17</v>
      </c>
      <c r="B2" s="21" t="s">
        <v>0</v>
      </c>
      <c r="C2" s="21" t="s">
        <v>1</v>
      </c>
      <c r="D2" s="24" t="s">
        <v>12</v>
      </c>
    </row>
    <row r="3" spans="1:4">
      <c r="A3" s="22"/>
      <c r="B3" s="22"/>
      <c r="C3" s="22"/>
      <c r="D3" s="25"/>
    </row>
    <row r="4" spans="1:4" ht="18.75" customHeight="1">
      <c r="A4" s="23"/>
      <c r="B4" s="23"/>
      <c r="C4" s="23"/>
      <c r="D4" s="26"/>
    </row>
    <row r="5" spans="1:4" ht="6" customHeight="1">
      <c r="A5" s="2"/>
      <c r="B5" s="1"/>
      <c r="C5" s="1"/>
      <c r="D5" s="1"/>
    </row>
    <row r="6" spans="1:4">
      <c r="A6" s="4" t="s">
        <v>2</v>
      </c>
      <c r="B6" s="4" t="s">
        <v>3</v>
      </c>
      <c r="C6" s="4" t="s">
        <v>4</v>
      </c>
      <c r="D6" s="4" t="s">
        <v>5</v>
      </c>
    </row>
    <row r="7" spans="1:4" ht="5.25" customHeight="1">
      <c r="A7" s="4"/>
      <c r="B7" s="4"/>
      <c r="C7" s="4"/>
      <c r="D7" s="4"/>
    </row>
    <row r="8" spans="1:4" ht="15" customHeight="1">
      <c r="A8" s="4">
        <v>1</v>
      </c>
      <c r="B8" s="8" t="s">
        <v>15</v>
      </c>
      <c r="C8" s="4" t="s">
        <v>8</v>
      </c>
      <c r="D8" s="4">
        <v>500</v>
      </c>
    </row>
    <row r="9" spans="1:4">
      <c r="A9" s="4">
        <v>2</v>
      </c>
      <c r="B9" s="7" t="s">
        <v>16</v>
      </c>
      <c r="C9" s="4" t="s">
        <v>6</v>
      </c>
      <c r="D9" s="4">
        <v>1550</v>
      </c>
    </row>
    <row r="10" spans="1:4">
      <c r="A10" s="4">
        <v>3</v>
      </c>
      <c r="B10" s="7" t="s">
        <v>7</v>
      </c>
      <c r="C10" s="4" t="s">
        <v>8</v>
      </c>
      <c r="D10" s="4">
        <v>380</v>
      </c>
    </row>
    <row r="11" spans="1:4">
      <c r="A11" s="4">
        <v>4</v>
      </c>
      <c r="B11" s="7" t="s">
        <v>13</v>
      </c>
      <c r="C11" s="4" t="s">
        <v>6</v>
      </c>
      <c r="D11" s="4">
        <v>1550</v>
      </c>
    </row>
    <row r="12" spans="1:4">
      <c r="A12" s="4">
        <v>5</v>
      </c>
      <c r="B12" s="7" t="s">
        <v>9</v>
      </c>
      <c r="C12" s="4" t="s">
        <v>8</v>
      </c>
      <c r="D12" s="4">
        <v>380</v>
      </c>
    </row>
    <row r="13" spans="1:4">
      <c r="A13" s="4">
        <v>6</v>
      </c>
      <c r="B13" s="7" t="s">
        <v>36</v>
      </c>
      <c r="C13" s="4" t="s">
        <v>8</v>
      </c>
      <c r="D13" s="4">
        <v>500</v>
      </c>
    </row>
    <row r="14" spans="1:4">
      <c r="A14" s="4">
        <v>7</v>
      </c>
      <c r="B14" s="7" t="s">
        <v>14</v>
      </c>
      <c r="C14" s="4" t="s">
        <v>6</v>
      </c>
      <c r="D14" s="4">
        <v>1550</v>
      </c>
    </row>
    <row r="15" spans="1:4">
      <c r="A15" s="4">
        <v>8</v>
      </c>
      <c r="B15" s="7" t="s">
        <v>39</v>
      </c>
      <c r="C15" s="4" t="s">
        <v>6</v>
      </c>
      <c r="D15" s="4">
        <v>1100</v>
      </c>
    </row>
    <row r="16" spans="1:4">
      <c r="A16" s="4">
        <v>9</v>
      </c>
      <c r="B16" s="7" t="s">
        <v>34</v>
      </c>
      <c r="C16" s="4" t="s">
        <v>6</v>
      </c>
      <c r="D16" s="4">
        <v>1100</v>
      </c>
    </row>
    <row r="17" spans="1:5">
      <c r="A17" s="4">
        <v>10</v>
      </c>
      <c r="B17" s="7" t="s">
        <v>40</v>
      </c>
      <c r="C17" s="4" t="s">
        <v>6</v>
      </c>
      <c r="D17" s="4">
        <v>450</v>
      </c>
    </row>
    <row r="18" spans="1:5">
      <c r="A18" s="4">
        <v>11</v>
      </c>
      <c r="B18" s="7" t="s">
        <v>35</v>
      </c>
      <c r="C18" s="4" t="s">
        <v>6</v>
      </c>
      <c r="D18" s="4">
        <v>450</v>
      </c>
    </row>
    <row r="19" spans="1:5">
      <c r="A19" s="4">
        <v>12</v>
      </c>
      <c r="B19" s="7" t="s">
        <v>10</v>
      </c>
      <c r="C19" s="4" t="s">
        <v>11</v>
      </c>
      <c r="D19" s="4">
        <v>30</v>
      </c>
    </row>
    <row r="20" spans="1:5">
      <c r="A20" s="4">
        <v>13</v>
      </c>
      <c r="B20" s="1" t="s">
        <v>38</v>
      </c>
      <c r="C20" s="6" t="s">
        <v>11</v>
      </c>
      <c r="D20" s="4">
        <v>8</v>
      </c>
      <c r="E20" s="5"/>
    </row>
    <row r="21" spans="1:5">
      <c r="A21" s="4">
        <v>14</v>
      </c>
      <c r="B21" s="1" t="s">
        <v>32</v>
      </c>
      <c r="C21" s="4" t="s">
        <v>33</v>
      </c>
      <c r="D21" s="4">
        <v>50</v>
      </c>
      <c r="E21" s="5"/>
    </row>
    <row r="22" spans="1:5" ht="5.25" customHeight="1"/>
    <row r="23" spans="1:5" ht="6.75" customHeight="1">
      <c r="A23"/>
    </row>
    <row r="24" spans="1:5" ht="15" customHeight="1">
      <c r="A24" s="17" t="s">
        <v>41</v>
      </c>
      <c r="B24" s="18"/>
      <c r="C24" s="18"/>
      <c r="D24" s="18"/>
      <c r="E24" s="9"/>
    </row>
    <row r="25" spans="1:5">
      <c r="A25"/>
    </row>
    <row r="26" spans="1:5" ht="45" customHeight="1">
      <c r="A26" s="10"/>
      <c r="B26" s="9"/>
      <c r="C26" s="9"/>
      <c r="D26" s="9"/>
      <c r="E26" s="9"/>
    </row>
  </sheetData>
  <mergeCells count="6">
    <mergeCell ref="A24:D24"/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8"/>
  <sheetViews>
    <sheetView topLeftCell="A7" workbookViewId="0">
      <selection activeCell="G27" sqref="G27"/>
    </sheetView>
  </sheetViews>
  <sheetFormatPr defaultRowHeight="14.25"/>
  <sheetData>
    <row r="2" spans="2:16">
      <c r="C2" t="s">
        <v>22</v>
      </c>
      <c r="J2" t="s">
        <v>23</v>
      </c>
    </row>
    <row r="3" spans="2:16" ht="15" thickBot="1">
      <c r="B3" s="1" t="s">
        <v>19</v>
      </c>
      <c r="D3" s="27" t="s">
        <v>18</v>
      </c>
      <c r="E3" s="27"/>
      <c r="F3" s="12"/>
      <c r="H3" s="1" t="s">
        <v>24</v>
      </c>
    </row>
    <row r="4" spans="2:16">
      <c r="B4" s="1"/>
      <c r="D4" s="1"/>
      <c r="E4" s="1"/>
      <c r="F4" s="1"/>
      <c r="H4" s="1"/>
      <c r="J4" s="14" t="s">
        <v>20</v>
      </c>
      <c r="K4" s="15"/>
      <c r="L4" s="16"/>
      <c r="N4" s="1" t="s">
        <v>18</v>
      </c>
      <c r="O4" s="1"/>
      <c r="P4" s="1"/>
    </row>
    <row r="5" spans="2:16" ht="15">
      <c r="B5" s="13">
        <v>254</v>
      </c>
      <c r="D5" s="1">
        <v>5</v>
      </c>
      <c r="E5" s="1">
        <v>5</v>
      </c>
      <c r="F5" s="1">
        <f>E5*D5</f>
        <v>25</v>
      </c>
      <c r="H5" s="13">
        <v>241</v>
      </c>
      <c r="J5" s="1">
        <v>13.8</v>
      </c>
      <c r="K5" s="1">
        <v>2</v>
      </c>
      <c r="L5" s="1">
        <f>J5*K5</f>
        <v>27.6</v>
      </c>
      <c r="N5" s="1">
        <v>6.5</v>
      </c>
      <c r="O5" s="1">
        <v>2.5</v>
      </c>
      <c r="P5" s="1">
        <f>N5*O5</f>
        <v>16.25</v>
      </c>
    </row>
    <row r="6" spans="2:16">
      <c r="B6" s="1"/>
      <c r="D6" s="1">
        <v>12</v>
      </c>
      <c r="E6" s="1">
        <v>8</v>
      </c>
      <c r="F6" s="1">
        <f>E6*D6</f>
        <v>96</v>
      </c>
      <c r="H6" s="1"/>
      <c r="J6" s="1">
        <v>12.5</v>
      </c>
      <c r="K6" s="1">
        <v>2.5</v>
      </c>
      <c r="L6" s="1">
        <f t="shared" ref="L6:L18" si="0">J6*K6</f>
        <v>31.25</v>
      </c>
      <c r="N6" s="1">
        <v>4.5</v>
      </c>
      <c r="O6" s="1">
        <v>3</v>
      </c>
      <c r="P6" s="1">
        <f t="shared" ref="P6:P14" si="1">N6*O6</f>
        <v>13.5</v>
      </c>
    </row>
    <row r="7" spans="2:16">
      <c r="B7" s="1" t="s">
        <v>20</v>
      </c>
      <c r="D7" s="1">
        <v>5</v>
      </c>
      <c r="E7" s="1">
        <v>3.5</v>
      </c>
      <c r="F7" s="1">
        <f t="shared" ref="F7:F14" si="2">E7*D7</f>
        <v>17.5</v>
      </c>
      <c r="H7" s="1" t="s">
        <v>21</v>
      </c>
      <c r="J7" s="1">
        <v>12.8</v>
      </c>
      <c r="K7" s="1">
        <v>3.2</v>
      </c>
      <c r="L7" s="1">
        <f t="shared" si="0"/>
        <v>40.960000000000008</v>
      </c>
      <c r="N7" s="1">
        <v>3</v>
      </c>
      <c r="O7" s="1">
        <v>3</v>
      </c>
      <c r="P7" s="1">
        <f t="shared" si="1"/>
        <v>9</v>
      </c>
    </row>
    <row r="8" spans="2:16" ht="15">
      <c r="B8" s="13">
        <v>400</v>
      </c>
      <c r="D8" s="1">
        <v>5</v>
      </c>
      <c r="E8" s="1">
        <v>4</v>
      </c>
      <c r="F8" s="1">
        <f t="shared" si="2"/>
        <v>20</v>
      </c>
      <c r="H8" s="13">
        <v>35</v>
      </c>
      <c r="J8" s="1">
        <v>14</v>
      </c>
      <c r="K8" s="1">
        <v>3</v>
      </c>
      <c r="L8" s="1">
        <f t="shared" si="0"/>
        <v>42</v>
      </c>
      <c r="N8" s="1">
        <v>3.5</v>
      </c>
      <c r="O8" s="1">
        <v>3.3</v>
      </c>
      <c r="P8" s="1">
        <f t="shared" si="1"/>
        <v>11.549999999999999</v>
      </c>
    </row>
    <row r="9" spans="2:16">
      <c r="B9" s="1"/>
      <c r="D9" s="1">
        <v>5</v>
      </c>
      <c r="E9" s="1">
        <v>3.5</v>
      </c>
      <c r="F9" s="1">
        <f t="shared" si="2"/>
        <v>17.5</v>
      </c>
      <c r="H9" s="1"/>
      <c r="J9" s="1">
        <v>4.2</v>
      </c>
      <c r="K9" s="1">
        <v>3.3</v>
      </c>
      <c r="L9" s="1">
        <f t="shared" si="0"/>
        <v>13.86</v>
      </c>
      <c r="N9" s="1">
        <v>4.5</v>
      </c>
      <c r="O9" s="1">
        <v>3</v>
      </c>
      <c r="P9" s="1">
        <f t="shared" si="1"/>
        <v>13.5</v>
      </c>
    </row>
    <row r="10" spans="2:16">
      <c r="B10" s="1" t="s">
        <v>21</v>
      </c>
      <c r="D10" s="1">
        <v>5</v>
      </c>
      <c r="E10" s="1">
        <v>2.5</v>
      </c>
      <c r="F10" s="1">
        <f t="shared" si="2"/>
        <v>12.5</v>
      </c>
      <c r="H10" s="1" t="s">
        <v>26</v>
      </c>
      <c r="J10" s="1">
        <v>20.3</v>
      </c>
      <c r="K10" s="1">
        <v>3</v>
      </c>
      <c r="L10" s="1">
        <f t="shared" si="0"/>
        <v>60.900000000000006</v>
      </c>
      <c r="N10" s="1">
        <v>12.5</v>
      </c>
      <c r="O10" s="1">
        <v>3.3</v>
      </c>
      <c r="P10" s="1">
        <f t="shared" si="1"/>
        <v>41.25</v>
      </c>
    </row>
    <row r="11" spans="2:16" ht="15">
      <c r="B11" s="1">
        <v>254</v>
      </c>
      <c r="D11" s="1">
        <v>6.5</v>
      </c>
      <c r="E11" s="1">
        <v>2</v>
      </c>
      <c r="F11" s="1">
        <f t="shared" si="2"/>
        <v>13</v>
      </c>
      <c r="H11" s="13">
        <v>10</v>
      </c>
      <c r="J11" s="1">
        <v>25</v>
      </c>
      <c r="K11" s="1">
        <v>3.3</v>
      </c>
      <c r="L11" s="1">
        <f t="shared" si="0"/>
        <v>82.5</v>
      </c>
      <c r="N11" s="1">
        <v>3.5</v>
      </c>
      <c r="O11" s="1">
        <v>3.4</v>
      </c>
      <c r="P11" s="1">
        <f t="shared" si="1"/>
        <v>11.9</v>
      </c>
    </row>
    <row r="12" spans="2:16">
      <c r="B12" s="1">
        <v>70</v>
      </c>
      <c r="D12" s="1">
        <v>4</v>
      </c>
      <c r="E12" s="1">
        <v>2</v>
      </c>
      <c r="F12" s="1">
        <f t="shared" si="2"/>
        <v>8</v>
      </c>
      <c r="H12" s="1"/>
      <c r="J12" s="1">
        <v>11.6</v>
      </c>
      <c r="K12" s="1">
        <v>3.4</v>
      </c>
      <c r="L12" s="1">
        <f t="shared" si="0"/>
        <v>39.44</v>
      </c>
      <c r="N12" s="1">
        <v>3.8</v>
      </c>
      <c r="O12" s="1">
        <v>4.2</v>
      </c>
      <c r="P12" s="1">
        <f t="shared" si="1"/>
        <v>15.959999999999999</v>
      </c>
    </row>
    <row r="13" spans="2:16" ht="15">
      <c r="B13" s="13">
        <f>SUM(B11:B12)</f>
        <v>324</v>
      </c>
      <c r="D13" s="1">
        <v>4</v>
      </c>
      <c r="E13" s="1">
        <v>2</v>
      </c>
      <c r="F13" s="1">
        <f t="shared" si="2"/>
        <v>8</v>
      </c>
      <c r="H13" s="1" t="s">
        <v>27</v>
      </c>
      <c r="J13" s="1">
        <v>8.6</v>
      </c>
      <c r="K13" s="1">
        <v>3.9</v>
      </c>
      <c r="L13" s="1">
        <f t="shared" si="0"/>
        <v>33.54</v>
      </c>
      <c r="N13" s="1">
        <v>3.1</v>
      </c>
      <c r="O13" s="1">
        <v>3.8</v>
      </c>
      <c r="P13" s="1">
        <f t="shared" si="1"/>
        <v>11.78</v>
      </c>
    </row>
    <row r="14" spans="2:16" ht="15">
      <c r="B14" s="1"/>
      <c r="D14" s="1">
        <v>4</v>
      </c>
      <c r="E14" s="1">
        <v>2.5</v>
      </c>
      <c r="F14" s="1">
        <f t="shared" si="2"/>
        <v>10</v>
      </c>
      <c r="H14" s="13">
        <v>20</v>
      </c>
      <c r="J14" s="1">
        <v>7.2</v>
      </c>
      <c r="K14" s="1">
        <v>4</v>
      </c>
      <c r="L14" s="1">
        <f t="shared" si="0"/>
        <v>28.8</v>
      </c>
      <c r="N14" s="1">
        <v>5</v>
      </c>
      <c r="O14" s="1">
        <v>4.8</v>
      </c>
      <c r="P14" s="1">
        <f t="shared" si="1"/>
        <v>24</v>
      </c>
    </row>
    <row r="15" spans="2:16" ht="15">
      <c r="B15" s="1" t="s">
        <v>25</v>
      </c>
      <c r="D15" s="13">
        <f>SUM(D5:D14)</f>
        <v>55.5</v>
      </c>
      <c r="E15" s="13">
        <f>SUM(E5:E14)</f>
        <v>35</v>
      </c>
      <c r="F15" s="13">
        <f>SUM(F5:F14)</f>
        <v>227.5</v>
      </c>
      <c r="J15" s="1">
        <v>13</v>
      </c>
      <c r="K15" s="1">
        <v>3.8</v>
      </c>
      <c r="L15" s="1">
        <f t="shared" si="0"/>
        <v>49.4</v>
      </c>
      <c r="N15" s="13">
        <f>SUM(N5:N14)</f>
        <v>49.9</v>
      </c>
      <c r="O15" s="13">
        <f>SUM(O5:O14)</f>
        <v>34.299999999999997</v>
      </c>
      <c r="P15" s="13">
        <f>SUM(P5:P14)</f>
        <v>168.69</v>
      </c>
    </row>
    <row r="16" spans="2:16" ht="15">
      <c r="B16" s="13">
        <v>10</v>
      </c>
      <c r="D16" s="1"/>
      <c r="E16" s="1"/>
      <c r="F16" s="1">
        <v>10</v>
      </c>
      <c r="J16" s="1">
        <v>11</v>
      </c>
      <c r="K16" s="1">
        <v>4.5999999999999996</v>
      </c>
      <c r="L16" s="1">
        <f t="shared" si="0"/>
        <v>50.599999999999994</v>
      </c>
      <c r="P16">
        <v>10</v>
      </c>
    </row>
    <row r="17" spans="2:16" ht="15">
      <c r="D17" s="1"/>
      <c r="E17" s="1"/>
      <c r="F17" s="13">
        <f>SUM(F15:F16)</f>
        <v>237.5</v>
      </c>
      <c r="J17" s="1">
        <v>29.2</v>
      </c>
      <c r="K17" s="1">
        <v>4.5</v>
      </c>
      <c r="L17" s="1">
        <f t="shared" si="0"/>
        <v>131.4</v>
      </c>
      <c r="P17" s="11">
        <f>SUM(P15:P16)</f>
        <v>178.69</v>
      </c>
    </row>
    <row r="18" spans="2:16">
      <c r="J18" s="1">
        <v>5</v>
      </c>
      <c r="K18" s="1">
        <v>4.5</v>
      </c>
      <c r="L18" s="1">
        <f t="shared" si="0"/>
        <v>22.5</v>
      </c>
    </row>
    <row r="19" spans="2:16" ht="15">
      <c r="J19" s="13"/>
      <c r="K19" s="13"/>
      <c r="L19" s="13">
        <f>SUM(L5:L18)</f>
        <v>654.75</v>
      </c>
    </row>
    <row r="21" spans="2:16" ht="15">
      <c r="L21" s="11"/>
    </row>
    <row r="22" spans="2:16">
      <c r="B22" s="1" t="s">
        <v>28</v>
      </c>
      <c r="C22" s="1"/>
      <c r="D22" s="1"/>
      <c r="E22" s="1"/>
    </row>
    <row r="23" spans="2:16" ht="15">
      <c r="B23" s="1" t="s">
        <v>29</v>
      </c>
      <c r="C23" s="1">
        <v>254</v>
      </c>
      <c r="D23" s="1">
        <v>241</v>
      </c>
      <c r="E23" s="13">
        <f>C23+D23</f>
        <v>495</v>
      </c>
    </row>
    <row r="24" spans="2:16" ht="15">
      <c r="B24" s="1" t="s">
        <v>30</v>
      </c>
      <c r="C24" s="1">
        <v>324</v>
      </c>
      <c r="D24" s="1">
        <v>35</v>
      </c>
      <c r="E24" s="13">
        <f>D24+C24</f>
        <v>359</v>
      </c>
    </row>
    <row r="25" spans="2:16" ht="15">
      <c r="B25" s="1" t="s">
        <v>20</v>
      </c>
      <c r="C25" s="1">
        <v>400</v>
      </c>
      <c r="D25" s="1">
        <v>660</v>
      </c>
      <c r="E25" s="13">
        <f>D25+C25</f>
        <v>1060</v>
      </c>
    </row>
    <row r="26" spans="2:16" ht="15">
      <c r="B26" s="1" t="s">
        <v>18</v>
      </c>
      <c r="C26" s="1">
        <v>240</v>
      </c>
      <c r="D26" s="1">
        <v>180</v>
      </c>
      <c r="E26" s="13">
        <f t="shared" ref="E26:E28" si="3">D26+C26</f>
        <v>420</v>
      </c>
    </row>
    <row r="27" spans="2:16" ht="15">
      <c r="B27" s="1" t="s">
        <v>25</v>
      </c>
      <c r="C27" s="1">
        <v>10</v>
      </c>
      <c r="D27" s="1">
        <v>20</v>
      </c>
      <c r="E27" s="13">
        <f t="shared" si="3"/>
        <v>30</v>
      </c>
    </row>
    <row r="28" spans="2:16" ht="15">
      <c r="B28" s="1" t="s">
        <v>31</v>
      </c>
      <c r="C28" s="1">
        <v>0</v>
      </c>
      <c r="D28" s="1">
        <v>10</v>
      </c>
      <c r="E28" s="13">
        <f t="shared" si="3"/>
        <v>10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Renata Fandrych</cp:lastModifiedBy>
  <cp:lastPrinted>2020-09-16T10:29:50Z</cp:lastPrinted>
  <dcterms:created xsi:type="dcterms:W3CDTF">2020-04-13T04:03:45Z</dcterms:created>
  <dcterms:modified xsi:type="dcterms:W3CDTF">2021-04-07T11:03:58Z</dcterms:modified>
</cp:coreProperties>
</file>