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4\DT2410.20.2024 Modernizacja drogi powiatowrej nr 2337C\SWZ WRAZ Z ZAŁĄCZNIKAMI DO POSTĘPOWANIA\"/>
    </mc:Choice>
  </mc:AlternateContent>
  <xr:revisionPtr revIDLastSave="0" documentId="13_ncr:1_{1A78420B-30BD-45DB-805F-783217C9A9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0" i="1"/>
  <c r="F9" i="1"/>
  <c r="F8" i="1"/>
  <c r="F7" i="1"/>
  <c r="F11" i="1"/>
  <c r="F5" i="1"/>
  <c r="F6" i="1"/>
  <c r="F12" i="1"/>
  <c r="E15" i="1" l="1"/>
  <c r="E16" i="1"/>
  <c r="E17" i="1"/>
  <c r="F4" i="1" l="1"/>
  <c r="F15" i="1" s="1"/>
  <c r="F16" i="1" l="1"/>
  <c r="F17" i="1" s="1"/>
</calcChain>
</file>

<file path=xl/sharedStrings.xml><?xml version="1.0" encoding="utf-8"?>
<sst xmlns="http://schemas.openxmlformats.org/spreadsheetml/2006/main" count="31" uniqueCount="23">
  <si>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</si>
  <si>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</si>
  <si>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</si>
  <si>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</si>
  <si>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</si>
  <si>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</si>
  <si>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</si>
  <si>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</si>
  <si>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</si>
  <si>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>Wzmocnienie istniejącej podbudowy tłuczniowej zjazdu na droge gminną z kruszywa łamanego 0-31,5 mm układanego mechanicznie  o gr. 10 cm po zagęszczeniu</t>
  </si>
  <si>
    <t>Oczyszczenie przepustu o średnicy 500 mm (zamulenie powyżej 50%)</t>
  </si>
  <si>
    <t>m</t>
  </si>
  <si>
    <t xml:space="preserve">Ustawienie barier N2W3 (2x12 m) słupek co 2 m, 4 zakończenia </t>
  </si>
  <si>
    <t>Modernizacja drogi powiatowej nr 2337C Żnin - Jadowniki - Szczepanowo od km do km 7+320 do km 8+558, o dł. 1,238 km               w m. Kierzkowo</t>
  </si>
  <si>
    <t xml:space="preserve">Frezowanie nawierzchnii bitumicznej na włączeniach wraz z transportem destruktu na miejsce składowe Zamawiającego na terenie budowy </t>
  </si>
  <si>
    <t>Wykonanie warstwy wyrównawczej z betonu asfaltowego AC16W KR3-4 o  śr. grubości 4 cm wraz z oczyszczeniem nawierzchni, skropieniem emulsją asfaltową w ilości 0,5 kg/1m2  i transportem mieszanki do miejsca wbudowania (128 m x 5,1 m = 625,80 m2; 180 m x 5,1 m =918 m2; 100 m x 6,5 m = 650 m2, zjazd na drogę gminną 350 m2 + 153 m2) Razem 2696,80 m2</t>
  </si>
  <si>
    <t xml:space="preserve">Wykonanie warstwy ścieralnej z betonu asfaltowego AC11S KR3-4 o  śr. gr. 5 cm  wraz z oczyszczeniem nawierzchni, skropieniem emulsją asfaltową w ilości 0,5 kg/1m2  i transportem mieszanki do miejsca wbudowania (1138 m x 5,1 m =5803,8 m2; 100 m x 6,5 m = 650,00 m2; zjazd droga gminna 350 m2; zjazd DP2365- 200 m2 + 153 m2 </t>
  </si>
  <si>
    <t>Uzupełninie zjazów kruszywem łamanym 0-31,5 mm o średniej grubości 10 cm po zagęszczeniu (parking przy cmentarzu 40 m x 3 m = 120,00 m2;  zjazdy na pola i do posesji  6 szt. x 15 m2 = 90 m2) + 45 m2</t>
  </si>
  <si>
    <t xml:space="preserve">Odtworzenie (odmulenie) rowu na średnią głebokość 0,8 m wraz z odwozem urobku na miejsce składowe Wykonawcy </t>
  </si>
  <si>
    <t xml:space="preserve">Ścięcie poboczy na szerokości 1,0 m wraz z odwozem urobku na miejsce składowe Wykonawcy (grubość nanosu od 10 cm do 15 cm) 1238 m x 2 =2476 m2 </t>
  </si>
  <si>
    <t>Wykonanie poboczy z kruszywa łamanego 0-31,5 mm stabilizowanego mechanicznie o śr. grubości 15 cm po zagęszczeniu i na szerokości 0,75 m (2476 m x 0,75 m = 1857 m2)</t>
  </si>
  <si>
    <t>KOSZTORYS OFERTOWY ZAŁĄCZNIK NR 2                                       DNIA ….....................</t>
  </si>
  <si>
    <t>Nazwa i adres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</si>
</sst>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2" fontId="0" fillId="0" borderId="3" xfId="0" applyNumberFormat="1" applyBorder="1" applyAlignment="1">
      <alignment vertical="center"/>
    </xf>
    <xf numFmtId="164" fontId="0" fillId="0" borderId="3" xfId="1" applyFont="1" applyBorder="1" applyAlignment="1">
      <alignment horizontal="right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wrapText="1"/>
    </xf>
    <xf numFmtId="164" fontId="1" fillId="0" borderId="4" xfId="1" applyFont="1" applyBorder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2" fillId="0" borderId="8" xfId="1" applyFont="1" applyBorder="1" applyAlignment="1">
      <alignment horizontal="center" wrapText="1"/>
    </xf>
    <xf numFmtId="164" fontId="2" fillId="0" borderId="9" xfId="1" applyFont="1" applyBorder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120" zoomScaleNormal="120" workbookViewId="0">
      <selection activeCell="E21" sqref="E21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22" customWidth="1"/>
  </cols>
  <sheetData>
    <row r="1" spans="1:7" ht="90.75" customHeight="1" thickBot="1" x14ac:dyDescent="0.3">
      <c r="A1" s="32" t="s">
        <v>22</v>
      </c>
      <c r="B1" s="33"/>
      <c r="C1" s="37" t="s">
        <v>21</v>
      </c>
      <c r="D1" s="38"/>
      <c r="E1" s="38"/>
      <c r="F1" s="38"/>
    </row>
    <row r="2" spans="1:7" ht="45" customHeight="1" thickBot="1" x14ac:dyDescent="0.3">
      <c r="A2" s="34" t="s">
        <v>13</v>
      </c>
      <c r="B2" s="35"/>
      <c r="C2" s="35"/>
      <c r="D2" s="35"/>
      <c r="E2" s="35"/>
      <c r="F2" s="36"/>
    </row>
    <row r="3" spans="1:7" ht="30" x14ac:dyDescent="0.25">
      <c r="A3" s="24" t="s">
        <v>0</v>
      </c>
      <c r="B3" s="25" t="s">
        <v>1</v>
      </c>
      <c r="C3" s="26" t="s">
        <v>2</v>
      </c>
      <c r="D3" s="25" t="s">
        <v>3</v>
      </c>
      <c r="E3" s="24" t="s">
        <v>4</v>
      </c>
      <c r="F3" s="27" t="s">
        <v>5</v>
      </c>
      <c r="G3" s="2"/>
    </row>
    <row r="4" spans="1:7" ht="33" customHeight="1" x14ac:dyDescent="0.25">
      <c r="A4" s="14">
        <v>1</v>
      </c>
      <c r="B4" s="15" t="s">
        <v>14</v>
      </c>
      <c r="C4" s="16" t="s">
        <v>6</v>
      </c>
      <c r="D4" s="14">
        <v>20</v>
      </c>
      <c r="E4" s="17">
        <v>0</v>
      </c>
      <c r="F4" s="19">
        <f>D4*E4</f>
        <v>0</v>
      </c>
      <c r="G4" s="1"/>
    </row>
    <row r="5" spans="1:7" ht="72" customHeight="1" x14ac:dyDescent="0.25">
      <c r="A5" s="14">
        <v>2</v>
      </c>
      <c r="B5" s="15" t="s">
        <v>15</v>
      </c>
      <c r="C5" s="16" t="s">
        <v>6</v>
      </c>
      <c r="D5" s="14">
        <v>2696.8</v>
      </c>
      <c r="E5" s="17">
        <v>0</v>
      </c>
      <c r="F5" s="19">
        <f t="shared" ref="F5:F13" si="0">D5*E5</f>
        <v>0</v>
      </c>
      <c r="G5" s="1"/>
    </row>
    <row r="6" spans="1:7" ht="69.75" customHeight="1" x14ac:dyDescent="0.25">
      <c r="A6" s="14">
        <v>3</v>
      </c>
      <c r="B6" s="15" t="s">
        <v>16</v>
      </c>
      <c r="C6" s="16" t="s">
        <v>6</v>
      </c>
      <c r="D6" s="14">
        <v>7153.8</v>
      </c>
      <c r="E6" s="17">
        <v>0</v>
      </c>
      <c r="F6" s="19">
        <f t="shared" si="0"/>
        <v>0</v>
      </c>
      <c r="G6" s="1"/>
    </row>
    <row r="7" spans="1:7" ht="48" customHeight="1" x14ac:dyDescent="0.25">
      <c r="A7" s="14">
        <v>4</v>
      </c>
      <c r="B7" s="15" t="s">
        <v>17</v>
      </c>
      <c r="C7" s="16" t="s">
        <v>6</v>
      </c>
      <c r="D7" s="14">
        <v>255</v>
      </c>
      <c r="E7" s="17">
        <v>0</v>
      </c>
      <c r="F7" s="19">
        <f t="shared" si="0"/>
        <v>0</v>
      </c>
      <c r="G7" s="1"/>
    </row>
    <row r="8" spans="1:7" ht="48" customHeight="1" x14ac:dyDescent="0.25">
      <c r="A8" s="14">
        <v>5</v>
      </c>
      <c r="B8" s="15" t="s">
        <v>9</v>
      </c>
      <c r="C8" s="16" t="s">
        <v>6</v>
      </c>
      <c r="D8" s="14">
        <v>350</v>
      </c>
      <c r="E8" s="17">
        <v>0</v>
      </c>
      <c r="F8" s="19">
        <f t="shared" si="0"/>
        <v>0</v>
      </c>
      <c r="G8" s="1"/>
    </row>
    <row r="9" spans="1:7" ht="48" customHeight="1" x14ac:dyDescent="0.25">
      <c r="A9" s="14">
        <v>6</v>
      </c>
      <c r="B9" s="15" t="s">
        <v>18</v>
      </c>
      <c r="C9" s="16" t="s">
        <v>11</v>
      </c>
      <c r="D9" s="14">
        <v>160</v>
      </c>
      <c r="E9" s="17">
        <v>0</v>
      </c>
      <c r="F9" s="19">
        <f t="shared" si="0"/>
        <v>0</v>
      </c>
      <c r="G9" s="1"/>
    </row>
    <row r="10" spans="1:7" ht="48" customHeight="1" x14ac:dyDescent="0.25">
      <c r="A10" s="14">
        <v>7</v>
      </c>
      <c r="B10" s="15" t="s">
        <v>10</v>
      </c>
      <c r="C10" s="16" t="s">
        <v>11</v>
      </c>
      <c r="D10" s="14">
        <v>10</v>
      </c>
      <c r="E10" s="17">
        <v>0</v>
      </c>
      <c r="F10" s="19">
        <f t="shared" si="0"/>
        <v>0</v>
      </c>
      <c r="G10" s="1"/>
    </row>
    <row r="11" spans="1:7" ht="48" customHeight="1" x14ac:dyDescent="0.25">
      <c r="A11" s="14">
        <v>8</v>
      </c>
      <c r="B11" s="15" t="s">
        <v>19</v>
      </c>
      <c r="C11" s="16" t="s">
        <v>6</v>
      </c>
      <c r="D11" s="14">
        <v>2476</v>
      </c>
      <c r="E11" s="17">
        <v>0</v>
      </c>
      <c r="F11" s="19">
        <f t="shared" si="0"/>
        <v>0</v>
      </c>
      <c r="G11" s="1"/>
    </row>
    <row r="12" spans="1:7" ht="30" x14ac:dyDescent="0.25">
      <c r="A12" s="14">
        <v>9</v>
      </c>
      <c r="B12" s="15" t="s">
        <v>20</v>
      </c>
      <c r="C12" s="16" t="s">
        <v>6</v>
      </c>
      <c r="D12" s="14">
        <v>1857</v>
      </c>
      <c r="E12" s="17">
        <v>0</v>
      </c>
      <c r="F12" s="19">
        <f t="shared" si="0"/>
        <v>0</v>
      </c>
      <c r="G12" s="1"/>
    </row>
    <row r="13" spans="1:7" x14ac:dyDescent="0.25">
      <c r="A13" s="31">
        <v>10</v>
      </c>
      <c r="B13" s="15" t="s">
        <v>12</v>
      </c>
      <c r="C13" s="16" t="s">
        <v>11</v>
      </c>
      <c r="D13" s="14">
        <v>24</v>
      </c>
      <c r="E13" s="18">
        <v>0</v>
      </c>
      <c r="F13" s="19">
        <f t="shared" si="0"/>
        <v>0</v>
      </c>
      <c r="G13" s="1"/>
    </row>
    <row r="14" spans="1:7" x14ac:dyDescent="0.25">
      <c r="A14" s="7"/>
      <c r="B14" s="4"/>
      <c r="C14" s="12"/>
      <c r="D14" s="5"/>
      <c r="E14" s="9"/>
      <c r="F14" s="20"/>
      <c r="G14" s="1"/>
    </row>
    <row r="15" spans="1:7" ht="15.75" x14ac:dyDescent="0.25">
      <c r="A15" s="7"/>
      <c r="B15" s="4"/>
      <c r="C15" s="12"/>
      <c r="D15" s="5"/>
      <c r="E15" s="28" t="str">
        <f>[1]Arkusz1!E36</f>
        <v>NETTO</v>
      </c>
      <c r="F15" s="30">
        <f>SUM(F4:F13)</f>
        <v>0</v>
      </c>
      <c r="G15" s="1"/>
    </row>
    <row r="16" spans="1:7" ht="15.75" x14ac:dyDescent="0.25">
      <c r="A16" s="7"/>
      <c r="B16" s="7"/>
      <c r="C16" s="13"/>
      <c r="E16" s="29" t="str">
        <f>[1]Arkusz1!E37</f>
        <v>Vat23%</v>
      </c>
      <c r="F16" s="30">
        <f>F15*23%</f>
        <v>0</v>
      </c>
      <c r="G16" s="1"/>
    </row>
    <row r="17" spans="1:7" ht="15.75" x14ac:dyDescent="0.25">
      <c r="A17" s="7"/>
      <c r="B17" s="7"/>
      <c r="C17" s="13"/>
      <c r="E17" s="29" t="str">
        <f>[1]Arkusz1!E38</f>
        <v>BRUTTO</v>
      </c>
      <c r="F17" s="30">
        <f>SUM(F15:F16)</f>
        <v>0</v>
      </c>
      <c r="G17" s="1"/>
    </row>
    <row r="18" spans="1:7" x14ac:dyDescent="0.25">
      <c r="A18" s="7"/>
      <c r="B18" s="7"/>
      <c r="C18" s="13"/>
      <c r="E18" s="8"/>
      <c r="F18" s="21"/>
      <c r="G18" s="1"/>
    </row>
    <row r="19" spans="1:7" x14ac:dyDescent="0.25">
      <c r="B19" s="3" t="s">
        <v>7</v>
      </c>
      <c r="G19" s="1"/>
    </row>
    <row r="20" spans="1:7" x14ac:dyDescent="0.25">
      <c r="B20" s="3" t="s">
        <v>8</v>
      </c>
      <c r="G20" s="1"/>
    </row>
    <row r="21" spans="1:7" x14ac:dyDescent="0.25">
      <c r="G21" s="1"/>
    </row>
    <row r="22" spans="1:7" x14ac:dyDescent="0.25">
      <c r="G22" s="1"/>
    </row>
    <row r="23" spans="1:7" x14ac:dyDescent="0.25">
      <c r="G23" s="1"/>
    </row>
    <row r="24" spans="1:7" x14ac:dyDescent="0.25">
      <c r="G24" s="1"/>
    </row>
    <row r="25" spans="1:7" x14ac:dyDescent="0.25">
      <c r="G25" s="1"/>
    </row>
    <row r="26" spans="1:7" x14ac:dyDescent="0.25">
      <c r="G26" s="1"/>
    </row>
    <row r="27" spans="1:7" x14ac:dyDescent="0.25">
      <c r="G27" s="1"/>
    </row>
    <row r="28" spans="1:7" x14ac:dyDescent="0.25">
      <c r="G28" s="1"/>
    </row>
    <row r="29" spans="1:7" x14ac:dyDescent="0.25">
      <c r="G29" s="1"/>
    </row>
    <row r="30" spans="1:7" x14ac:dyDescent="0.25">
      <c r="G30" s="1"/>
    </row>
    <row r="31" spans="1:7" x14ac:dyDescent="0.25">
      <c r="G31" s="1"/>
    </row>
    <row r="32" spans="1:7" x14ac:dyDescent="0.25">
      <c r="G32" s="1"/>
    </row>
    <row r="33" spans="1:7" x14ac:dyDescent="0.25">
      <c r="G33" s="1"/>
    </row>
    <row r="34" spans="1:7" x14ac:dyDescent="0.25">
      <c r="A34" s="1"/>
      <c r="B34" s="1"/>
      <c r="C34" s="11"/>
      <c r="D34" s="5"/>
      <c r="E34" s="1"/>
      <c r="F34" s="23"/>
      <c r="G34" s="1"/>
    </row>
    <row r="35" spans="1:7" x14ac:dyDescent="0.25">
      <c r="A35" s="1"/>
      <c r="B35" s="1"/>
      <c r="C35" s="11"/>
      <c r="D35" s="5"/>
      <c r="E35" s="1"/>
      <c r="F35" s="23"/>
      <c r="G35" s="1"/>
    </row>
    <row r="36" spans="1:7" x14ac:dyDescent="0.25">
      <c r="A36" s="1"/>
      <c r="B36" s="1"/>
      <c r="C36" s="11"/>
      <c r="D36" s="5"/>
      <c r="E36" s="1"/>
      <c r="F36" s="23"/>
      <c r="G36" s="1"/>
    </row>
    <row r="37" spans="1:7" x14ac:dyDescent="0.25">
      <c r="A37" s="1"/>
      <c r="B37" s="1"/>
      <c r="C37" s="11"/>
      <c r="D37" s="5"/>
      <c r="E37" s="1"/>
      <c r="F37" s="23"/>
      <c r="G37" s="1"/>
    </row>
    <row r="38" spans="1:7" x14ac:dyDescent="0.25">
      <c r="A38" s="1"/>
      <c r="B38" s="1"/>
      <c r="C38" s="11"/>
      <c r="D38" s="5"/>
      <c r="E38" s="1"/>
      <c r="F38" s="23"/>
      <c r="G38" s="1"/>
    </row>
    <row r="39" spans="1:7" x14ac:dyDescent="0.25">
      <c r="A39" s="1"/>
      <c r="B39" s="1"/>
      <c r="C39" s="11"/>
      <c r="D39" s="5"/>
      <c r="E39" s="1"/>
      <c r="F39" s="23"/>
      <c r="G39" s="1"/>
    </row>
    <row r="40" spans="1:7" x14ac:dyDescent="0.25">
      <c r="A40" s="1"/>
      <c r="B40" s="1"/>
      <c r="C40" s="11"/>
      <c r="D40" s="5"/>
      <c r="E40" s="1"/>
      <c r="F40" s="23"/>
      <c r="G40" s="1"/>
    </row>
    <row r="41" spans="1:7" x14ac:dyDescent="0.25">
      <c r="A41" s="1"/>
      <c r="B41" s="1"/>
      <c r="C41" s="11"/>
      <c r="D41" s="5"/>
      <c r="E41" s="1"/>
      <c r="F41" s="23"/>
      <c r="G41" s="1"/>
    </row>
    <row r="42" spans="1:7" x14ac:dyDescent="0.25">
      <c r="A42" s="1"/>
      <c r="B42" s="1"/>
      <c r="C42" s="11"/>
      <c r="D42" s="5"/>
      <c r="E42" s="1"/>
      <c r="F42" s="23"/>
      <c r="G42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2024-08-26T08:50:36Z</cp:lastPrinted>
  <dcterms:created xsi:type="dcterms:W3CDTF">2023-11-20T10:09:41Z</dcterms:created>
  <dcterms:modified xsi:type="dcterms:W3CDTF">2024-08-26T08:52:58Z</dcterms:modified>
</cp:coreProperties>
</file>