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Kasia K\2024\PRZETARGI\UNIJNE\NZ.261.6.2024_jednorazówka\3. SWZ\"/>
    </mc:Choice>
  </mc:AlternateContent>
  <xr:revisionPtr revIDLastSave="0" documentId="13_ncr:1_{04252F01-1776-4146-823C-3C5B476F398C}" xr6:coauthVersionLast="47" xr6:coauthVersionMax="47" xr10:uidLastSave="{00000000-0000-0000-0000-000000000000}"/>
  <bookViews>
    <workbookView xWindow="-120" yWindow="-120" windowWidth="29040" windowHeight="15720" tabRatio="500" xr2:uid="{00000000-000D-0000-FFFF-FFFF00000000}"/>
  </bookViews>
  <sheets>
    <sheet name="ZADANIE " sheetId="1" r:id="rId1"/>
  </sheets>
  <calcPr calcId="181029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F12" i="1" l="1"/>
  <c r="H12" i="1" s="1"/>
  <c r="I12" i="1" s="1"/>
  <c r="F10" i="1"/>
  <c r="H10" i="1" s="1"/>
  <c r="I10" i="1" s="1"/>
  <c r="F11" i="1"/>
  <c r="H11" i="1" s="1"/>
  <c r="I11" i="1" s="1"/>
  <c r="F9" i="1"/>
  <c r="H9" i="1" s="1"/>
  <c r="I9" i="1" s="1"/>
  <c r="F8" i="1"/>
  <c r="H8" i="1" s="1"/>
  <c r="I8" i="1" s="1"/>
  <c r="F13" i="1" l="1"/>
  <c r="H13" i="1" s="1"/>
</calcChain>
</file>

<file path=xl/sharedStrings.xml><?xml version="1.0" encoding="utf-8"?>
<sst xmlns="http://schemas.openxmlformats.org/spreadsheetml/2006/main" count="31" uniqueCount="27">
  <si>
    <t>Lp.</t>
  </si>
  <si>
    <t>Przedmiot  zamówienia</t>
  </si>
  <si>
    <t>Jednostka miary</t>
  </si>
  <si>
    <t>Ilość - 24 m-ce</t>
  </si>
  <si>
    <t>Wartość netto 6=4x5</t>
  </si>
  <si>
    <t>Stawka     VAT (%)</t>
  </si>
  <si>
    <t>Wartość brutto (zł) 8=6+7</t>
  </si>
  <si>
    <t>Cena jednostkowa brutto               9=8/4</t>
  </si>
  <si>
    <t>szt.</t>
  </si>
  <si>
    <t>Razem
Netto:</t>
  </si>
  <si>
    <t>Razem
Brutto:</t>
  </si>
  <si>
    <t>2.</t>
  </si>
  <si>
    <t>PRODUCENT,
Nazwa własna lub inne określenie identyfikujące 
wyrób w sposób jednoznaczny, np. numer katalogowy. Wielkość opakowania.</t>
  </si>
  <si>
    <t>1.</t>
  </si>
  <si>
    <t>3.</t>
  </si>
  <si>
    <t>4.</t>
  </si>
  <si>
    <t>5.</t>
  </si>
  <si>
    <t>Zestaw do szynowania wewnętrznego moczowodów rozmiar 4.7 Fr dł. 26 cm.
Skład zestawu:
Cewnik typu Pigtali podwójne zagięty otwarty- zamknięty, średnica pętli pęcherzowej 2 cm, prowadnik 0,035 lub 0,038, popychacz dł. 70 cm. Możliwość utrzymania w moczowodzie co najmniej 6 miesięcy. Zestaw jednorazowy, sterylny, pakowany łącznie</t>
  </si>
  <si>
    <t>Zestaw do szynowania wewnętrznego moczowodów rozmiar:
– 4.7 Fr, 6.0 Fr dł. 20cm, 22 cm, 24 cm i 26 cm,
-7.0 Fr, 8.0 Fr dł. 26 cm, 28 cm.
Skład zestawu:
Cewnik typu PIGTALI podwójnie zagięty otwarty – otwarty, średnica pętli pęcherzowej 2 cm, popychacz 50 cm, w moczowodzie co najmniej 6 miesięcy. Zestaw jednorazowy, sterylny, pakowany łącznie</t>
  </si>
  <si>
    <t>Zestaw do szynowania wewnętrznego moczowodów od 6Fr do 7 Fr i dł. 26 do 28 cm wykonany z czarnego silikonu. Zespół stentu nitkowanego umozliwia wprowadzenie typu one-pass (stent z nitkami w celu łatwiejszego pozycjonowania). Skład zestawu: cewnik PIGTAIL podwójnie zagięty otwarty-otwarty, średnica pętli pęcherzowej 2 cm, popychacz dł. co najmniej 50 cm. Możliwość utrzymania w moczowodzie conajmniej 12 miesięcy. Zestaw jednorazowy, sterylny, pakowany łącznie.</t>
  </si>
  <si>
    <t>Zestaw do szynowania wewnętrznego moczowodów dla dzieci rozmiar:
-3.0 Fr dł. 8,10,12,14 cm
-3.7 Fr dł. 8,10,12,14,16,22,20,26 cm
Skład zestawu:
Cewnik typu PIGTALI podwójnie zagięty, średnica pętli pęcherzowej 2 cm, prowadnik 0.035 lub 0.038, popychacz długości co najmniej 50 cm, system blokujący. Możliwość utrzymania w moczowodzie co najmniej 6 miesięcy. Zestaw jednorazowy, sterylny, pakowany łącznie</t>
  </si>
  <si>
    <r>
      <rPr>
        <b/>
        <sz val="10"/>
        <rFont val="Calibri"/>
        <family val="2"/>
        <charset val="238"/>
        <scheme val="minor"/>
      </rPr>
      <t xml:space="preserve">
1. </t>
    </r>
    <r>
      <rPr>
        <sz val="10"/>
        <rFont val="Calibri"/>
        <family val="2"/>
        <charset val="238"/>
        <scheme val="minor"/>
      </rPr>
      <t xml:space="preserve">Przedmiotem zamówienia są </t>
    </r>
    <r>
      <rPr>
        <b/>
        <sz val="10"/>
        <rFont val="Calibri"/>
        <family val="2"/>
        <charset val="238"/>
        <scheme val="minor"/>
      </rPr>
      <t xml:space="preserve">sukcesywne dostawy zestawów do szynowania moczowodów dla dorosłych i dla dzieci, </t>
    </r>
    <r>
      <rPr>
        <sz val="10"/>
        <rFont val="Calibri"/>
        <family val="2"/>
        <charset val="238"/>
        <scheme val="minor"/>
      </rPr>
      <t xml:space="preserve">zwanych dalej wyrobami.
</t>
    </r>
    <r>
      <rPr>
        <b/>
        <sz val="10"/>
        <rFont val="Calibri"/>
        <family val="2"/>
        <charset val="238"/>
        <scheme val="minor"/>
      </rPr>
      <t xml:space="preserve">2. </t>
    </r>
    <r>
      <rPr>
        <sz val="10"/>
        <rFont val="Calibri"/>
        <family val="2"/>
        <charset val="238"/>
        <scheme val="minor"/>
      </rPr>
      <t xml:space="preserve">Wykonawca gwarantuje, że wszystkie wyroby objęte zamówieniem spełniać będą wszystkie - wskazane w niniejszym załączniku – wymagania eksploatacyjno - techniczne oraz jakościowe.
</t>
    </r>
    <r>
      <rPr>
        <b/>
        <sz val="10"/>
        <rFont val="Calibri"/>
        <family val="2"/>
        <charset val="238"/>
        <scheme val="minor"/>
      </rPr>
      <t xml:space="preserve">3. </t>
    </r>
    <r>
      <rPr>
        <sz val="10"/>
        <rFont val="Calibri"/>
        <family val="2"/>
        <charset val="238"/>
        <scheme val="minor"/>
      </rPr>
      <t xml:space="preserve">Dostarczane zamawiającemu poszczególne wyroby powinny znajdować się w trwałych – odpornych na uszkodzenia mechaniczne oraz zabezpieczonych przed działaniem szkodliwych czynników zewnętrznych – opakowaniach (jednostkowych, zbiorczych), na których umieszczona będzie informacja w języku polskim, zawierająca co najmniej następujące dane:
    -  nazwa wyrobu, nazwa producenta,
    -  kod partii lub serii wyrobu, 
    -  wyraźnie oznakowany rozmiar,
    -  oznaczenie daty, przed upływem której wyrób może być używany bezpiecznie, wyrażonej w latach i miesiącach (dotyczy wyrobów sterylnych),
    -  oznakowanie CE,
    -  inne oznaczenia i informacje wymagane na podstawie odrębnych przepisów.
</t>
    </r>
    <r>
      <rPr>
        <b/>
        <sz val="10"/>
        <rFont val="Calibri"/>
        <family val="2"/>
        <charset val="238"/>
        <scheme val="minor"/>
      </rPr>
      <t>Uwaga: Okres ważności wyrobów powinien wynosić minimum 24 miesiące od dnia dostawy do siedziby zamawiającego.
4.</t>
    </r>
    <r>
      <rPr>
        <sz val="10"/>
        <rFont val="Calibri"/>
        <family val="2"/>
        <charset val="238"/>
        <scheme val="minor"/>
      </rPr>
      <t xml:space="preserve"> Wykonawca oświadcza, że dostarczane zamawiającemu wyroby spełniać będą właściwe, ustalone w obowiązujących przepisach prawa wymagania odnośnie dopuszczenia do użytkownika przedmiotowych wyrobów w polskich zakładach opieki zdrowotnej.
</t>
    </r>
    <r>
      <rPr>
        <b/>
        <sz val="10"/>
        <rFont val="Calibri"/>
        <family val="2"/>
        <charset val="238"/>
        <scheme val="minor"/>
      </rPr>
      <t>5.</t>
    </r>
    <r>
      <rPr>
        <sz val="10"/>
        <rFont val="Calibri"/>
        <family val="2"/>
        <charset val="238"/>
        <scheme val="minor"/>
      </rPr>
      <t xml:space="preserve"> Wykonawca oświadcza, że na potwierdzenie stanu faktycznego, o którym mowa w pkt. 2 i 4 posiada stosowne dokumenty, które zostaną  niezwłocznie przekazane zamawiającemu, na jego pisemny wniosek na etapie realizacji zamówienia.
</t>
    </r>
    <r>
      <rPr>
        <b/>
        <sz val="10"/>
        <rFont val="Calibri"/>
        <family val="2"/>
        <charset val="238"/>
        <scheme val="minor"/>
      </rPr>
      <t>6.</t>
    </r>
    <r>
      <rPr>
        <sz val="10"/>
        <rFont val="Calibri"/>
        <family val="2"/>
        <charset val="238"/>
        <scheme val="minor"/>
      </rPr>
      <t xml:space="preserve"> Poszczególne dostawy wyrobów będą realizowane w terminie do …  dni roboczych od daty przesłania zamówienia za pośrednictwem poczty elektronicznej na adres e-mail: ………………………………………………………………… . 
</t>
    </r>
    <r>
      <rPr>
        <b/>
        <sz val="10"/>
        <rFont val="Calibri"/>
        <family val="2"/>
        <charset val="238"/>
        <scheme val="minor"/>
      </rPr>
      <t>7.</t>
    </r>
    <r>
      <rPr>
        <sz val="10"/>
        <rFont val="Calibri"/>
        <family val="2"/>
        <charset val="238"/>
        <scheme val="minor"/>
      </rPr>
      <t xml:space="preserve"> Dopuszcza się składania ofert na asortyment w innych opakowaniach jednostkowych z przeliczeniem oferowanych ilości do wartości sumarycznej wymaganej przez Zamawiającego, w zaokrągleniu do pełnego opakowania w górę.
</t>
    </r>
    <r>
      <rPr>
        <b/>
        <sz val="10"/>
        <rFont val="Calibri"/>
        <family val="2"/>
        <charset val="238"/>
        <scheme val="minor"/>
      </rPr>
      <t>8.</t>
    </r>
    <r>
      <rPr>
        <sz val="10"/>
        <rFont val="Calibri"/>
        <family val="2"/>
        <charset val="238"/>
        <scheme val="minor"/>
      </rPr>
      <t xml:space="preserve"> Wykonawca oferuje realizację niniejszego zadania zgodnie z następującą kalkulacją:                               </t>
    </r>
  </si>
  <si>
    <t>Zestaw do szynowania wewnętrznego moczowodów rozmiar:
– 4.7 Fr, 6.0 Fr dł. 20cm, 22 cm, 24 cm i 26 cm,
-7.0 Fr, 8.0 Fr dł. 26 cm, 28 cm.
Skład zestawu:
Cewnik typu PIGTALI podwójnie zagięty otwarty – otwarty, średnica pętli pęcherzowej 2 cm, prowadnik 0.035 lub 0.038, popychacz długości co najmniej 70 cm. Możliwość utrzymania w moczowodzie co najmniej 6 miesięcy. Zestaw jednorazowy, sterylny, pakowany łącznie</t>
  </si>
  <si>
    <t>Załącznik nr 1 do umowy nr NZ.261.6.11.2024</t>
  </si>
  <si>
    <t xml:space="preserve">     Formularz cenowo-techniczny – ZADANIE NR 11</t>
  </si>
  <si>
    <t>Załącznik nr 12 do SWZ</t>
  </si>
  <si>
    <t xml:space="preserve">   Cena 
jednostkowa netto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</si>
</sst>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7" x14ac:knownFonts="1">
    <font>
      <sz val="11"/>
      <name val="Calibri"/>
      <family val="2"/>
      <charset val="1"/>
    </font>
    <font>
      <b/>
      <sz val="11"/>
      <name val="Calibri"/>
      <family val="2"/>
      <charset val="1"/>
    </font>
    <font>
      <b/>
      <sz val="9"/>
      <color rgb="FF000000"/>
      <name val="Tahoma"/>
      <family val="2"/>
      <charset val="1"/>
    </font>
    <font>
      <sz val="10"/>
      <color rgb="FF000000"/>
      <name val="Tahoma"/>
      <family val="2"/>
      <charset val="1"/>
    </font>
    <font>
      <sz val="9"/>
      <color rgb="FF000000"/>
      <name val="Tahoma"/>
      <family val="2"/>
      <charset val="1"/>
    </font>
    <font>
      <sz val="10"/>
      <name val="Tahoma"/>
      <family val="2"/>
      <charset val="1"/>
    </font>
    <font>
      <b/>
      <sz val="10"/>
      <color rgb="FFFF0000"/>
      <name val="Tahoma"/>
      <family val="2"/>
    </font>
    <font>
      <sz val="8"/>
      <name val="Calibri"/>
      <family val="2"/>
      <charset val="1"/>
    </font>
    <font>
      <sz val="14"/>
      <name val="Times New Roman"/>
      <family val="1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9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 wrapText="1"/>
    </xf>
    <xf numFmtId="9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4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vertical="top"/>
    </xf>
    <xf numFmtId="4" fontId="3" fillId="0" borderId="0" xfId="0" applyNumberFormat="1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0" xfId="0" applyFont="1">
      <alignment vertical="center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1" fillId="2" borderId="0" xfId="0" applyFont="1" applyFill="1" applyAlignment="1">
      <alignment horizontal="right" vertical="center" wrapText="1"/>
    </xf>
    <xf numFmtId="0" fontId="1" fillId="2" borderId="0" xfId="0" applyFont="1" applyFill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4" fontId="14" fillId="0" borderId="1" xfId="0" applyNumberFormat="1" applyFont="1" applyBorder="1" applyAlignment="1">
      <alignment horizontal="center" vertical="center" wrapText="1"/>
    </xf>
    <xf numFmtId="9" fontId="14" fillId="0" borderId="1" xfId="0" applyNumberFormat="1" applyFont="1" applyBorder="1" applyAlignment="1">
      <alignment horizontal="center" vertical="center" wrapText="1"/>
    </xf>
    <xf numFmtId="164" fontId="14" fillId="0" borderId="1" xfId="0" applyNumberFormat="1" applyFont="1" applyBorder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4" fontId="15" fillId="0" borderId="2" xfId="0" applyNumberFormat="1" applyFont="1" applyBorder="1" applyAlignment="1">
      <alignment horizontal="center" vertical="top" wrapText="1"/>
    </xf>
    <xf numFmtId="4" fontId="15" fillId="0" borderId="2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vertical="center" wrapText="1"/>
    </xf>
    <xf numFmtId="9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righ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1" applyFont="1" applyBorder="1" applyAlignment="1">
      <alignment horizontal="left" vertical="center" wrapText="1"/>
    </xf>
    <xf numFmtId="0" fontId="11" fillId="0" borderId="1" xfId="0" applyFont="1" applyBorder="1" applyAlignment="1">
      <alignment horizontal="justify" vertical="center" wrapText="1"/>
    </xf>
    <xf numFmtId="1" fontId="13" fillId="0" borderId="1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</cellXfs>
  <cellStyles count="2">
    <cellStyle name="Excel Built-in Explanatory Text" xfId="1" xr:uid="{E749A5A9-4B70-4B25-9F99-86576B00F440}"/>
    <cellStyle name="Normalny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0A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LT17"/>
  <sheetViews>
    <sheetView tabSelected="1" view="pageBreakPreview" zoomScale="90" zoomScaleNormal="90" zoomScaleSheetLayoutView="90" zoomScalePageLayoutView="85" workbookViewId="0">
      <selection activeCell="B25" sqref="B25"/>
    </sheetView>
  </sheetViews>
  <sheetFormatPr defaultColWidth="6.140625" defaultRowHeight="15" x14ac:dyDescent="0.15"/>
  <cols>
    <col min="1" max="1" width="7" style="2" bestFit="1" customWidth="1"/>
    <col min="2" max="2" width="94.42578125" style="3" customWidth="1"/>
    <col min="3" max="3" width="9.7109375" style="1" customWidth="1"/>
    <col min="4" max="4" width="8.5703125" style="1" customWidth="1"/>
    <col min="5" max="5" width="11.28515625" style="4" customWidth="1"/>
    <col min="6" max="6" width="14.85546875" style="5" customWidth="1"/>
    <col min="7" max="7" width="7.42578125" style="6" customWidth="1"/>
    <col min="8" max="8" width="13" style="7" customWidth="1"/>
    <col min="9" max="9" width="12.140625" style="5" customWidth="1"/>
    <col min="10" max="10" width="29.85546875" style="8" customWidth="1"/>
    <col min="11" max="238" width="6.140625" style="8"/>
    <col min="239" max="997" width="6.140625" style="9"/>
    <col min="1010" max="1022" width="7.7109375" customWidth="1"/>
    <col min="1024" max="1024" width="11.5703125" customWidth="1"/>
  </cols>
  <sheetData>
    <row r="1" spans="1:1008" ht="22.5" customHeight="1" x14ac:dyDescent="0.15">
      <c r="A1" s="20" t="s">
        <v>25</v>
      </c>
      <c r="B1" s="20"/>
      <c r="C1" s="20"/>
      <c r="D1" s="20"/>
      <c r="E1" s="20"/>
      <c r="F1" s="20"/>
      <c r="G1" s="20"/>
      <c r="H1" s="20"/>
      <c r="I1" s="20"/>
      <c r="J1" s="20"/>
    </row>
    <row r="2" spans="1:1008" ht="21" customHeight="1" x14ac:dyDescent="0.15">
      <c r="A2" s="20" t="s">
        <v>23</v>
      </c>
      <c r="B2" s="20"/>
      <c r="C2" s="20"/>
      <c r="D2" s="20"/>
      <c r="E2" s="20"/>
      <c r="F2" s="20"/>
      <c r="G2" s="20"/>
      <c r="H2" s="20"/>
      <c r="I2" s="20"/>
      <c r="J2" s="20"/>
    </row>
    <row r="3" spans="1:1008" ht="28.5" customHeight="1" x14ac:dyDescent="0.15">
      <c r="A3" s="21" t="s">
        <v>24</v>
      </c>
      <c r="B3" s="21"/>
      <c r="C3" s="21"/>
      <c r="D3" s="21"/>
      <c r="E3" s="21"/>
      <c r="F3" s="21"/>
      <c r="G3" s="21"/>
      <c r="H3" s="21"/>
      <c r="I3" s="21"/>
      <c r="J3" s="21"/>
    </row>
    <row r="4" spans="1:1008" s="9" customFormat="1" ht="230.25" customHeight="1" x14ac:dyDescent="0.25">
      <c r="A4" s="15" t="s">
        <v>21</v>
      </c>
      <c r="B4" s="15"/>
      <c r="C4" s="15"/>
      <c r="D4" s="15"/>
      <c r="E4" s="15"/>
      <c r="F4" s="15"/>
      <c r="G4" s="15"/>
      <c r="H4" s="15"/>
      <c r="I4" s="15"/>
      <c r="J4" s="15"/>
    </row>
    <row r="5" spans="1:1008" s="9" customFormat="1" ht="45.75" customHeigh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</row>
    <row r="6" spans="1:1008" s="18" customFormat="1" ht="84.75" customHeight="1" x14ac:dyDescent="0.25">
      <c r="A6" s="16" t="s">
        <v>0</v>
      </c>
      <c r="B6" s="16" t="s">
        <v>1</v>
      </c>
      <c r="C6" s="17" t="s">
        <v>2</v>
      </c>
      <c r="D6" s="17" t="s">
        <v>3</v>
      </c>
      <c r="E6" s="17" t="s">
        <v>26</v>
      </c>
      <c r="F6" s="17" t="s">
        <v>4</v>
      </c>
      <c r="G6" s="17" t="s">
        <v>5</v>
      </c>
      <c r="H6" s="17" t="s">
        <v>6</v>
      </c>
      <c r="I6" s="17" t="s">
        <v>7</v>
      </c>
      <c r="J6" s="17" t="s">
        <v>12</v>
      </c>
      <c r="ALJ6" s="19"/>
      <c r="ALK6" s="19"/>
      <c r="ALL6" s="19"/>
      <c r="ALM6" s="19"/>
      <c r="ALN6" s="19"/>
      <c r="ALO6" s="19"/>
      <c r="ALP6" s="19"/>
      <c r="ALQ6" s="19"/>
      <c r="ALR6" s="19"/>
      <c r="ALS6" s="19"/>
      <c r="ALT6" s="19"/>
    </row>
    <row r="7" spans="1:1008" s="41" customFormat="1" x14ac:dyDescent="0.25">
      <c r="A7" s="22">
        <v>1</v>
      </c>
      <c r="B7" s="17">
        <v>2</v>
      </c>
      <c r="C7" s="17">
        <v>3</v>
      </c>
      <c r="D7" s="17">
        <v>4</v>
      </c>
      <c r="E7" s="38">
        <v>5</v>
      </c>
      <c r="F7" s="17">
        <v>6</v>
      </c>
      <c r="G7" s="38">
        <v>7</v>
      </c>
      <c r="H7" s="17">
        <v>8</v>
      </c>
      <c r="I7" s="17">
        <v>9</v>
      </c>
      <c r="J7" s="17">
        <v>10</v>
      </c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/>
      <c r="BF7" s="39"/>
      <c r="BG7" s="39"/>
      <c r="BH7" s="39"/>
      <c r="BI7" s="39"/>
      <c r="BJ7" s="39"/>
      <c r="BK7" s="39"/>
      <c r="BL7" s="39"/>
      <c r="BM7" s="39"/>
      <c r="BN7" s="39"/>
      <c r="BO7" s="39"/>
      <c r="BP7" s="39"/>
      <c r="BQ7" s="39"/>
      <c r="BR7" s="39"/>
      <c r="BS7" s="39"/>
      <c r="BT7" s="39"/>
      <c r="BU7" s="39"/>
      <c r="BV7" s="39"/>
      <c r="BW7" s="39"/>
      <c r="BX7" s="39"/>
      <c r="BY7" s="39"/>
      <c r="BZ7" s="39"/>
      <c r="CA7" s="39"/>
      <c r="CB7" s="39"/>
      <c r="CC7" s="39"/>
      <c r="CD7" s="39"/>
      <c r="CE7" s="39"/>
      <c r="CF7" s="39"/>
      <c r="CG7" s="39"/>
      <c r="CH7" s="39"/>
      <c r="CI7" s="39"/>
      <c r="CJ7" s="39"/>
      <c r="CK7" s="39"/>
      <c r="CL7" s="39"/>
      <c r="CM7" s="39"/>
      <c r="CN7" s="39"/>
      <c r="CO7" s="39"/>
      <c r="CP7" s="39"/>
      <c r="CQ7" s="39"/>
      <c r="CR7" s="39"/>
      <c r="CS7" s="39"/>
      <c r="CT7" s="39"/>
      <c r="CU7" s="39"/>
      <c r="CV7" s="39"/>
      <c r="CW7" s="39"/>
      <c r="CX7" s="39"/>
      <c r="CY7" s="39"/>
      <c r="CZ7" s="39"/>
      <c r="DA7" s="39"/>
      <c r="DB7" s="39"/>
      <c r="DC7" s="39"/>
      <c r="DD7" s="39"/>
      <c r="DE7" s="39"/>
      <c r="DF7" s="39"/>
      <c r="DG7" s="39"/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/>
      <c r="EE7" s="39"/>
      <c r="EF7" s="39"/>
      <c r="EG7" s="39"/>
      <c r="EH7" s="39"/>
      <c r="EI7" s="39"/>
      <c r="EJ7" s="39"/>
      <c r="EK7" s="39"/>
      <c r="EL7" s="39"/>
      <c r="EM7" s="39"/>
      <c r="EN7" s="39"/>
      <c r="EO7" s="39"/>
      <c r="EP7" s="39"/>
      <c r="EQ7" s="39"/>
      <c r="ER7" s="39"/>
      <c r="ES7" s="39"/>
      <c r="ET7" s="39"/>
      <c r="EU7" s="39"/>
      <c r="EV7" s="39"/>
      <c r="EW7" s="39"/>
      <c r="EX7" s="39"/>
      <c r="EY7" s="39"/>
      <c r="EZ7" s="39"/>
      <c r="FA7" s="39"/>
      <c r="FB7" s="39"/>
      <c r="FC7" s="39"/>
      <c r="FD7" s="39"/>
      <c r="FE7" s="39"/>
      <c r="FF7" s="39"/>
      <c r="FG7" s="39"/>
      <c r="FH7" s="39"/>
      <c r="FI7" s="39"/>
      <c r="FJ7" s="39"/>
      <c r="FK7" s="39"/>
      <c r="FL7" s="39"/>
      <c r="FM7" s="39"/>
      <c r="FN7" s="39"/>
      <c r="FO7" s="39"/>
      <c r="FP7" s="39"/>
      <c r="FQ7" s="39"/>
      <c r="FR7" s="39"/>
      <c r="FS7" s="39"/>
      <c r="FT7" s="39"/>
      <c r="FU7" s="39"/>
      <c r="FV7" s="39"/>
      <c r="FW7" s="39"/>
      <c r="FX7" s="39"/>
      <c r="FY7" s="39"/>
      <c r="FZ7" s="39"/>
      <c r="GA7" s="39"/>
      <c r="GB7" s="39"/>
      <c r="GC7" s="39"/>
      <c r="GD7" s="39"/>
      <c r="GE7" s="39"/>
      <c r="GF7" s="39"/>
      <c r="GG7" s="39"/>
      <c r="GH7" s="39"/>
      <c r="GI7" s="39"/>
      <c r="GJ7" s="39"/>
      <c r="GK7" s="39"/>
      <c r="GL7" s="39"/>
      <c r="GM7" s="39"/>
      <c r="GN7" s="39"/>
      <c r="GO7" s="39"/>
      <c r="GP7" s="39"/>
      <c r="GQ7" s="39"/>
      <c r="GR7" s="39"/>
      <c r="GS7" s="39"/>
      <c r="GT7" s="39"/>
      <c r="GU7" s="39"/>
      <c r="GV7" s="39"/>
      <c r="GW7" s="39"/>
      <c r="GX7" s="39"/>
      <c r="GY7" s="39"/>
      <c r="GZ7" s="39"/>
      <c r="HA7" s="39"/>
      <c r="HB7" s="39"/>
      <c r="HC7" s="39"/>
      <c r="HD7" s="39"/>
      <c r="HE7" s="39"/>
      <c r="HF7" s="39"/>
      <c r="HG7" s="39"/>
      <c r="HH7" s="39"/>
      <c r="HI7" s="39"/>
      <c r="HJ7" s="39"/>
      <c r="HK7" s="39"/>
      <c r="HL7" s="39"/>
      <c r="HM7" s="39"/>
      <c r="HN7" s="39"/>
      <c r="HO7" s="39"/>
      <c r="HP7" s="39"/>
      <c r="HQ7" s="39"/>
      <c r="HR7" s="39"/>
      <c r="HS7" s="39"/>
      <c r="HT7" s="39"/>
      <c r="HU7" s="39"/>
      <c r="HV7" s="39"/>
      <c r="HW7" s="39"/>
      <c r="HX7" s="39"/>
      <c r="HY7" s="39"/>
      <c r="HZ7" s="39"/>
      <c r="IA7" s="39"/>
      <c r="IB7" s="39"/>
      <c r="IC7" s="39"/>
      <c r="ID7" s="39"/>
      <c r="IE7" s="40"/>
      <c r="IF7" s="40"/>
      <c r="IG7" s="40"/>
      <c r="IH7" s="40"/>
      <c r="II7" s="40"/>
      <c r="IJ7" s="40"/>
      <c r="IK7" s="40"/>
      <c r="IL7" s="40"/>
      <c r="IM7" s="40"/>
      <c r="IN7" s="40"/>
      <c r="IO7" s="40"/>
      <c r="IP7" s="40"/>
      <c r="IQ7" s="40"/>
      <c r="IR7" s="40"/>
      <c r="IS7" s="40"/>
      <c r="IT7" s="40"/>
      <c r="IU7" s="40"/>
      <c r="IV7" s="40"/>
      <c r="IW7" s="40"/>
      <c r="IX7" s="40"/>
      <c r="IY7" s="40"/>
      <c r="IZ7" s="40"/>
      <c r="JA7" s="40"/>
      <c r="JB7" s="40"/>
      <c r="JC7" s="40"/>
      <c r="JD7" s="40"/>
      <c r="JE7" s="40"/>
      <c r="JF7" s="40"/>
      <c r="JG7" s="40"/>
      <c r="JH7" s="40"/>
      <c r="JI7" s="40"/>
      <c r="JJ7" s="40"/>
      <c r="JK7" s="40"/>
      <c r="JL7" s="40"/>
      <c r="JM7" s="40"/>
      <c r="JN7" s="40"/>
      <c r="JO7" s="40"/>
      <c r="JP7" s="40"/>
      <c r="JQ7" s="40"/>
      <c r="JR7" s="40"/>
      <c r="JS7" s="40"/>
      <c r="JT7" s="40"/>
      <c r="JU7" s="40"/>
      <c r="JV7" s="40"/>
      <c r="JW7" s="40"/>
      <c r="JX7" s="40"/>
      <c r="JY7" s="40"/>
      <c r="JZ7" s="40"/>
      <c r="KA7" s="40"/>
      <c r="KB7" s="40"/>
      <c r="KC7" s="40"/>
      <c r="KD7" s="40"/>
      <c r="KE7" s="40"/>
      <c r="KF7" s="40"/>
      <c r="KG7" s="40"/>
      <c r="KH7" s="40"/>
      <c r="KI7" s="40"/>
      <c r="KJ7" s="40"/>
      <c r="KK7" s="40"/>
      <c r="KL7" s="40"/>
      <c r="KM7" s="40"/>
      <c r="KN7" s="40"/>
      <c r="KO7" s="40"/>
      <c r="KP7" s="40"/>
      <c r="KQ7" s="40"/>
      <c r="KR7" s="40"/>
      <c r="KS7" s="40"/>
      <c r="KT7" s="40"/>
      <c r="KU7" s="40"/>
      <c r="KV7" s="40"/>
      <c r="KW7" s="40"/>
      <c r="KX7" s="40"/>
      <c r="KY7" s="40"/>
      <c r="KZ7" s="40"/>
      <c r="LA7" s="40"/>
      <c r="LB7" s="40"/>
      <c r="LC7" s="40"/>
      <c r="LD7" s="40"/>
      <c r="LE7" s="40"/>
      <c r="LF7" s="40"/>
      <c r="LG7" s="40"/>
      <c r="LH7" s="40"/>
      <c r="LI7" s="40"/>
      <c r="LJ7" s="40"/>
      <c r="LK7" s="40"/>
      <c r="LL7" s="40"/>
      <c r="LM7" s="40"/>
      <c r="LN7" s="40"/>
      <c r="LO7" s="40"/>
      <c r="LP7" s="40"/>
      <c r="LQ7" s="40"/>
      <c r="LR7" s="40"/>
      <c r="LS7" s="40"/>
      <c r="LT7" s="40"/>
      <c r="LU7" s="40"/>
      <c r="LV7" s="40"/>
      <c r="LW7" s="40"/>
      <c r="LX7" s="40"/>
      <c r="LY7" s="40"/>
      <c r="LZ7" s="40"/>
      <c r="MA7" s="40"/>
      <c r="MB7" s="40"/>
      <c r="MC7" s="40"/>
      <c r="MD7" s="40"/>
      <c r="ME7" s="40"/>
      <c r="MF7" s="40"/>
      <c r="MG7" s="40"/>
      <c r="MH7" s="40"/>
      <c r="MI7" s="40"/>
      <c r="MJ7" s="40"/>
      <c r="MK7" s="40"/>
      <c r="ML7" s="40"/>
      <c r="MM7" s="40"/>
      <c r="MN7" s="40"/>
      <c r="MO7" s="40"/>
      <c r="MP7" s="40"/>
      <c r="MQ7" s="40"/>
      <c r="MR7" s="40"/>
      <c r="MS7" s="40"/>
      <c r="MT7" s="40"/>
      <c r="MU7" s="40"/>
      <c r="MV7" s="40"/>
      <c r="MW7" s="40"/>
      <c r="MX7" s="40"/>
      <c r="MY7" s="40"/>
      <c r="MZ7" s="40"/>
      <c r="NA7" s="40"/>
      <c r="NB7" s="40"/>
      <c r="NC7" s="40"/>
      <c r="ND7" s="40"/>
      <c r="NE7" s="40"/>
      <c r="NF7" s="40"/>
      <c r="NG7" s="40"/>
      <c r="NH7" s="40"/>
      <c r="NI7" s="40"/>
      <c r="NJ7" s="40"/>
      <c r="NK7" s="40"/>
      <c r="NL7" s="40"/>
      <c r="NM7" s="40"/>
      <c r="NN7" s="40"/>
      <c r="NO7" s="40"/>
      <c r="NP7" s="40"/>
      <c r="NQ7" s="40"/>
      <c r="NR7" s="40"/>
      <c r="NS7" s="40"/>
      <c r="NT7" s="40"/>
      <c r="NU7" s="40"/>
      <c r="NV7" s="40"/>
      <c r="NW7" s="40"/>
      <c r="NX7" s="40"/>
      <c r="NY7" s="40"/>
      <c r="NZ7" s="40"/>
      <c r="OA7" s="40"/>
      <c r="OB7" s="40"/>
      <c r="OC7" s="40"/>
      <c r="OD7" s="40"/>
      <c r="OE7" s="40"/>
      <c r="OF7" s="40"/>
      <c r="OG7" s="40"/>
      <c r="OH7" s="40"/>
      <c r="OI7" s="40"/>
      <c r="OJ7" s="40"/>
      <c r="OK7" s="40"/>
      <c r="OL7" s="40"/>
      <c r="OM7" s="40"/>
      <c r="ON7" s="40"/>
      <c r="OO7" s="40"/>
      <c r="OP7" s="40"/>
      <c r="OQ7" s="40"/>
      <c r="OR7" s="40"/>
      <c r="OS7" s="40"/>
      <c r="OT7" s="40"/>
      <c r="OU7" s="40"/>
      <c r="OV7" s="40"/>
      <c r="OW7" s="40"/>
      <c r="OX7" s="40"/>
      <c r="OY7" s="40"/>
      <c r="OZ7" s="40"/>
      <c r="PA7" s="40"/>
      <c r="PB7" s="40"/>
      <c r="PC7" s="40"/>
      <c r="PD7" s="40"/>
      <c r="PE7" s="40"/>
      <c r="PF7" s="40"/>
      <c r="PG7" s="40"/>
      <c r="PH7" s="40"/>
      <c r="PI7" s="40"/>
      <c r="PJ7" s="40"/>
      <c r="PK7" s="40"/>
      <c r="PL7" s="40"/>
      <c r="PM7" s="40"/>
      <c r="PN7" s="40"/>
      <c r="PO7" s="40"/>
      <c r="PP7" s="40"/>
      <c r="PQ7" s="40"/>
      <c r="PR7" s="40"/>
      <c r="PS7" s="40"/>
      <c r="PT7" s="40"/>
      <c r="PU7" s="40"/>
      <c r="PV7" s="40"/>
      <c r="PW7" s="40"/>
      <c r="PX7" s="40"/>
      <c r="PY7" s="40"/>
      <c r="PZ7" s="40"/>
      <c r="QA7" s="40"/>
      <c r="QB7" s="40"/>
      <c r="QC7" s="40"/>
      <c r="QD7" s="40"/>
      <c r="QE7" s="40"/>
      <c r="QF7" s="40"/>
      <c r="QG7" s="40"/>
      <c r="QH7" s="40"/>
      <c r="QI7" s="40"/>
      <c r="QJ7" s="40"/>
      <c r="QK7" s="40"/>
      <c r="QL7" s="40"/>
      <c r="QM7" s="40"/>
      <c r="QN7" s="40"/>
      <c r="QO7" s="40"/>
      <c r="QP7" s="40"/>
      <c r="QQ7" s="40"/>
      <c r="QR7" s="40"/>
      <c r="QS7" s="40"/>
      <c r="QT7" s="40"/>
      <c r="QU7" s="40"/>
      <c r="QV7" s="40"/>
      <c r="QW7" s="40"/>
      <c r="QX7" s="40"/>
      <c r="QY7" s="40"/>
      <c r="QZ7" s="40"/>
      <c r="RA7" s="40"/>
      <c r="RB7" s="40"/>
      <c r="RC7" s="40"/>
      <c r="RD7" s="40"/>
      <c r="RE7" s="40"/>
      <c r="RF7" s="40"/>
      <c r="RG7" s="40"/>
      <c r="RH7" s="40"/>
      <c r="RI7" s="40"/>
      <c r="RJ7" s="40"/>
      <c r="RK7" s="40"/>
      <c r="RL7" s="40"/>
      <c r="RM7" s="40"/>
      <c r="RN7" s="40"/>
      <c r="RO7" s="40"/>
      <c r="RP7" s="40"/>
      <c r="RQ7" s="40"/>
      <c r="RR7" s="40"/>
      <c r="RS7" s="40"/>
      <c r="RT7" s="40"/>
      <c r="RU7" s="40"/>
      <c r="RV7" s="40"/>
      <c r="RW7" s="40"/>
      <c r="RX7" s="40"/>
      <c r="RY7" s="40"/>
      <c r="RZ7" s="40"/>
      <c r="SA7" s="40"/>
      <c r="SB7" s="40"/>
      <c r="SC7" s="40"/>
      <c r="SD7" s="40"/>
      <c r="SE7" s="40"/>
      <c r="SF7" s="40"/>
      <c r="SG7" s="40"/>
      <c r="SH7" s="40"/>
      <c r="SI7" s="40"/>
      <c r="SJ7" s="40"/>
      <c r="SK7" s="40"/>
      <c r="SL7" s="40"/>
      <c r="SM7" s="40"/>
      <c r="SN7" s="40"/>
      <c r="SO7" s="40"/>
      <c r="SP7" s="40"/>
      <c r="SQ7" s="40"/>
      <c r="SR7" s="40"/>
      <c r="SS7" s="40"/>
      <c r="ST7" s="40"/>
      <c r="SU7" s="40"/>
      <c r="SV7" s="40"/>
      <c r="SW7" s="40"/>
      <c r="SX7" s="40"/>
      <c r="SY7" s="40"/>
      <c r="SZ7" s="40"/>
      <c r="TA7" s="40"/>
      <c r="TB7" s="40"/>
      <c r="TC7" s="40"/>
      <c r="TD7" s="40"/>
      <c r="TE7" s="40"/>
      <c r="TF7" s="40"/>
      <c r="TG7" s="40"/>
      <c r="TH7" s="40"/>
      <c r="TI7" s="40"/>
      <c r="TJ7" s="40"/>
      <c r="TK7" s="40"/>
      <c r="TL7" s="40"/>
      <c r="TM7" s="40"/>
      <c r="TN7" s="40"/>
      <c r="TO7" s="40"/>
      <c r="TP7" s="40"/>
      <c r="TQ7" s="40"/>
      <c r="TR7" s="40"/>
      <c r="TS7" s="40"/>
      <c r="TT7" s="40"/>
      <c r="TU7" s="40"/>
      <c r="TV7" s="40"/>
      <c r="TW7" s="40"/>
      <c r="TX7" s="40"/>
      <c r="TY7" s="40"/>
      <c r="TZ7" s="40"/>
      <c r="UA7" s="40"/>
      <c r="UB7" s="40"/>
      <c r="UC7" s="40"/>
      <c r="UD7" s="40"/>
      <c r="UE7" s="40"/>
      <c r="UF7" s="40"/>
      <c r="UG7" s="40"/>
      <c r="UH7" s="40"/>
      <c r="UI7" s="40"/>
      <c r="UJ7" s="40"/>
      <c r="UK7" s="40"/>
      <c r="UL7" s="40"/>
      <c r="UM7" s="40"/>
      <c r="UN7" s="40"/>
      <c r="UO7" s="40"/>
      <c r="UP7" s="40"/>
      <c r="UQ7" s="40"/>
      <c r="UR7" s="40"/>
      <c r="US7" s="40"/>
      <c r="UT7" s="40"/>
      <c r="UU7" s="40"/>
      <c r="UV7" s="40"/>
      <c r="UW7" s="40"/>
      <c r="UX7" s="40"/>
      <c r="UY7" s="40"/>
      <c r="UZ7" s="40"/>
      <c r="VA7" s="40"/>
      <c r="VB7" s="40"/>
      <c r="VC7" s="40"/>
      <c r="VD7" s="40"/>
      <c r="VE7" s="40"/>
      <c r="VF7" s="40"/>
      <c r="VG7" s="40"/>
      <c r="VH7" s="40"/>
      <c r="VI7" s="40"/>
      <c r="VJ7" s="40"/>
      <c r="VK7" s="40"/>
      <c r="VL7" s="40"/>
      <c r="VM7" s="40"/>
      <c r="VN7" s="40"/>
      <c r="VO7" s="40"/>
      <c r="VP7" s="40"/>
      <c r="VQ7" s="40"/>
      <c r="VR7" s="40"/>
      <c r="VS7" s="40"/>
      <c r="VT7" s="40"/>
      <c r="VU7" s="40"/>
      <c r="VV7" s="40"/>
      <c r="VW7" s="40"/>
      <c r="VX7" s="40"/>
      <c r="VY7" s="40"/>
      <c r="VZ7" s="40"/>
      <c r="WA7" s="40"/>
      <c r="WB7" s="40"/>
      <c r="WC7" s="40"/>
      <c r="WD7" s="40"/>
      <c r="WE7" s="40"/>
      <c r="WF7" s="40"/>
      <c r="WG7" s="40"/>
      <c r="WH7" s="40"/>
      <c r="WI7" s="40"/>
      <c r="WJ7" s="40"/>
      <c r="WK7" s="40"/>
      <c r="WL7" s="40"/>
      <c r="WM7" s="40"/>
      <c r="WN7" s="40"/>
      <c r="WO7" s="40"/>
      <c r="WP7" s="40"/>
      <c r="WQ7" s="40"/>
      <c r="WR7" s="40"/>
      <c r="WS7" s="40"/>
      <c r="WT7" s="40"/>
      <c r="WU7" s="40"/>
      <c r="WV7" s="40"/>
      <c r="WW7" s="40"/>
      <c r="WX7" s="40"/>
      <c r="WY7" s="40"/>
      <c r="WZ7" s="40"/>
      <c r="XA7" s="40"/>
      <c r="XB7" s="40"/>
      <c r="XC7" s="40"/>
      <c r="XD7" s="40"/>
      <c r="XE7" s="40"/>
      <c r="XF7" s="40"/>
      <c r="XG7" s="40"/>
      <c r="XH7" s="40"/>
      <c r="XI7" s="40"/>
      <c r="XJ7" s="40"/>
      <c r="XK7" s="40"/>
      <c r="XL7" s="40"/>
      <c r="XM7" s="40"/>
      <c r="XN7" s="40"/>
      <c r="XO7" s="40"/>
      <c r="XP7" s="40"/>
      <c r="XQ7" s="40"/>
      <c r="XR7" s="40"/>
      <c r="XS7" s="40"/>
      <c r="XT7" s="40"/>
      <c r="XU7" s="40"/>
      <c r="XV7" s="40"/>
      <c r="XW7" s="40"/>
      <c r="XX7" s="40"/>
      <c r="XY7" s="40"/>
      <c r="XZ7" s="40"/>
      <c r="YA7" s="40"/>
      <c r="YB7" s="40"/>
      <c r="YC7" s="40"/>
      <c r="YD7" s="40"/>
      <c r="YE7" s="40"/>
      <c r="YF7" s="40"/>
      <c r="YG7" s="40"/>
      <c r="YH7" s="40"/>
      <c r="YI7" s="40"/>
      <c r="YJ7" s="40"/>
      <c r="YK7" s="40"/>
      <c r="YL7" s="40"/>
      <c r="YM7" s="40"/>
      <c r="YN7" s="40"/>
      <c r="YO7" s="40"/>
      <c r="YP7" s="40"/>
      <c r="YQ7" s="40"/>
      <c r="YR7" s="40"/>
      <c r="YS7" s="40"/>
      <c r="YT7" s="40"/>
      <c r="YU7" s="40"/>
      <c r="YV7" s="40"/>
      <c r="YW7" s="40"/>
      <c r="YX7" s="40"/>
      <c r="YY7" s="40"/>
      <c r="YZ7" s="40"/>
      <c r="ZA7" s="40"/>
      <c r="ZB7" s="40"/>
      <c r="ZC7" s="40"/>
      <c r="ZD7" s="40"/>
      <c r="ZE7" s="40"/>
      <c r="ZF7" s="40"/>
      <c r="ZG7" s="40"/>
      <c r="ZH7" s="40"/>
      <c r="ZI7" s="40"/>
      <c r="ZJ7" s="40"/>
      <c r="ZK7" s="40"/>
      <c r="ZL7" s="40"/>
      <c r="ZM7" s="40"/>
      <c r="ZN7" s="40"/>
      <c r="ZO7" s="40"/>
      <c r="ZP7" s="40"/>
      <c r="ZQ7" s="40"/>
      <c r="ZR7" s="40"/>
      <c r="ZS7" s="40"/>
      <c r="ZT7" s="40"/>
      <c r="ZU7" s="40"/>
      <c r="ZV7" s="40"/>
      <c r="ZW7" s="40"/>
      <c r="ZX7" s="40"/>
      <c r="ZY7" s="40"/>
      <c r="ZZ7" s="40"/>
      <c r="AAA7" s="40"/>
      <c r="AAB7" s="40"/>
      <c r="AAC7" s="40"/>
      <c r="AAD7" s="40"/>
      <c r="AAE7" s="40"/>
      <c r="AAF7" s="40"/>
      <c r="AAG7" s="40"/>
      <c r="AAH7" s="40"/>
      <c r="AAI7" s="40"/>
      <c r="AAJ7" s="40"/>
      <c r="AAK7" s="40"/>
      <c r="AAL7" s="40"/>
      <c r="AAM7" s="40"/>
      <c r="AAN7" s="40"/>
      <c r="AAO7" s="40"/>
      <c r="AAP7" s="40"/>
      <c r="AAQ7" s="40"/>
      <c r="AAR7" s="40"/>
      <c r="AAS7" s="40"/>
      <c r="AAT7" s="40"/>
      <c r="AAU7" s="40"/>
      <c r="AAV7" s="40"/>
      <c r="AAW7" s="40"/>
      <c r="AAX7" s="40"/>
      <c r="AAY7" s="40"/>
      <c r="AAZ7" s="40"/>
      <c r="ABA7" s="40"/>
      <c r="ABB7" s="40"/>
      <c r="ABC7" s="40"/>
      <c r="ABD7" s="40"/>
      <c r="ABE7" s="40"/>
      <c r="ABF7" s="40"/>
      <c r="ABG7" s="40"/>
      <c r="ABH7" s="40"/>
      <c r="ABI7" s="40"/>
      <c r="ABJ7" s="40"/>
      <c r="ABK7" s="40"/>
      <c r="ABL7" s="40"/>
      <c r="ABM7" s="40"/>
      <c r="ABN7" s="40"/>
      <c r="ABO7" s="40"/>
      <c r="ABP7" s="40"/>
      <c r="ABQ7" s="40"/>
      <c r="ABR7" s="40"/>
      <c r="ABS7" s="40"/>
      <c r="ABT7" s="40"/>
      <c r="ABU7" s="40"/>
      <c r="ABV7" s="40"/>
      <c r="ABW7" s="40"/>
      <c r="ABX7" s="40"/>
      <c r="ABY7" s="40"/>
      <c r="ABZ7" s="40"/>
      <c r="ACA7" s="40"/>
      <c r="ACB7" s="40"/>
      <c r="ACC7" s="40"/>
      <c r="ACD7" s="40"/>
      <c r="ACE7" s="40"/>
      <c r="ACF7" s="40"/>
      <c r="ACG7" s="40"/>
      <c r="ACH7" s="40"/>
      <c r="ACI7" s="40"/>
      <c r="ACJ7" s="40"/>
      <c r="ACK7" s="40"/>
      <c r="ACL7" s="40"/>
      <c r="ACM7" s="40"/>
      <c r="ACN7" s="40"/>
      <c r="ACO7" s="40"/>
      <c r="ACP7" s="40"/>
      <c r="ACQ7" s="40"/>
      <c r="ACR7" s="40"/>
      <c r="ACS7" s="40"/>
      <c r="ACT7" s="40"/>
      <c r="ACU7" s="40"/>
      <c r="ACV7" s="40"/>
      <c r="ACW7" s="40"/>
      <c r="ACX7" s="40"/>
      <c r="ACY7" s="40"/>
      <c r="ACZ7" s="40"/>
      <c r="ADA7" s="40"/>
      <c r="ADB7" s="40"/>
      <c r="ADC7" s="40"/>
      <c r="ADD7" s="40"/>
      <c r="ADE7" s="40"/>
      <c r="ADF7" s="40"/>
      <c r="ADG7" s="40"/>
      <c r="ADH7" s="40"/>
      <c r="ADI7" s="40"/>
      <c r="ADJ7" s="40"/>
      <c r="ADK7" s="40"/>
      <c r="ADL7" s="40"/>
      <c r="ADM7" s="40"/>
      <c r="ADN7" s="40"/>
      <c r="ADO7" s="40"/>
      <c r="ADP7" s="40"/>
      <c r="ADQ7" s="40"/>
      <c r="ADR7" s="40"/>
      <c r="ADS7" s="40"/>
      <c r="ADT7" s="40"/>
      <c r="ADU7" s="40"/>
      <c r="ADV7" s="40"/>
      <c r="ADW7" s="40"/>
      <c r="ADX7" s="40"/>
      <c r="ADY7" s="40"/>
      <c r="ADZ7" s="40"/>
      <c r="AEA7" s="40"/>
      <c r="AEB7" s="40"/>
      <c r="AEC7" s="40"/>
      <c r="AED7" s="40"/>
      <c r="AEE7" s="40"/>
      <c r="AEF7" s="40"/>
      <c r="AEG7" s="40"/>
      <c r="AEH7" s="40"/>
      <c r="AEI7" s="40"/>
      <c r="AEJ7" s="40"/>
      <c r="AEK7" s="40"/>
      <c r="AEL7" s="40"/>
      <c r="AEM7" s="40"/>
      <c r="AEN7" s="40"/>
      <c r="AEO7" s="40"/>
      <c r="AEP7" s="40"/>
      <c r="AEQ7" s="40"/>
      <c r="AER7" s="40"/>
      <c r="AES7" s="40"/>
      <c r="AET7" s="40"/>
      <c r="AEU7" s="40"/>
      <c r="AEV7" s="40"/>
      <c r="AEW7" s="40"/>
      <c r="AEX7" s="40"/>
      <c r="AEY7" s="40"/>
      <c r="AEZ7" s="40"/>
      <c r="AFA7" s="40"/>
      <c r="AFB7" s="40"/>
      <c r="AFC7" s="40"/>
      <c r="AFD7" s="40"/>
      <c r="AFE7" s="40"/>
      <c r="AFF7" s="40"/>
      <c r="AFG7" s="40"/>
      <c r="AFH7" s="40"/>
      <c r="AFI7" s="40"/>
      <c r="AFJ7" s="40"/>
      <c r="AFK7" s="40"/>
      <c r="AFL7" s="40"/>
      <c r="AFM7" s="40"/>
      <c r="AFN7" s="40"/>
      <c r="AFO7" s="40"/>
      <c r="AFP7" s="40"/>
      <c r="AFQ7" s="40"/>
      <c r="AFR7" s="40"/>
      <c r="AFS7" s="40"/>
      <c r="AFT7" s="40"/>
      <c r="AFU7" s="40"/>
      <c r="AFV7" s="40"/>
      <c r="AFW7" s="40"/>
      <c r="AFX7" s="40"/>
      <c r="AFY7" s="40"/>
      <c r="AFZ7" s="40"/>
      <c r="AGA7" s="40"/>
      <c r="AGB7" s="40"/>
      <c r="AGC7" s="40"/>
      <c r="AGD7" s="40"/>
      <c r="AGE7" s="40"/>
      <c r="AGF7" s="40"/>
      <c r="AGG7" s="40"/>
      <c r="AGH7" s="40"/>
      <c r="AGI7" s="40"/>
      <c r="AGJ7" s="40"/>
      <c r="AGK7" s="40"/>
      <c r="AGL7" s="40"/>
      <c r="AGM7" s="40"/>
      <c r="AGN7" s="40"/>
      <c r="AGO7" s="40"/>
      <c r="AGP7" s="40"/>
      <c r="AGQ7" s="40"/>
      <c r="AGR7" s="40"/>
      <c r="AGS7" s="40"/>
      <c r="AGT7" s="40"/>
      <c r="AGU7" s="40"/>
      <c r="AGV7" s="40"/>
      <c r="AGW7" s="40"/>
      <c r="AGX7" s="40"/>
      <c r="AGY7" s="40"/>
      <c r="AGZ7" s="40"/>
      <c r="AHA7" s="40"/>
      <c r="AHB7" s="40"/>
      <c r="AHC7" s="40"/>
      <c r="AHD7" s="40"/>
      <c r="AHE7" s="40"/>
      <c r="AHF7" s="40"/>
      <c r="AHG7" s="40"/>
      <c r="AHH7" s="40"/>
      <c r="AHI7" s="40"/>
      <c r="AHJ7" s="40"/>
      <c r="AHK7" s="40"/>
      <c r="AHL7" s="40"/>
      <c r="AHM7" s="40"/>
      <c r="AHN7" s="40"/>
      <c r="AHO7" s="40"/>
      <c r="AHP7" s="40"/>
      <c r="AHQ7" s="40"/>
      <c r="AHR7" s="40"/>
      <c r="AHS7" s="40"/>
      <c r="AHT7" s="40"/>
      <c r="AHU7" s="40"/>
      <c r="AHV7" s="40"/>
      <c r="AHW7" s="40"/>
      <c r="AHX7" s="40"/>
      <c r="AHY7" s="40"/>
      <c r="AHZ7" s="40"/>
      <c r="AIA7" s="40"/>
      <c r="AIB7" s="40"/>
      <c r="AIC7" s="40"/>
      <c r="AID7" s="40"/>
      <c r="AIE7" s="40"/>
      <c r="AIF7" s="40"/>
      <c r="AIG7" s="40"/>
      <c r="AIH7" s="40"/>
      <c r="AII7" s="40"/>
      <c r="AIJ7" s="40"/>
      <c r="AIK7" s="40"/>
      <c r="AIL7" s="40"/>
      <c r="AIM7" s="40"/>
      <c r="AIN7" s="40"/>
      <c r="AIO7" s="40"/>
      <c r="AIP7" s="40"/>
      <c r="AIQ7" s="40"/>
      <c r="AIR7" s="40"/>
      <c r="AIS7" s="40"/>
      <c r="AIT7" s="40"/>
      <c r="AIU7" s="40"/>
      <c r="AIV7" s="40"/>
      <c r="AIW7" s="40"/>
      <c r="AIX7" s="40"/>
      <c r="AIY7" s="40"/>
      <c r="AIZ7" s="40"/>
      <c r="AJA7" s="40"/>
      <c r="AJB7" s="40"/>
      <c r="AJC7" s="40"/>
      <c r="AJD7" s="40"/>
      <c r="AJE7" s="40"/>
      <c r="AJF7" s="40"/>
      <c r="AJG7" s="40"/>
      <c r="AJH7" s="40"/>
      <c r="AJI7" s="40"/>
      <c r="AJJ7" s="40"/>
      <c r="AJK7" s="40"/>
      <c r="AJL7" s="40"/>
      <c r="AJM7" s="40"/>
      <c r="AJN7" s="40"/>
      <c r="AJO7" s="40"/>
      <c r="AJP7" s="40"/>
      <c r="AJQ7" s="40"/>
      <c r="AJR7" s="40"/>
      <c r="AJS7" s="40"/>
      <c r="AJT7" s="40"/>
      <c r="AJU7" s="40"/>
      <c r="AJV7" s="40"/>
      <c r="AJW7" s="40"/>
      <c r="AJX7" s="40"/>
      <c r="AJY7" s="40"/>
      <c r="AJZ7" s="40"/>
      <c r="AKA7" s="40"/>
      <c r="AKB7" s="40"/>
      <c r="AKC7" s="40"/>
      <c r="AKD7" s="40"/>
      <c r="AKE7" s="40"/>
      <c r="AKF7" s="40"/>
      <c r="AKG7" s="40"/>
      <c r="AKH7" s="40"/>
      <c r="AKI7" s="40"/>
      <c r="AKJ7" s="40"/>
      <c r="AKK7" s="40"/>
      <c r="AKL7" s="40"/>
      <c r="AKM7" s="40"/>
      <c r="AKN7" s="40"/>
      <c r="AKO7" s="40"/>
      <c r="AKP7" s="40"/>
      <c r="AKQ7" s="40"/>
      <c r="AKR7" s="40"/>
      <c r="AKS7" s="40"/>
      <c r="AKT7" s="40"/>
      <c r="AKU7" s="40"/>
      <c r="AKV7" s="40"/>
      <c r="AKW7" s="40"/>
      <c r="AKX7" s="40"/>
      <c r="AKY7" s="40"/>
      <c r="AKZ7" s="40"/>
      <c r="ALA7" s="40"/>
      <c r="ALB7" s="40"/>
      <c r="ALC7" s="40"/>
      <c r="ALD7" s="40"/>
      <c r="ALE7" s="40"/>
      <c r="ALF7" s="40"/>
      <c r="ALG7" s="40"/>
      <c r="ALH7" s="40"/>
      <c r="ALI7" s="40"/>
      <c r="ALJ7" s="19"/>
      <c r="ALK7" s="19"/>
      <c r="ALL7" s="19"/>
      <c r="ALM7" s="19"/>
      <c r="ALN7" s="19"/>
      <c r="ALO7" s="19"/>
      <c r="ALP7" s="19"/>
      <c r="ALQ7" s="19"/>
      <c r="ALR7" s="19"/>
      <c r="ALS7" s="19"/>
      <c r="ALT7" s="19"/>
    </row>
    <row r="8" spans="1:1008" ht="73.5" customHeight="1" x14ac:dyDescent="0.15">
      <c r="A8" s="34" t="s">
        <v>13</v>
      </c>
      <c r="B8" s="35" t="s">
        <v>17</v>
      </c>
      <c r="C8" s="22" t="s">
        <v>8</v>
      </c>
      <c r="D8" s="23">
        <v>20</v>
      </c>
      <c r="E8" s="24"/>
      <c r="F8" s="24">
        <f t="shared" ref="F8" si="0">ROUND(D8*E8,2)</f>
        <v>0</v>
      </c>
      <c r="G8" s="25"/>
      <c r="H8" s="26">
        <f t="shared" ref="H8" si="1">ROUND(F8*(1+G8),2)</f>
        <v>0</v>
      </c>
      <c r="I8" s="24">
        <f t="shared" ref="I8:I12" si="2">ROUND(H8/D8,2)</f>
        <v>0</v>
      </c>
      <c r="J8" s="12"/>
      <c r="ALJ8" s="10"/>
      <c r="ALK8" s="10"/>
      <c r="ALL8" s="10"/>
      <c r="ALM8" s="10"/>
      <c r="ALN8" s="10"/>
      <c r="ALO8" s="10"/>
      <c r="ALP8" s="10"/>
      <c r="ALQ8" s="10"/>
      <c r="ALR8" s="10"/>
      <c r="ALS8" s="10"/>
      <c r="ALT8" s="10"/>
    </row>
    <row r="9" spans="1:1008" ht="99" customHeight="1" x14ac:dyDescent="0.15">
      <c r="A9" s="34" t="s">
        <v>11</v>
      </c>
      <c r="B9" s="36" t="s">
        <v>22</v>
      </c>
      <c r="C9" s="22" t="s">
        <v>8</v>
      </c>
      <c r="D9" s="23">
        <v>900</v>
      </c>
      <c r="E9" s="24"/>
      <c r="F9" s="24">
        <f t="shared" ref="F9" si="3">ROUND(D9*E9,2)</f>
        <v>0</v>
      </c>
      <c r="G9" s="25"/>
      <c r="H9" s="26">
        <f t="shared" ref="H9" si="4">ROUND(F9*(1+G9),2)</f>
        <v>0</v>
      </c>
      <c r="I9" s="24">
        <f t="shared" si="2"/>
        <v>0</v>
      </c>
      <c r="J9" s="12"/>
      <c r="ALJ9" s="10"/>
      <c r="ALK9" s="10"/>
      <c r="ALL9" s="10"/>
      <c r="ALM9" s="10"/>
      <c r="ALN9" s="10"/>
      <c r="ALO9" s="10"/>
      <c r="ALP9" s="10"/>
      <c r="ALQ9" s="10"/>
      <c r="ALR9" s="10"/>
      <c r="ALS9" s="10"/>
      <c r="ALT9" s="10"/>
    </row>
    <row r="10" spans="1:1008" ht="81.75" customHeight="1" x14ac:dyDescent="0.15">
      <c r="A10" s="34" t="s">
        <v>14</v>
      </c>
      <c r="B10" s="37" t="s">
        <v>18</v>
      </c>
      <c r="C10" s="22" t="s">
        <v>8</v>
      </c>
      <c r="D10" s="23">
        <v>100</v>
      </c>
      <c r="E10" s="24"/>
      <c r="F10" s="24">
        <f t="shared" ref="F10:F12" si="5">ROUND(D10*E10,2)</f>
        <v>0</v>
      </c>
      <c r="G10" s="25"/>
      <c r="H10" s="26">
        <f t="shared" ref="H10:H12" si="6">ROUND(F10*(1+G10),2)</f>
        <v>0</v>
      </c>
      <c r="I10" s="24">
        <f t="shared" si="2"/>
        <v>0</v>
      </c>
      <c r="J10" s="12"/>
      <c r="ALJ10" s="10"/>
      <c r="ALK10" s="10"/>
      <c r="ALL10" s="10"/>
      <c r="ALM10" s="10"/>
      <c r="ALN10" s="10"/>
      <c r="ALO10" s="10"/>
      <c r="ALP10" s="10"/>
      <c r="ALQ10" s="10"/>
      <c r="ALR10" s="10"/>
      <c r="ALS10" s="10"/>
      <c r="ALT10" s="10"/>
    </row>
    <row r="11" spans="1:1008" ht="72.75" customHeight="1" x14ac:dyDescent="0.15">
      <c r="A11" s="34" t="s">
        <v>15</v>
      </c>
      <c r="B11" s="37" t="s">
        <v>19</v>
      </c>
      <c r="C11" s="22" t="s">
        <v>8</v>
      </c>
      <c r="D11" s="23">
        <v>20</v>
      </c>
      <c r="E11" s="24"/>
      <c r="F11" s="24">
        <f t="shared" si="5"/>
        <v>0</v>
      </c>
      <c r="G11" s="25"/>
      <c r="H11" s="26">
        <f t="shared" si="6"/>
        <v>0</v>
      </c>
      <c r="I11" s="24">
        <f t="shared" si="2"/>
        <v>0</v>
      </c>
      <c r="J11" s="12"/>
      <c r="ALJ11" s="10"/>
      <c r="ALK11" s="10"/>
      <c r="ALL11" s="10"/>
      <c r="ALM11" s="10"/>
      <c r="ALN11" s="10"/>
      <c r="ALO11" s="10"/>
      <c r="ALP11" s="10"/>
      <c r="ALQ11" s="10"/>
      <c r="ALR11" s="10"/>
      <c r="ALS11" s="10"/>
      <c r="ALT11" s="10"/>
    </row>
    <row r="12" spans="1:1008" ht="96" customHeight="1" x14ac:dyDescent="0.15">
      <c r="A12" s="34" t="s">
        <v>16</v>
      </c>
      <c r="B12" s="37" t="s">
        <v>20</v>
      </c>
      <c r="C12" s="22" t="s">
        <v>8</v>
      </c>
      <c r="D12" s="23">
        <v>300</v>
      </c>
      <c r="E12" s="24"/>
      <c r="F12" s="24">
        <f t="shared" si="5"/>
        <v>0</v>
      </c>
      <c r="G12" s="25"/>
      <c r="H12" s="26">
        <f t="shared" si="6"/>
        <v>0</v>
      </c>
      <c r="I12" s="24">
        <f t="shared" si="2"/>
        <v>0</v>
      </c>
      <c r="J12" s="12"/>
      <c r="ALJ12" s="10"/>
      <c r="ALK12" s="10"/>
      <c r="ALL12" s="10"/>
      <c r="ALM12" s="10"/>
      <c r="ALN12" s="10"/>
      <c r="ALO12" s="10"/>
      <c r="ALP12" s="10"/>
      <c r="ALQ12" s="10"/>
      <c r="ALR12" s="10"/>
      <c r="ALS12" s="10"/>
      <c r="ALT12" s="10"/>
    </row>
    <row r="13" spans="1:1008" ht="30.75" customHeight="1" x14ac:dyDescent="0.15">
      <c r="C13" s="27"/>
      <c r="D13" s="27"/>
      <c r="E13" s="28" t="s">
        <v>9</v>
      </c>
      <c r="F13" s="29">
        <f>SUM(F8:F12)</f>
        <v>0</v>
      </c>
      <c r="G13" s="28" t="s">
        <v>10</v>
      </c>
      <c r="H13" s="29">
        <f>F13+(F13*G8)</f>
        <v>0</v>
      </c>
      <c r="I13" s="30"/>
      <c r="ID13" s="9"/>
    </row>
    <row r="14" spans="1:1008" x14ac:dyDescent="0.15">
      <c r="C14" s="27"/>
      <c r="D14" s="27"/>
      <c r="E14" s="31"/>
      <c r="F14" s="30"/>
      <c r="G14" s="32"/>
      <c r="H14" s="33"/>
      <c r="I14" s="30"/>
    </row>
    <row r="15" spans="1:1008" ht="18.75" x14ac:dyDescent="0.15">
      <c r="B15" s="13"/>
    </row>
    <row r="16" spans="1:1008" ht="16.5" customHeight="1" x14ac:dyDescent="0.15">
      <c r="B16" s="13"/>
    </row>
    <row r="17" spans="2:10" ht="13.5" customHeight="1" x14ac:dyDescent="0.15">
      <c r="B17" s="1"/>
      <c r="E17" s="11"/>
      <c r="F17" s="14"/>
      <c r="G17" s="14"/>
      <c r="H17" s="14"/>
      <c r="I17" s="14"/>
      <c r="J17" s="14"/>
    </row>
  </sheetData>
  <mergeCells count="5">
    <mergeCell ref="A3:J3"/>
    <mergeCell ref="A2:J2"/>
    <mergeCell ref="A1:J1"/>
    <mergeCell ref="F17:J17"/>
    <mergeCell ref="A4:J5"/>
  </mergeCells>
  <phoneticPr fontId="7" type="noConversion"/>
  <printOptions horizontalCentered="1"/>
  <pageMargins left="0.25" right="0.25" top="0.75" bottom="0.75" header="0.511811023622047" footer="0.511811023622047"/>
  <pageSetup paperSize="9" scale="68" fitToHeight="0" orientation="landscape" r:id="rId1"/>
  <rowBreaks count="1" manualBreakCount="1">
    <brk id="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936</TotalTime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ZADANIE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Rzezwicka, Joanna {DEEP~Warsaw Dia}</dc:creator>
  <dc:description/>
  <cp:lastModifiedBy>Zamówienia Publiczne</cp:lastModifiedBy>
  <cp:revision>80</cp:revision>
  <cp:lastPrinted>2024-02-28T13:19:55Z</cp:lastPrinted>
  <dcterms:created xsi:type="dcterms:W3CDTF">2019-02-04T11:59:38Z</dcterms:created>
  <dcterms:modified xsi:type="dcterms:W3CDTF">2024-02-28T13:21:32Z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