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berska\Desktop\67A.2024 Dostawa gazów medycznych\Na stronę\"/>
    </mc:Choice>
  </mc:AlternateContent>
  <xr:revisionPtr revIDLastSave="0" documentId="13_ncr:1_{B4148F3B-48E6-471F-B536-FE4801221737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Część 1" sheetId="111" r:id="rId1"/>
    <sheet name="Część 2" sheetId="113" r:id="rId2"/>
    <sheet name="Część 3" sheetId="114" r:id="rId3"/>
  </sheets>
  <calcPr calcId="191029"/>
</workbook>
</file>

<file path=xl/calcChain.xml><?xml version="1.0" encoding="utf-8"?>
<calcChain xmlns="http://schemas.openxmlformats.org/spreadsheetml/2006/main">
  <c r="E31" i="111" l="1"/>
</calcChain>
</file>

<file path=xl/sharedStrings.xml><?xml version="1.0" encoding="utf-8"?>
<sst xmlns="http://schemas.openxmlformats.org/spreadsheetml/2006/main" count="91" uniqueCount="54">
  <si>
    <t>L.p.</t>
  </si>
  <si>
    <t>Wartość netto</t>
  </si>
  <si>
    <t>Podatek VAT</t>
  </si>
  <si>
    <t>Wartość brutto</t>
  </si>
  <si>
    <t>1.</t>
  </si>
  <si>
    <t>RAZEM:</t>
  </si>
  <si>
    <t>Nazwa przedmiotu zamówienia</t>
  </si>
  <si>
    <t>Ilość butli ogółem na 24 miesiące</t>
  </si>
  <si>
    <t xml:space="preserve">Cena jedn. netto butli gazu (zawiera koszt napełnienia 1 butli) </t>
  </si>
  <si>
    <r>
      <t>Tlen medyczny 0,3 m³
(butle o poj. 2 dm³, ciśnienie 15 MPa)
-</t>
    </r>
    <r>
      <rPr>
        <b/>
        <sz val="8"/>
        <color rgb="FF000000"/>
        <rFont val="Arial"/>
        <family val="2"/>
        <charset val="238"/>
      </rPr>
      <t>napełnienie butli własnych Zamawiającego</t>
    </r>
    <r>
      <rPr>
        <sz val="8"/>
        <color rgb="FF000000"/>
        <rFont val="Arial"/>
        <family val="2"/>
        <charset val="238"/>
      </rPr>
      <t xml:space="preserve"> </t>
    </r>
  </si>
  <si>
    <t>Jednorazowy zawór wydechowy z ustnikiem. Opakowanie 100 sztuk.</t>
  </si>
  <si>
    <t>Ilość opłat miesięcznych</t>
  </si>
  <si>
    <t>Czynsz najmu netto / 1 miesiąc/1butla</t>
  </si>
  <si>
    <t>Opłata najmu butli Argon 5.0 – 1 sztuka przez 24 miesiące</t>
  </si>
  <si>
    <t>Opłata najmu butli na podtlenek azotu 30 sztuk przez 24 miesiące</t>
  </si>
  <si>
    <t xml:space="preserve">
Opłata najmu butli na tlen medyczny 35 sztuk przez 24 miesiące</t>
  </si>
  <si>
    <t>Opłata najmu butli na dwutlenek węgla medyczny  15 sztuk przez 24 miesięcy</t>
  </si>
  <si>
    <t>Opłata najmu butli  na mieszaninę gazową (każda z jednoelementowym, nierozbieralnym zaworem dozującym)  6 sztuk przez 24 miesięcy
Wraz z pierwszą dostawą należy dostarczyć instrukcję obsługi zaworu dozującego.</t>
  </si>
  <si>
    <t xml:space="preserve">Opłata najmu butli na powietrze medyczne 4 sztuki przez 24 miesiące </t>
  </si>
  <si>
    <r>
      <t xml:space="preserve">Mieszanina gazowa 50% tlenu i 50% podtlenku azotu 10l (2,8m³) stosowana do zabiegów medycznych wraz z zaworem dozującym </t>
    </r>
    <r>
      <rPr>
        <b/>
        <sz val="8"/>
        <color rgb="FF000000"/>
        <rFont val="Arial"/>
        <family val="2"/>
        <charset val="238"/>
      </rPr>
      <t>– napełnienie butli Wykonawcy</t>
    </r>
  </si>
  <si>
    <r>
      <t>Tlen medyczny 0,43 m³
(butla aluminiowa z zintegrowanym zaworem, przepływomierzem w zakresie 0-15l/min, szybko -  złączka typu AGA  o poj. 2 dm³, ciśnienie 200 bar)</t>
    </r>
    <r>
      <rPr>
        <b/>
        <sz val="8"/>
        <color rgb="FF000000"/>
        <rFont val="Arial"/>
        <family val="2"/>
        <charset val="238"/>
      </rPr>
      <t>-napełnienie butli Wykonawcy</t>
    </r>
  </si>
  <si>
    <r>
      <t>Tlen medyczny 0,5 m³
(butle o poj. 3 dm³, ciśnienie 15 MPa)
-</t>
    </r>
    <r>
      <rPr>
        <b/>
        <sz val="8"/>
        <color rgb="FF000000"/>
        <rFont val="Arial"/>
        <family val="2"/>
        <charset val="238"/>
      </rPr>
      <t xml:space="preserve">napełnienie butli własnych Zamawiającego </t>
    </r>
  </si>
  <si>
    <r>
      <t xml:space="preserve">Dwutlenek węgla medyczny 7,5kg (10litrów)  stosowany w zabiegach chirurgicznych (laparoskopii ) </t>
    </r>
    <r>
      <rPr>
        <b/>
        <sz val="8"/>
        <color rgb="FF000000"/>
        <rFont val="Arial"/>
        <family val="2"/>
        <charset val="238"/>
      </rPr>
      <t>- napełnienie butli Wykonawcy</t>
    </r>
  </si>
  <si>
    <r>
      <t xml:space="preserve">
Podtlenek azotu 7,0 kg-stan ciekły
(butle o poj.10 dm³)
</t>
    </r>
    <r>
      <rPr>
        <b/>
        <sz val="8"/>
        <color rgb="FF000000"/>
        <rFont val="Arial"/>
        <family val="2"/>
        <charset val="238"/>
      </rPr>
      <t>-napełnienie butli Wykonawcy oraz butli własnych Zamawiającego</t>
    </r>
    <r>
      <rPr>
        <sz val="8"/>
        <color rgb="FF000000"/>
        <rFont val="Arial"/>
        <family val="2"/>
        <charset val="238"/>
      </rPr>
      <t xml:space="preserve">
</t>
    </r>
  </si>
  <si>
    <t>Podtlenek azotu 28kg – stan ciekły (butle o poj. 40dm³)
- napełnienie butli Wykonawcy oraz butli własnych Zamawiającego</t>
  </si>
  <si>
    <r>
      <t>Tlen medyczny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 xml:space="preserve">
butle o poj. 50 dm³, </t>
    </r>
    <r>
      <rPr>
        <sz val="8"/>
        <rFont val="Arial"/>
        <family val="2"/>
        <charset val="238"/>
      </rPr>
      <t>ciśnienie 15 MPa</t>
    </r>
    <r>
      <rPr>
        <sz val="8"/>
        <color rgb="FF000000"/>
        <rFont val="Arial"/>
        <family val="2"/>
        <charset val="238"/>
      </rPr>
      <t xml:space="preserve">
</t>
    </r>
    <r>
      <rPr>
        <b/>
        <sz val="8"/>
        <color rgb="FF000000"/>
        <rFont val="Arial"/>
        <family val="2"/>
        <charset val="238"/>
      </rPr>
      <t>-napełnienie butli  własnych Zamawiającego</t>
    </r>
  </si>
  <si>
    <r>
      <t xml:space="preserve">Argon 5.0 – butle 5l –napełnienie butli Wykonawcy – </t>
    </r>
    <r>
      <rPr>
        <b/>
        <sz val="8"/>
        <color rgb="FF000000"/>
        <rFont val="Arial"/>
        <family val="2"/>
        <charset val="238"/>
      </rPr>
      <t>1 sztuka lub napełnienie butli  Zamawiającego</t>
    </r>
  </si>
  <si>
    <t xml:space="preserve">Cena jednostkowa netto </t>
  </si>
  <si>
    <t>Ilość butli</t>
  </si>
  <si>
    <t>Część 1 - Gazy medyczne - butle</t>
  </si>
  <si>
    <t>Część 2 - Butle z zintegrowanym zaworem</t>
  </si>
  <si>
    <t>Cena jedn. netto za kg</t>
  </si>
  <si>
    <t>Ilość tleknu medyczycznego w kg</t>
  </si>
  <si>
    <t>Czynsz najmu netto / 1 miesiąc/</t>
  </si>
  <si>
    <t>Częśc 3 - Najem zbiornika + napełnienie</t>
  </si>
  <si>
    <r>
      <t>Tlen medyczny 1,6 m³
(butle o poj.10 dm³, ciśnienie 15 MPa)
-</t>
    </r>
    <r>
      <rPr>
        <b/>
        <sz val="8"/>
        <color rgb="FF000000"/>
        <rFont val="Arial"/>
        <family val="2"/>
        <charset val="238"/>
      </rPr>
      <t>napełnienie butli Wykonawcy oraz</t>
    </r>
    <r>
      <rPr>
        <sz val="8"/>
        <color rgb="FF000000"/>
        <rFont val="Arial"/>
        <family val="2"/>
        <charset val="238"/>
      </rPr>
      <t xml:space="preserve"> </t>
    </r>
    <r>
      <rPr>
        <b/>
        <sz val="8"/>
        <color rgb="FF000000"/>
        <rFont val="Arial"/>
        <family val="2"/>
        <charset val="238"/>
      </rPr>
      <t>napełnienie butli własnych Zamawiającego</t>
    </r>
  </si>
  <si>
    <t xml:space="preserve">Załącznik 4,1 </t>
  </si>
  <si>
    <t>SUMA CZĘŚCI 1:</t>
  </si>
  <si>
    <t>Załącznik 4,2</t>
  </si>
  <si>
    <t>SUMA CZĘŚCI 2:</t>
  </si>
  <si>
    <t>Formularz asortymentowo - cenowy</t>
  </si>
  <si>
    <t>SUMA CZĘŚCI 3:</t>
  </si>
  <si>
    <t>Załącznik 4,3</t>
  </si>
  <si>
    <t xml:space="preserve">Napełnianie zbiornik  tlenem medycznym </t>
  </si>
  <si>
    <t>Tlen medyczny 5l 0,8m3</t>
  </si>
  <si>
    <t>Powietrze medyczne ( produkt leczniczy)1m³ -1,03m³, butla 200 Bar - napełnienie butli Wykonawcy</t>
  </si>
  <si>
    <t>Powietrze medyczne 0,4m³, butla 2l</t>
  </si>
  <si>
    <t xml:space="preserve"> Usługa napełnienia butli niemedycznych własnych Zamawiającego</t>
  </si>
  <si>
    <t xml:space="preserve"> Usługa napełnienia butli medycznych własnych Zamawiającego</t>
  </si>
  <si>
    <r>
      <t xml:space="preserve">Tlen medyczny  2,15 -  2,21 m³
(butla aluminiowa z zintegrowanym zaworem, przepływomierzem w zakresie 0-15l/min, szybko -  - złączka typu AGA  o poj. 10 dm³, ciśnienie 200 - </t>
    </r>
    <r>
      <rPr>
        <b/>
        <sz val="8"/>
        <color theme="1"/>
        <rFont val="Arial"/>
        <family val="2"/>
        <charset val="238"/>
      </rPr>
      <t xml:space="preserve">napełnienie butli Wykonawcy </t>
    </r>
  </si>
  <si>
    <t>Opłata najmu butli z zintegrowanym zaworem na tlen medyczny  70 sztuk przez 24 miesiące</t>
  </si>
  <si>
    <t>Opłata najmu zbiornika o pojemności 3 m³ przez 24 miesiące</t>
  </si>
  <si>
    <t>Najem wózka do butli z mieszaniną gazową  4 sztuki przez 24 miesięcy</t>
  </si>
  <si>
    <t>DZP.381.67A.2024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</si>
</sst>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&quot; &quot;[$€-407];[Red]&quot;-&quot;#,##0.00&quot; &quot;[$€-407]"/>
  </numFmts>
  <fonts count="44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8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9"/>
      <color rgb="FF000000"/>
      <name val="Tahoma"/>
      <family val="2"/>
      <charset val="238"/>
    </font>
    <font>
      <sz val="10"/>
      <color indexed="8"/>
      <name val="Arial CE"/>
      <family val="2"/>
      <charset val="238"/>
    </font>
    <font>
      <sz val="11"/>
      <color theme="1"/>
      <name val="Calibri"/>
      <family val="2"/>
      <scheme val="minor"/>
    </font>
    <font>
      <sz val="8"/>
      <color rgb="FFFF0000"/>
      <name val="Tahoma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Arial"/>
      <family val="2"/>
      <charset val="238"/>
    </font>
    <font>
      <b/>
      <sz val="9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FFFFCC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60">
    <xf numFmtId="0" fontId="0" fillId="0" borderId="0"/>
    <xf numFmtId="0" fontId="8" fillId="0" borderId="0" applyBorder="0" applyProtection="0"/>
    <xf numFmtId="0" fontId="9" fillId="0" borderId="0"/>
    <xf numFmtId="0" fontId="10" fillId="0" borderId="0" applyNumberFormat="0" applyBorder="0" applyProtection="0"/>
    <xf numFmtId="0" fontId="11" fillId="3" borderId="0" applyNumberFormat="0" applyBorder="0" applyProtection="0"/>
    <xf numFmtId="0" fontId="11" fillId="4" borderId="0" applyNumberFormat="0" applyBorder="0" applyProtection="0"/>
    <xf numFmtId="0" fontId="10" fillId="5" borderId="0" applyNumberFormat="0" applyBorder="0" applyProtection="0"/>
    <xf numFmtId="0" fontId="12" fillId="6" borderId="0" applyNumberFormat="0" applyBorder="0" applyProtection="0"/>
    <xf numFmtId="0" fontId="13" fillId="7" borderId="0" applyNumberFormat="0" applyBorder="0" applyProtection="0"/>
    <xf numFmtId="0" fontId="14" fillId="0" borderId="0" applyNumberFormat="0" applyBorder="0" applyProtection="0"/>
    <xf numFmtId="0" fontId="15" fillId="8" borderId="0" applyNumberFormat="0" applyBorder="0" applyProtection="0"/>
    <xf numFmtId="0" fontId="16" fillId="0" borderId="0" applyNumberFormat="0" applyBorder="0" applyProtection="0">
      <alignment horizontal="center"/>
    </xf>
    <xf numFmtId="0" fontId="17" fillId="0" borderId="0" applyNumberFormat="0" applyBorder="0" applyProtection="0"/>
    <xf numFmtId="0" fontId="16" fillId="0" borderId="0" applyNumberFormat="0" applyBorder="0" applyProtection="0">
      <alignment horizontal="center" textRotation="90"/>
    </xf>
    <xf numFmtId="0" fontId="18" fillId="0" borderId="0" applyNumberFormat="0" applyBorder="0" applyProtection="0"/>
    <xf numFmtId="0" fontId="16" fillId="0" borderId="0" applyNumberFormat="0" applyBorder="0" applyProtection="0">
      <alignment horizontal="center" textRotation="90"/>
    </xf>
    <xf numFmtId="0" fontId="19" fillId="0" borderId="0" applyNumberFormat="0" applyBorder="0" applyProtection="0"/>
    <xf numFmtId="0" fontId="20" fillId="9" borderId="0" applyNumberFormat="0" applyBorder="0" applyProtection="0"/>
    <xf numFmtId="0" fontId="21" fillId="9" borderId="6" applyNumberFormat="0" applyProtection="0"/>
    <xf numFmtId="0" fontId="22" fillId="0" borderId="0" applyNumberFormat="0" applyBorder="0" applyProtection="0"/>
    <xf numFmtId="165" fontId="22" fillId="0" borderId="0" applyBorder="0" applyProtection="0"/>
    <xf numFmtId="0" fontId="9" fillId="0" borderId="0" applyNumberFormat="0" applyFont="0" applyBorder="0" applyProtection="0"/>
    <xf numFmtId="0" fontId="9" fillId="0" borderId="0" applyNumberFormat="0" applyFont="0" applyBorder="0" applyProtection="0"/>
    <xf numFmtId="0" fontId="12" fillId="0" borderId="0" applyNumberFormat="0" applyBorder="0" applyProtection="0"/>
    <xf numFmtId="0" fontId="24" fillId="0" borderId="0"/>
    <xf numFmtId="0" fontId="10" fillId="0" borderId="0"/>
    <xf numFmtId="0" fontId="11" fillId="3" borderId="0"/>
    <xf numFmtId="0" fontId="11" fillId="4" borderId="0"/>
    <xf numFmtId="0" fontId="10" fillId="5" borderId="0"/>
    <xf numFmtId="0" fontId="12" fillId="6" borderId="0"/>
    <xf numFmtId="0" fontId="13" fillId="7" borderId="0"/>
    <xf numFmtId="0" fontId="14" fillId="0" borderId="0"/>
    <xf numFmtId="0" fontId="15" fillId="8" borderId="0"/>
    <xf numFmtId="0" fontId="25" fillId="0" borderId="0">
      <alignment horizontal="center"/>
    </xf>
    <xf numFmtId="0" fontId="17" fillId="0" borderId="0"/>
    <xf numFmtId="0" fontId="26" fillId="0" borderId="0"/>
    <xf numFmtId="0" fontId="18" fillId="0" borderId="0"/>
    <xf numFmtId="0" fontId="25" fillId="0" borderId="0">
      <alignment horizontal="center" textRotation="90"/>
    </xf>
    <xf numFmtId="0" fontId="19" fillId="0" borderId="0"/>
    <xf numFmtId="0" fontId="20" fillId="9" borderId="0"/>
    <xf numFmtId="0" fontId="21" fillId="9" borderId="6"/>
    <xf numFmtId="0" fontId="27" fillId="0" borderId="0"/>
    <xf numFmtId="165" fontId="27" fillId="0" borderId="0"/>
    <xf numFmtId="0" fontId="24" fillId="0" borderId="0"/>
    <xf numFmtId="0" fontId="24" fillId="0" borderId="0"/>
    <xf numFmtId="0" fontId="12" fillId="0" borderId="0"/>
    <xf numFmtId="0" fontId="25" fillId="0" borderId="0">
      <alignment horizontal="center"/>
    </xf>
    <xf numFmtId="0" fontId="25" fillId="0" borderId="0">
      <alignment horizontal="center"/>
    </xf>
    <xf numFmtId="0" fontId="1" fillId="0" borderId="0"/>
    <xf numFmtId="0" fontId="33" fillId="0" borderId="0" applyBorder="0" applyProtection="0"/>
    <xf numFmtId="0" fontId="25" fillId="0" borderId="0">
      <alignment horizontal="center"/>
    </xf>
    <xf numFmtId="0" fontId="16" fillId="0" borderId="0">
      <alignment horizontal="center"/>
    </xf>
    <xf numFmtId="0" fontId="16" fillId="0" borderId="0">
      <alignment horizontal="center" textRotation="90"/>
    </xf>
    <xf numFmtId="0" fontId="8" fillId="0" borderId="0"/>
    <xf numFmtId="0" fontId="22" fillId="0" borderId="0"/>
    <xf numFmtId="165" fontId="22" fillId="0" borderId="0"/>
    <xf numFmtId="0" fontId="9" fillId="0" borderId="0"/>
    <xf numFmtId="0" fontId="9" fillId="0" borderId="0"/>
    <xf numFmtId="0" fontId="34" fillId="0" borderId="0"/>
    <xf numFmtId="0" fontId="31" fillId="0" borderId="0"/>
  </cellStyleXfs>
  <cellXfs count="7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2" xfId="0" applyBorder="1"/>
    <xf numFmtId="0" fontId="7" fillId="1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64" fontId="6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/>
    <xf numFmtId="2" fontId="5" fillId="0" borderId="2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35" fillId="0" borderId="2" xfId="0" applyFont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4" fontId="0" fillId="0" borderId="0" xfId="0" applyNumberFormat="1"/>
    <xf numFmtId="0" fontId="32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left" vertical="center" wrapText="1"/>
    </xf>
    <xf numFmtId="0" fontId="36" fillId="10" borderId="4" xfId="0" applyFont="1" applyFill="1" applyBorder="1" applyAlignment="1">
      <alignment horizontal="center" vertical="center" wrapText="1"/>
    </xf>
    <xf numFmtId="3" fontId="39" fillId="2" borderId="2" xfId="0" applyNumberFormat="1" applyFont="1" applyFill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 wrapText="1"/>
    </xf>
    <xf numFmtId="0" fontId="43" fillId="0" borderId="2" xfId="0" applyFont="1" applyBorder="1"/>
    <xf numFmtId="0" fontId="41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right" vertical="center" wrapText="1"/>
    </xf>
    <xf numFmtId="0" fontId="32" fillId="0" borderId="0" xfId="0" applyFont="1" applyAlignment="1">
      <alignment horizontal="center"/>
    </xf>
  </cellXfs>
  <cellStyles count="60">
    <cellStyle name="Accent" xfId="3" xr:uid="{00000000-0005-0000-0000-000000000000}"/>
    <cellStyle name="Accent 1" xfId="4" xr:uid="{00000000-0005-0000-0000-000001000000}"/>
    <cellStyle name="Accent 1 2" xfId="26" xr:uid="{00000000-0005-0000-0000-000002000000}"/>
    <cellStyle name="Accent 2" xfId="5" xr:uid="{00000000-0005-0000-0000-000003000000}"/>
    <cellStyle name="Accent 2 2" xfId="27" xr:uid="{00000000-0005-0000-0000-000004000000}"/>
    <cellStyle name="Accent 3" xfId="6" xr:uid="{00000000-0005-0000-0000-000005000000}"/>
    <cellStyle name="Accent 3 2" xfId="28" xr:uid="{00000000-0005-0000-0000-000006000000}"/>
    <cellStyle name="Accent 4" xfId="25" xr:uid="{00000000-0005-0000-0000-000007000000}"/>
    <cellStyle name="Bad" xfId="7" xr:uid="{00000000-0005-0000-0000-000008000000}"/>
    <cellStyle name="Bad 2" xfId="29" xr:uid="{00000000-0005-0000-0000-000009000000}"/>
    <cellStyle name="Error" xfId="8" xr:uid="{00000000-0005-0000-0000-00000A000000}"/>
    <cellStyle name="Error 2" xfId="30" xr:uid="{00000000-0005-0000-0000-00000B000000}"/>
    <cellStyle name="Excel Built-in Normal" xfId="49" xr:uid="{00000000-0005-0000-0000-00000C000000}"/>
    <cellStyle name="Footnote" xfId="9" xr:uid="{00000000-0005-0000-0000-00000D000000}"/>
    <cellStyle name="Footnote 2" xfId="31" xr:uid="{00000000-0005-0000-0000-00000E000000}"/>
    <cellStyle name="Good" xfId="10" xr:uid="{00000000-0005-0000-0000-00000F000000}"/>
    <cellStyle name="Good 2" xfId="32" xr:uid="{00000000-0005-0000-0000-000010000000}"/>
    <cellStyle name="Heading" xfId="11" xr:uid="{00000000-0005-0000-0000-000011000000}"/>
    <cellStyle name="Heading (user)" xfId="12" xr:uid="{00000000-0005-0000-0000-000012000000}"/>
    <cellStyle name="Heading (user) 2" xfId="34" xr:uid="{00000000-0005-0000-0000-000013000000}"/>
    <cellStyle name="Heading 1" xfId="13" xr:uid="{00000000-0005-0000-0000-000014000000}"/>
    <cellStyle name="Heading 1 2" xfId="35" xr:uid="{00000000-0005-0000-0000-000015000000}"/>
    <cellStyle name="Heading 2" xfId="14" xr:uid="{00000000-0005-0000-0000-000016000000}"/>
    <cellStyle name="Heading 2 2" xfId="36" xr:uid="{00000000-0005-0000-0000-000017000000}"/>
    <cellStyle name="Heading 3" xfId="33" xr:uid="{00000000-0005-0000-0000-000018000000}"/>
    <cellStyle name="Heading 4" xfId="46" xr:uid="{00000000-0005-0000-0000-000019000000}"/>
    <cellStyle name="Heading 5" xfId="47" xr:uid="{00000000-0005-0000-0000-00001A000000}"/>
    <cellStyle name="Heading 6" xfId="50" xr:uid="{00000000-0005-0000-0000-00001B000000}"/>
    <cellStyle name="Heading 7" xfId="51" xr:uid="{00000000-0005-0000-0000-00001C000000}"/>
    <cellStyle name="Heading1" xfId="15" xr:uid="{00000000-0005-0000-0000-00001D000000}"/>
    <cellStyle name="Heading1 2" xfId="37" xr:uid="{00000000-0005-0000-0000-00001E000000}"/>
    <cellStyle name="Heading1 3" xfId="52" xr:uid="{00000000-0005-0000-0000-00001F000000}"/>
    <cellStyle name="Hyperlink" xfId="16" xr:uid="{00000000-0005-0000-0000-000020000000}"/>
    <cellStyle name="Hyperlink 2" xfId="38" xr:uid="{00000000-0005-0000-0000-000021000000}"/>
    <cellStyle name="Neutral" xfId="17" xr:uid="{00000000-0005-0000-0000-000022000000}"/>
    <cellStyle name="Neutral 2" xfId="39" xr:uid="{00000000-0005-0000-0000-000023000000}"/>
    <cellStyle name="Normalny" xfId="0" builtinId="0"/>
    <cellStyle name="Normalny 2" xfId="1" xr:uid="{00000000-0005-0000-0000-000025000000}"/>
    <cellStyle name="Normalny 2 2" xfId="53" xr:uid="{00000000-0005-0000-0000-000026000000}"/>
    <cellStyle name="Normalny 3" xfId="2" xr:uid="{00000000-0005-0000-0000-000027000000}"/>
    <cellStyle name="Normalny 4" xfId="24" xr:uid="{00000000-0005-0000-0000-000028000000}"/>
    <cellStyle name="Normalny 5" xfId="48" xr:uid="{00000000-0005-0000-0000-000029000000}"/>
    <cellStyle name="Normalny 5 2" xfId="59" xr:uid="{00000000-0005-0000-0000-00002A000000}"/>
    <cellStyle name="Normalny 6" xfId="58" xr:uid="{00000000-0005-0000-0000-00002B000000}"/>
    <cellStyle name="Note" xfId="18" xr:uid="{00000000-0005-0000-0000-00002C000000}"/>
    <cellStyle name="Note 2" xfId="40" xr:uid="{00000000-0005-0000-0000-00002D000000}"/>
    <cellStyle name="Result" xfId="19" xr:uid="{00000000-0005-0000-0000-00002E000000}"/>
    <cellStyle name="Result 2" xfId="41" xr:uid="{00000000-0005-0000-0000-00002F000000}"/>
    <cellStyle name="Result 3" xfId="54" xr:uid="{00000000-0005-0000-0000-000030000000}"/>
    <cellStyle name="Result2" xfId="20" xr:uid="{00000000-0005-0000-0000-000031000000}"/>
    <cellStyle name="Result2 2" xfId="42" xr:uid="{00000000-0005-0000-0000-000032000000}"/>
    <cellStyle name="Result2 3" xfId="55" xr:uid="{00000000-0005-0000-0000-000033000000}"/>
    <cellStyle name="Status" xfId="21" xr:uid="{00000000-0005-0000-0000-000034000000}"/>
    <cellStyle name="Status 2" xfId="43" xr:uid="{00000000-0005-0000-0000-000035000000}"/>
    <cellStyle name="Status 3" xfId="56" xr:uid="{00000000-0005-0000-0000-000036000000}"/>
    <cellStyle name="Text" xfId="22" xr:uid="{00000000-0005-0000-0000-000037000000}"/>
    <cellStyle name="Text 2" xfId="44" xr:uid="{00000000-0005-0000-0000-000038000000}"/>
    <cellStyle name="Text 3" xfId="57" xr:uid="{00000000-0005-0000-0000-000039000000}"/>
    <cellStyle name="Warning" xfId="23" xr:uid="{00000000-0005-0000-0000-00003A000000}"/>
    <cellStyle name="Warning 2" xfId="45" xr:uid="{00000000-0005-0000-0000-00003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6"/>
  <sheetViews>
    <sheetView tabSelected="1" workbookViewId="0"/>
  </sheetViews>
  <sheetFormatPr defaultRowHeight="15" x14ac:dyDescent="0.25"/>
  <cols>
    <col min="2" max="2" width="35.5703125" customWidth="1"/>
    <col min="3" max="3" width="13.7109375" customWidth="1"/>
    <col min="4" max="4" width="17.85546875" customWidth="1"/>
    <col min="5" max="5" width="12.85546875" customWidth="1"/>
    <col min="7" max="7" width="18.7109375" customWidth="1"/>
  </cols>
  <sheetData>
    <row r="2" spans="1:10" x14ac:dyDescent="0.25">
      <c r="A2" s="61" t="s">
        <v>53</v>
      </c>
      <c r="B2" s="61"/>
    </row>
    <row r="3" spans="1:10" x14ac:dyDescent="0.25">
      <c r="A3" s="61" t="s">
        <v>36</v>
      </c>
      <c r="B3" s="61"/>
      <c r="D3" s="67" t="s">
        <v>40</v>
      </c>
      <c r="E3" s="67"/>
      <c r="F3" s="67"/>
    </row>
    <row r="4" spans="1:10" x14ac:dyDescent="0.25">
      <c r="B4" s="16"/>
      <c r="C4" s="16"/>
      <c r="D4" s="67"/>
      <c r="E4" s="67"/>
      <c r="F4" s="67"/>
    </row>
    <row r="5" spans="1:10" x14ac:dyDescent="0.25">
      <c r="B5" s="16"/>
      <c r="C5" s="16"/>
      <c r="D5" s="16"/>
      <c r="E5" s="16"/>
      <c r="F5" s="16"/>
    </row>
    <row r="6" spans="1:10" ht="15.75" thickBot="1" x14ac:dyDescent="0.3">
      <c r="A6" s="65" t="s">
        <v>29</v>
      </c>
      <c r="B6" s="65"/>
      <c r="C6" s="65"/>
      <c r="D6" s="65"/>
      <c r="E6" s="65"/>
      <c r="F6" s="65"/>
      <c r="G6" s="65"/>
    </row>
    <row r="7" spans="1:10" ht="32.25" thickBot="1" x14ac:dyDescent="0.3">
      <c r="A7" s="1" t="s">
        <v>0</v>
      </c>
      <c r="B7" s="2" t="s">
        <v>6</v>
      </c>
      <c r="C7" s="15" t="s">
        <v>7</v>
      </c>
      <c r="D7" s="15" t="s">
        <v>8</v>
      </c>
      <c r="E7" s="3" t="s">
        <v>1</v>
      </c>
      <c r="F7" s="3" t="s">
        <v>2</v>
      </c>
      <c r="G7" s="3" t="s">
        <v>3</v>
      </c>
    </row>
    <row r="8" spans="1:10" ht="15.75" thickBot="1" x14ac:dyDescent="0.3">
      <c r="A8" s="4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</row>
    <row r="9" spans="1:10" ht="47.25" customHeight="1" thickBot="1" x14ac:dyDescent="0.3">
      <c r="A9" s="6">
        <v>1</v>
      </c>
      <c r="B9" s="18" t="s">
        <v>22</v>
      </c>
      <c r="C9" s="32">
        <v>230</v>
      </c>
      <c r="D9" s="12"/>
      <c r="E9" s="8"/>
      <c r="F9" s="9"/>
      <c r="G9" s="8"/>
      <c r="H9" s="19"/>
      <c r="I9" s="19"/>
      <c r="J9" s="19"/>
    </row>
    <row r="10" spans="1:10" ht="65.25" customHeight="1" thickBot="1" x14ac:dyDescent="0.3">
      <c r="A10" s="6">
        <v>2</v>
      </c>
      <c r="B10" s="14" t="s">
        <v>19</v>
      </c>
      <c r="C10" s="32">
        <v>160</v>
      </c>
      <c r="D10" s="12"/>
      <c r="E10" s="8"/>
      <c r="F10" s="9"/>
      <c r="G10" s="8"/>
      <c r="H10" s="19"/>
      <c r="I10" s="19"/>
      <c r="J10" s="19"/>
    </row>
    <row r="11" spans="1:10" ht="59.25" customHeight="1" thickBot="1" x14ac:dyDescent="0.3">
      <c r="A11" s="6">
        <v>3</v>
      </c>
      <c r="B11" s="18" t="s">
        <v>23</v>
      </c>
      <c r="C11" s="32">
        <v>190</v>
      </c>
      <c r="D11" s="12"/>
      <c r="E11" s="8"/>
      <c r="F11" s="9"/>
      <c r="G11" s="8"/>
      <c r="H11" s="19"/>
      <c r="I11" s="19"/>
      <c r="J11" s="19"/>
    </row>
    <row r="12" spans="1:10" ht="45.75" thickBot="1" x14ac:dyDescent="0.3">
      <c r="A12" s="6">
        <v>4</v>
      </c>
      <c r="B12" s="14" t="s">
        <v>24</v>
      </c>
      <c r="C12" s="32">
        <v>24</v>
      </c>
      <c r="D12" s="12"/>
      <c r="E12" s="8"/>
      <c r="F12" s="9"/>
      <c r="G12" s="8"/>
      <c r="H12" s="19"/>
      <c r="I12" s="19"/>
      <c r="J12" s="19"/>
    </row>
    <row r="13" spans="1:10" ht="54.75" customHeight="1" thickBot="1" x14ac:dyDescent="0.3">
      <c r="A13" s="6">
        <v>5</v>
      </c>
      <c r="B13" s="14" t="s">
        <v>35</v>
      </c>
      <c r="C13" s="32">
        <v>640</v>
      </c>
      <c r="D13" s="12"/>
      <c r="E13" s="8"/>
      <c r="F13" s="9"/>
      <c r="G13" s="8"/>
      <c r="H13" s="19"/>
      <c r="I13" s="19"/>
      <c r="J13" s="19"/>
    </row>
    <row r="14" spans="1:10" ht="45.75" customHeight="1" thickBot="1" x14ac:dyDescent="0.3">
      <c r="A14" s="6">
        <v>6</v>
      </c>
      <c r="B14" s="14" t="s">
        <v>25</v>
      </c>
      <c r="C14" s="32">
        <v>24</v>
      </c>
      <c r="D14" s="12"/>
      <c r="E14" s="8"/>
      <c r="F14" s="9"/>
      <c r="G14" s="8"/>
      <c r="H14" s="19"/>
      <c r="I14" s="19"/>
      <c r="J14" s="19"/>
    </row>
    <row r="15" spans="1:10" ht="48" customHeight="1" thickBot="1" x14ac:dyDescent="0.3">
      <c r="A15" s="6">
        <v>7</v>
      </c>
      <c r="B15" s="14" t="s">
        <v>9</v>
      </c>
      <c r="C15" s="32">
        <v>10</v>
      </c>
      <c r="D15" s="12"/>
      <c r="E15" s="8"/>
      <c r="F15" s="9"/>
      <c r="G15" s="8"/>
      <c r="H15" s="19"/>
      <c r="I15" s="19"/>
      <c r="J15" s="19"/>
    </row>
    <row r="16" spans="1:10" ht="45.75" customHeight="1" thickBot="1" x14ac:dyDescent="0.3">
      <c r="A16" s="6">
        <v>8</v>
      </c>
      <c r="B16" s="14" t="s">
        <v>21</v>
      </c>
      <c r="C16" s="32">
        <v>10</v>
      </c>
      <c r="D16" s="12"/>
      <c r="E16" s="8"/>
      <c r="F16" s="9"/>
      <c r="G16" s="8"/>
      <c r="H16" s="19"/>
      <c r="I16" s="19"/>
      <c r="J16" s="19"/>
    </row>
    <row r="17" spans="1:11" ht="36.75" customHeight="1" thickBot="1" x14ac:dyDescent="0.3">
      <c r="A17" s="6">
        <v>9</v>
      </c>
      <c r="B17" s="33" t="s">
        <v>44</v>
      </c>
      <c r="C17" s="32">
        <v>10</v>
      </c>
      <c r="D17" s="12"/>
      <c r="E17" s="8"/>
      <c r="F17" s="9"/>
      <c r="G17" s="8"/>
      <c r="H17" s="19"/>
      <c r="I17" s="19"/>
      <c r="J17" s="19"/>
    </row>
    <row r="18" spans="1:11" ht="34.5" thickBot="1" x14ac:dyDescent="0.3">
      <c r="A18" s="6">
        <v>10</v>
      </c>
      <c r="B18" s="34" t="s">
        <v>45</v>
      </c>
      <c r="C18" s="32">
        <v>100</v>
      </c>
      <c r="D18" s="12"/>
      <c r="E18" s="8"/>
      <c r="F18" s="9"/>
      <c r="G18" s="8"/>
      <c r="H18" s="19"/>
      <c r="I18" s="19"/>
      <c r="J18" s="19"/>
    </row>
    <row r="19" spans="1:11" ht="24.75" customHeight="1" thickBot="1" x14ac:dyDescent="0.3">
      <c r="A19" s="6">
        <v>11</v>
      </c>
      <c r="B19" s="35" t="s">
        <v>46</v>
      </c>
      <c r="C19" s="32">
        <v>8</v>
      </c>
      <c r="D19" s="12"/>
      <c r="E19" s="8"/>
      <c r="F19" s="9"/>
      <c r="G19" s="8"/>
      <c r="H19" s="19"/>
      <c r="I19" s="19"/>
      <c r="J19" s="19"/>
    </row>
    <row r="20" spans="1:11" ht="41.25" customHeight="1" thickBot="1" x14ac:dyDescent="0.3">
      <c r="A20" s="6">
        <v>12</v>
      </c>
      <c r="B20" s="14" t="s">
        <v>26</v>
      </c>
      <c r="C20" s="32">
        <v>4</v>
      </c>
      <c r="D20" s="12"/>
      <c r="E20" s="8"/>
      <c r="F20" s="9"/>
      <c r="G20" s="8"/>
      <c r="H20" s="19"/>
      <c r="I20" s="19"/>
      <c r="J20" s="19"/>
    </row>
    <row r="21" spans="1:11" ht="32.25" customHeight="1" thickBot="1" x14ac:dyDescent="0.3">
      <c r="A21" s="46">
        <v>13</v>
      </c>
      <c r="B21" s="47" t="s">
        <v>10</v>
      </c>
      <c r="C21" s="48">
        <v>8</v>
      </c>
      <c r="D21" s="49"/>
      <c r="E21" s="8"/>
      <c r="F21" s="9"/>
      <c r="G21" s="8"/>
      <c r="H21" s="19"/>
      <c r="I21" s="19"/>
      <c r="J21" s="19"/>
    </row>
    <row r="22" spans="1:11" ht="15.75" thickBot="1" x14ac:dyDescent="0.3">
      <c r="A22" s="66" t="s">
        <v>5</v>
      </c>
      <c r="B22" s="66"/>
      <c r="C22" s="66"/>
      <c r="D22" s="66"/>
      <c r="E22" s="10"/>
      <c r="F22" s="11"/>
      <c r="G22" s="10"/>
    </row>
    <row r="23" spans="1:11" ht="21.75" thickBot="1" x14ac:dyDescent="0.3">
      <c r="A23" s="46"/>
      <c r="B23" s="50"/>
      <c r="C23" s="51" t="s">
        <v>11</v>
      </c>
      <c r="D23" s="51" t="s">
        <v>12</v>
      </c>
      <c r="E23" s="3" t="s">
        <v>1</v>
      </c>
      <c r="F23" s="3" t="s">
        <v>2</v>
      </c>
      <c r="G23" s="3" t="s">
        <v>3</v>
      </c>
    </row>
    <row r="24" spans="1:11" ht="21.75" thickBot="1" x14ac:dyDescent="0.3">
      <c r="A24" s="46">
        <v>14</v>
      </c>
      <c r="B24" s="51" t="s">
        <v>13</v>
      </c>
      <c r="C24" s="52">
        <v>24</v>
      </c>
      <c r="D24" s="53"/>
      <c r="E24" s="8"/>
      <c r="F24" s="9"/>
      <c r="G24" s="8"/>
      <c r="K24" s="31"/>
    </row>
    <row r="25" spans="1:11" ht="32.25" thickBot="1" x14ac:dyDescent="0.3">
      <c r="A25" s="46">
        <v>15</v>
      </c>
      <c r="B25" s="54" t="s">
        <v>15</v>
      </c>
      <c r="C25" s="52">
        <v>24</v>
      </c>
      <c r="D25" s="53"/>
      <c r="E25" s="8"/>
      <c r="F25" s="9"/>
      <c r="G25" s="8"/>
      <c r="K25" s="31"/>
    </row>
    <row r="26" spans="1:11" ht="21.75" thickBot="1" x14ac:dyDescent="0.3">
      <c r="A26" s="46">
        <v>16</v>
      </c>
      <c r="B26" s="51" t="s">
        <v>14</v>
      </c>
      <c r="C26" s="52">
        <v>24</v>
      </c>
      <c r="D26" s="53"/>
      <c r="E26" s="8"/>
      <c r="F26" s="9"/>
      <c r="G26" s="8"/>
      <c r="K26" s="31"/>
    </row>
    <row r="27" spans="1:11" ht="21.75" thickBot="1" x14ac:dyDescent="0.3">
      <c r="A27" s="46">
        <v>17</v>
      </c>
      <c r="B27" s="51" t="s">
        <v>16</v>
      </c>
      <c r="C27" s="52">
        <v>24</v>
      </c>
      <c r="D27" s="53"/>
      <c r="E27" s="8"/>
      <c r="F27" s="9"/>
      <c r="G27" s="8"/>
      <c r="K27" s="31"/>
    </row>
    <row r="28" spans="1:11" ht="53.25" thickBot="1" x14ac:dyDescent="0.3">
      <c r="A28" s="46">
        <v>18</v>
      </c>
      <c r="B28" s="51" t="s">
        <v>17</v>
      </c>
      <c r="C28" s="52">
        <v>24</v>
      </c>
      <c r="D28" s="53"/>
      <c r="E28" s="8"/>
      <c r="F28" s="9"/>
      <c r="G28" s="8"/>
      <c r="K28" s="31"/>
    </row>
    <row r="29" spans="1:11" ht="21.75" thickBot="1" x14ac:dyDescent="0.3">
      <c r="A29" s="46">
        <v>19</v>
      </c>
      <c r="B29" s="51" t="s">
        <v>18</v>
      </c>
      <c r="C29" s="52">
        <v>24</v>
      </c>
      <c r="D29" s="53"/>
      <c r="E29" s="8"/>
      <c r="F29" s="9"/>
      <c r="G29" s="8"/>
      <c r="K29" s="31"/>
    </row>
    <row r="30" spans="1:11" ht="21.75" thickBot="1" x14ac:dyDescent="0.3">
      <c r="A30" s="46">
        <v>20</v>
      </c>
      <c r="B30" s="51" t="s">
        <v>52</v>
      </c>
      <c r="C30" s="52">
        <v>24</v>
      </c>
      <c r="D30" s="53"/>
      <c r="E30" s="8"/>
      <c r="F30" s="9"/>
      <c r="G30" s="8"/>
      <c r="K30" s="31"/>
    </row>
    <row r="31" spans="1:11" ht="15.75" thickBot="1" x14ac:dyDescent="0.3">
      <c r="A31" s="58" t="s">
        <v>5</v>
      </c>
      <c r="B31" s="59"/>
      <c r="C31" s="59"/>
      <c r="D31" s="60"/>
      <c r="E31" s="10">
        <f>SUM(E24:E30)</f>
        <v>0</v>
      </c>
      <c r="F31" s="9"/>
      <c r="G31" s="10"/>
    </row>
    <row r="32" spans="1:11" ht="21.75" thickBot="1" x14ac:dyDescent="0.3">
      <c r="A32" s="6"/>
      <c r="B32" s="3"/>
      <c r="C32" s="13" t="s">
        <v>28</v>
      </c>
      <c r="D32" s="13" t="s">
        <v>27</v>
      </c>
      <c r="E32" s="3" t="s">
        <v>1</v>
      </c>
      <c r="F32" s="3" t="s">
        <v>2</v>
      </c>
      <c r="G32" s="3" t="s">
        <v>3</v>
      </c>
      <c r="K32" s="31"/>
    </row>
    <row r="33" spans="1:7" ht="30" customHeight="1" thickBot="1" x14ac:dyDescent="0.3">
      <c r="A33" s="20">
        <v>21</v>
      </c>
      <c r="B33" s="43" t="s">
        <v>47</v>
      </c>
      <c r="C33" s="42">
        <v>40</v>
      </c>
      <c r="D33" s="36"/>
      <c r="E33" s="39"/>
      <c r="F33" s="40"/>
      <c r="G33" s="41"/>
    </row>
    <row r="34" spans="1:7" ht="29.25" customHeight="1" thickBot="1" x14ac:dyDescent="0.3">
      <c r="A34" s="20">
        <v>22</v>
      </c>
      <c r="B34" s="43" t="s">
        <v>48</v>
      </c>
      <c r="C34" s="42">
        <v>160</v>
      </c>
      <c r="D34" s="26"/>
      <c r="E34" s="8"/>
      <c r="F34" s="9"/>
      <c r="G34" s="27"/>
    </row>
    <row r="35" spans="1:7" ht="15.75" thickBot="1" x14ac:dyDescent="0.3">
      <c r="A35" s="62" t="s">
        <v>5</v>
      </c>
      <c r="B35" s="63"/>
      <c r="C35" s="63"/>
      <c r="D35" s="64"/>
      <c r="E35" s="37"/>
      <c r="F35" s="9"/>
      <c r="G35" s="38"/>
    </row>
    <row r="36" spans="1:7" ht="22.9" customHeight="1" thickBot="1" x14ac:dyDescent="0.3">
      <c r="A36" s="55" t="s">
        <v>37</v>
      </c>
      <c r="B36" s="56"/>
      <c r="C36" s="56"/>
      <c r="D36" s="57"/>
      <c r="E36" s="21"/>
      <c r="F36" s="28"/>
      <c r="G36" s="25"/>
    </row>
  </sheetData>
  <mergeCells count="8">
    <mergeCell ref="A36:D36"/>
    <mergeCell ref="A31:D31"/>
    <mergeCell ref="A2:B2"/>
    <mergeCell ref="A3:B3"/>
    <mergeCell ref="A35:D35"/>
    <mergeCell ref="A6:G6"/>
    <mergeCell ref="A22:D22"/>
    <mergeCell ref="D3:F4"/>
  </mergeCells>
  <phoneticPr fontId="2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5"/>
  <sheetViews>
    <sheetView workbookViewId="0"/>
  </sheetViews>
  <sheetFormatPr defaultRowHeight="15" x14ac:dyDescent="0.25"/>
  <cols>
    <col min="2" max="2" width="46.7109375" customWidth="1"/>
    <col min="3" max="3" width="11.42578125" customWidth="1"/>
    <col min="4" max="4" width="12.28515625" customWidth="1"/>
    <col min="5" max="5" width="11" customWidth="1"/>
    <col min="7" max="7" width="13.140625" customWidth="1"/>
  </cols>
  <sheetData>
    <row r="2" spans="1:7" x14ac:dyDescent="0.25">
      <c r="A2" s="61" t="s">
        <v>53</v>
      </c>
      <c r="B2" s="61"/>
      <c r="C2" s="67" t="s">
        <v>40</v>
      </c>
      <c r="D2" s="67"/>
      <c r="E2" s="67"/>
      <c r="F2" s="67"/>
    </row>
    <row r="3" spans="1:7" x14ac:dyDescent="0.25">
      <c r="A3" s="61" t="s">
        <v>38</v>
      </c>
      <c r="B3" s="61"/>
      <c r="C3" s="67"/>
      <c r="D3" s="67"/>
      <c r="E3" s="67"/>
      <c r="F3" s="67"/>
    </row>
    <row r="6" spans="1:7" ht="15.75" thickBot="1" x14ac:dyDescent="0.3">
      <c r="A6" s="70" t="s">
        <v>30</v>
      </c>
      <c r="B6" s="70"/>
      <c r="C6" s="70"/>
      <c r="D6" s="70"/>
      <c r="E6" s="70"/>
      <c r="F6" s="70"/>
      <c r="G6" s="70"/>
    </row>
    <row r="7" spans="1:7" ht="53.25" thickBot="1" x14ac:dyDescent="0.3">
      <c r="A7" s="1" t="s">
        <v>0</v>
      </c>
      <c r="B7" s="2" t="s">
        <v>6</v>
      </c>
      <c r="C7" s="15" t="s">
        <v>7</v>
      </c>
      <c r="D7" s="15" t="s">
        <v>8</v>
      </c>
      <c r="E7" s="3" t="s">
        <v>1</v>
      </c>
      <c r="F7" s="3" t="s">
        <v>2</v>
      </c>
      <c r="G7" s="3" t="s">
        <v>3</v>
      </c>
    </row>
    <row r="8" spans="1:7" ht="15.75" thickBot="1" x14ac:dyDescent="0.3">
      <c r="A8" s="4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</row>
    <row r="9" spans="1:7" ht="68.25" customHeight="1" thickBot="1" x14ac:dyDescent="0.3">
      <c r="A9" s="6">
        <v>1</v>
      </c>
      <c r="B9" s="14" t="s">
        <v>20</v>
      </c>
      <c r="C9" s="32">
        <v>560</v>
      </c>
      <c r="D9" s="12"/>
      <c r="E9" s="8"/>
      <c r="F9" s="9"/>
      <c r="G9" s="8"/>
    </row>
    <row r="10" spans="1:7" ht="58.5" customHeight="1" thickBot="1" x14ac:dyDescent="0.3">
      <c r="A10" s="6">
        <v>2</v>
      </c>
      <c r="B10" s="44" t="s">
        <v>49</v>
      </c>
      <c r="C10" s="32">
        <v>8</v>
      </c>
      <c r="D10" s="12"/>
      <c r="E10" s="8"/>
      <c r="F10" s="9"/>
      <c r="G10" s="8"/>
    </row>
    <row r="11" spans="1:7" ht="15.75" thickBot="1" x14ac:dyDescent="0.3">
      <c r="A11" s="71" t="s">
        <v>5</v>
      </c>
      <c r="B11" s="71"/>
      <c r="C11" s="71"/>
      <c r="D11" s="71"/>
      <c r="E11" s="10"/>
      <c r="F11" s="11"/>
      <c r="G11" s="10"/>
    </row>
    <row r="12" spans="1:7" ht="32.25" thickBot="1" x14ac:dyDescent="0.3">
      <c r="A12" s="6"/>
      <c r="B12" s="17"/>
      <c r="C12" s="3" t="s">
        <v>11</v>
      </c>
      <c r="D12" s="3" t="s">
        <v>12</v>
      </c>
      <c r="E12" s="3" t="s">
        <v>1</v>
      </c>
      <c r="F12" s="3" t="s">
        <v>2</v>
      </c>
      <c r="G12" s="3" t="s">
        <v>3</v>
      </c>
    </row>
    <row r="13" spans="1:7" ht="48" customHeight="1" thickBot="1" x14ac:dyDescent="0.3">
      <c r="A13" s="6">
        <v>3</v>
      </c>
      <c r="B13" s="3" t="s">
        <v>50</v>
      </c>
      <c r="C13" s="42">
        <v>24</v>
      </c>
      <c r="D13" s="29"/>
      <c r="E13" s="8"/>
      <c r="F13" s="9"/>
      <c r="G13" s="8"/>
    </row>
    <row r="14" spans="1:7" ht="15.75" thickBot="1" x14ac:dyDescent="0.3">
      <c r="A14" s="58" t="s">
        <v>5</v>
      </c>
      <c r="B14" s="59"/>
      <c r="C14" s="59"/>
      <c r="D14" s="60"/>
      <c r="E14" s="21"/>
      <c r="F14" s="9"/>
      <c r="G14" s="23"/>
    </row>
    <row r="15" spans="1:7" ht="15.75" thickBot="1" x14ac:dyDescent="0.3">
      <c r="A15" s="55" t="s">
        <v>39</v>
      </c>
      <c r="B15" s="68"/>
      <c r="C15" s="68"/>
      <c r="D15" s="69"/>
      <c r="E15" s="21"/>
      <c r="F15" s="13"/>
      <c r="G15" s="23"/>
    </row>
  </sheetData>
  <mergeCells count="7">
    <mergeCell ref="A15:D15"/>
    <mergeCell ref="C2:F3"/>
    <mergeCell ref="A2:B2"/>
    <mergeCell ref="A3:B3"/>
    <mergeCell ref="A6:G6"/>
    <mergeCell ref="A11:D11"/>
    <mergeCell ref="A14:D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14"/>
  <sheetViews>
    <sheetView workbookViewId="0">
      <selection activeCell="B1" sqref="B1"/>
    </sheetView>
  </sheetViews>
  <sheetFormatPr defaultRowHeight="15" x14ac:dyDescent="0.25"/>
  <cols>
    <col min="2" max="2" width="5.5703125" customWidth="1"/>
    <col min="3" max="3" width="23.42578125" customWidth="1"/>
    <col min="4" max="4" width="16" customWidth="1"/>
    <col min="5" max="5" width="14.28515625" customWidth="1"/>
    <col min="6" max="6" width="13.5703125" customWidth="1"/>
    <col min="8" max="8" width="14.7109375" customWidth="1"/>
  </cols>
  <sheetData>
    <row r="2" spans="2:8" x14ac:dyDescent="0.25">
      <c r="B2" s="61" t="s">
        <v>53</v>
      </c>
      <c r="C2" s="61"/>
      <c r="E2" s="67" t="s">
        <v>40</v>
      </c>
      <c r="F2" s="67"/>
      <c r="G2" s="67"/>
    </row>
    <row r="3" spans="2:8" x14ac:dyDescent="0.25">
      <c r="B3" s="61" t="s">
        <v>42</v>
      </c>
      <c r="C3" s="61"/>
      <c r="E3" s="67"/>
      <c r="F3" s="67"/>
      <c r="G3" s="67"/>
    </row>
    <row r="6" spans="2:8" ht="15.75" thickBot="1" x14ac:dyDescent="0.3">
      <c r="B6" s="72" t="s">
        <v>34</v>
      </c>
      <c r="C6" s="72"/>
      <c r="D6" s="72"/>
      <c r="E6" s="72"/>
      <c r="F6" s="72"/>
      <c r="G6" s="72"/>
      <c r="H6" s="72"/>
    </row>
    <row r="7" spans="2:8" ht="21.75" thickBot="1" x14ac:dyDescent="0.3">
      <c r="B7" s="1" t="s">
        <v>0</v>
      </c>
      <c r="C7" s="2" t="s">
        <v>6</v>
      </c>
      <c r="D7" s="15" t="s">
        <v>32</v>
      </c>
      <c r="E7" s="15" t="s">
        <v>31</v>
      </c>
      <c r="F7" s="3" t="s">
        <v>1</v>
      </c>
      <c r="G7" s="3" t="s">
        <v>2</v>
      </c>
      <c r="H7" s="3" t="s">
        <v>3</v>
      </c>
    </row>
    <row r="8" spans="2:8" ht="15.75" thickBot="1" x14ac:dyDescent="0.3">
      <c r="B8" s="4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</row>
    <row r="9" spans="2:8" ht="23.25" thickBot="1" x14ac:dyDescent="0.3">
      <c r="B9" s="6" t="s">
        <v>4</v>
      </c>
      <c r="C9" s="30" t="s">
        <v>43</v>
      </c>
      <c r="D9" s="45">
        <v>260000</v>
      </c>
      <c r="E9" s="7"/>
      <c r="F9" s="8"/>
      <c r="G9" s="9"/>
      <c r="H9" s="8"/>
    </row>
    <row r="10" spans="2:8" ht="15.75" thickBot="1" x14ac:dyDescent="0.3">
      <c r="B10" s="71" t="s">
        <v>5</v>
      </c>
      <c r="C10" s="71"/>
      <c r="D10" s="71"/>
      <c r="E10" s="71"/>
      <c r="F10" s="10"/>
      <c r="G10" s="11"/>
      <c r="H10" s="10"/>
    </row>
    <row r="11" spans="2:8" ht="21.75" thickBot="1" x14ac:dyDescent="0.3">
      <c r="B11" s="6"/>
      <c r="C11" s="17"/>
      <c r="D11" s="3" t="s">
        <v>11</v>
      </c>
      <c r="E11" s="3" t="s">
        <v>33</v>
      </c>
      <c r="F11" s="3" t="s">
        <v>1</v>
      </c>
      <c r="G11" s="3" t="s">
        <v>2</v>
      </c>
      <c r="H11" s="3" t="s">
        <v>3</v>
      </c>
    </row>
    <row r="12" spans="2:8" ht="32.25" thickBot="1" x14ac:dyDescent="0.3">
      <c r="B12" s="6">
        <v>2</v>
      </c>
      <c r="C12" s="3" t="s">
        <v>51</v>
      </c>
      <c r="D12" s="42">
        <v>24</v>
      </c>
      <c r="E12" s="24"/>
      <c r="F12" s="24"/>
      <c r="G12" s="9"/>
      <c r="H12" s="24"/>
    </row>
    <row r="13" spans="2:8" ht="15.75" thickBot="1" x14ac:dyDescent="0.3">
      <c r="B13" s="71" t="s">
        <v>5</v>
      </c>
      <c r="C13" s="71"/>
      <c r="D13" s="71"/>
      <c r="E13" s="71"/>
      <c r="F13" s="23"/>
      <c r="G13" s="13"/>
      <c r="H13" s="23"/>
    </row>
    <row r="14" spans="2:8" ht="15.75" customHeight="1" thickBot="1" x14ac:dyDescent="0.3">
      <c r="B14" s="71" t="s">
        <v>41</v>
      </c>
      <c r="C14" s="71"/>
      <c r="D14" s="71"/>
      <c r="E14" s="71"/>
      <c r="F14" s="25"/>
      <c r="G14" s="22"/>
      <c r="H14" s="25"/>
    </row>
  </sheetData>
  <mergeCells count="7">
    <mergeCell ref="B13:E13"/>
    <mergeCell ref="B2:C2"/>
    <mergeCell ref="B3:C3"/>
    <mergeCell ref="B6:H6"/>
    <mergeCell ref="B14:E14"/>
    <mergeCell ref="B10:E10"/>
    <mergeCell ref="E2:G3"/>
  </mergeCell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Część 1</vt:lpstr>
      <vt:lpstr>Część 2</vt:lpstr>
      <vt:lpstr>Część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Agata Chołuj</dc:creator>
  <dc:description/>
  <cp:lastModifiedBy>Sylwia Oberska</cp:lastModifiedBy>
  <cp:revision>22</cp:revision>
  <cp:lastPrinted>2023-04-19T10:41:42Z</cp:lastPrinted>
  <dcterms:created xsi:type="dcterms:W3CDTF">2022-01-28T06:14:20Z</dcterms:created>
  <dcterms:modified xsi:type="dcterms:W3CDTF">2024-08-01T07:41:29Z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