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upa2016\Desktop\Postępowania 2024\20241014 56-Łącz-2024 wyposażenie telefonów\"/>
    </mc:Choice>
  </mc:AlternateContent>
  <xr:revisionPtr revIDLastSave="0" documentId="13_ncr:1_{040BC5E3-AAB2-4751-A21B-7D64B23580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zczegółowa oferta cenowa" sheetId="6" r:id="rId1"/>
  </sheets>
  <definedNames>
    <definedName name="_xlnm.Print_Area" localSheetId="0">'Szczegółowa oferta cenowa'!$A$1:$H$47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G25" i="6" l="1"/>
  <c r="G27" i="6" s="1"/>
  <c r="G28" i="6" s="1"/>
  <c r="G29" i="6" s="1"/>
  <c r="G8" i="6"/>
  <c r="G9" i="6"/>
  <c r="G10" i="6"/>
  <c r="G11" i="6"/>
  <c r="G12" i="6"/>
  <c r="G13" i="6"/>
  <c r="G14" i="6"/>
  <c r="G15" i="6" l="1"/>
  <c r="G16" i="6" s="1"/>
  <c r="G17" i="6" l="1"/>
</calcChain>
</file>

<file path=xl/sharedStrings.xml><?xml version="1.0" encoding="utf-8"?>
<sst xmlns="http://schemas.openxmlformats.org/spreadsheetml/2006/main" count="77" uniqueCount="48">
  <si>
    <t>…………………………………….</t>
  </si>
  <si>
    <t xml:space="preserve">       (pieczęć firmy)</t>
  </si>
  <si>
    <t>Lp</t>
  </si>
  <si>
    <t>ilość</t>
  </si>
  <si>
    <t>cena jednostkowa netto (zł)</t>
  </si>
  <si>
    <t>podpis osoby upoważnionej 
do składania oświadczeń woli
w imieniu Wykonawcy</t>
  </si>
  <si>
    <t>j.m.</t>
  </si>
  <si>
    <t>szt.</t>
  </si>
  <si>
    <t xml:space="preserve">1. Oświadczam (y), że cena oferty obejmuje wszystkie elementy cenotwórcze, wynikające z zakresu i sposobu realizacji przedmiotu zamówienia. </t>
  </si>
  <si>
    <t xml:space="preserve">2. Wszystkie inne koszty jakie poniesiemy przy realizacji zamówienia, a których nie uwzględniono w cenie oferty nie będą obciążały Zamawiającego. </t>
  </si>
  <si>
    <t>wartość netto</t>
  </si>
  <si>
    <t>stawka VAT
(%)</t>
  </si>
  <si>
    <t>przedmiot zamówienia</t>
  </si>
  <si>
    <t>a</t>
  </si>
  <si>
    <t>b</t>
  </si>
  <si>
    <t>c</t>
  </si>
  <si>
    <t>d</t>
  </si>
  <si>
    <t>e</t>
  </si>
  <si>
    <t>f</t>
  </si>
  <si>
    <t>g</t>
  </si>
  <si>
    <r>
      <t xml:space="preserve">oferowany asortyment
</t>
    </r>
    <r>
      <rPr>
        <b/>
        <sz val="8"/>
        <rFont val="Arial"/>
        <family val="2"/>
        <charset val="238"/>
      </rPr>
      <t>(dane umożliwiające Zamawiającemu jednoznaczną identyfikację oferowanego produktu: producent, nazwa, model)</t>
    </r>
  </si>
  <si>
    <t>h</t>
  </si>
  <si>
    <t>RAZEM wartosć netto</t>
  </si>
  <si>
    <t>RAZEM wartość brutto</t>
  </si>
  <si>
    <t>Razem wartość VAT</t>
  </si>
  <si>
    <t>…………………….………….</t>
  </si>
  <si>
    <t>SZCZEGÓŁOWA OFERTA CENOWA</t>
  </si>
  <si>
    <t>3. Oświadczam (y), że zapoznaliśmy się z wszystkimi warunkami określonymi w Zapytaniu ofertowym.</t>
  </si>
  <si>
    <t>1.</t>
  </si>
  <si>
    <t>2.</t>
  </si>
  <si>
    <t>3.</t>
  </si>
  <si>
    <t>4.</t>
  </si>
  <si>
    <t>5.</t>
  </si>
  <si>
    <t>6.</t>
  </si>
  <si>
    <t>7.</t>
  </si>
  <si>
    <t>CZĘŚĆ II</t>
  </si>
  <si>
    <t>CZĘŚĆ I</t>
  </si>
  <si>
    <r>
      <t>5. W przypadku wyboru naszej oferty umowę będzie podpisywał:</t>
    </r>
    <r>
      <rPr>
        <sz val="8"/>
        <color theme="1"/>
        <rFont val="Arial"/>
        <family val="2"/>
        <charset val="238"/>
      </rPr>
      <t xml:space="preserve"> (imię i nazwisko) </t>
    </r>
    <r>
      <rPr>
        <sz val="10"/>
        <color theme="1"/>
        <rFont val="Arial"/>
        <family val="2"/>
        <charset val="238"/>
      </rPr>
      <t xml:space="preserve">…………………………………… - </t>
    </r>
    <r>
      <rPr>
        <sz val="8"/>
        <color theme="1"/>
        <rFont val="Arial"/>
        <family val="2"/>
        <charset val="238"/>
      </rPr>
      <t xml:space="preserve">(funkcja) </t>
    </r>
    <r>
      <rPr>
        <sz val="10"/>
        <color theme="1"/>
        <rFont val="Arial"/>
        <family val="2"/>
        <charset val="238"/>
      </rPr>
      <t>……………………………………...</t>
    </r>
  </si>
  <si>
    <t>Spigen Tough Armor - Etui wzmacniane do tel. Galaxy XCover6 Pro lub równoważny</t>
  </si>
  <si>
    <t>Bison Edge 2 - Szkło hartowane 9H do tel. Galaxy XCover6 Pro lub równoważny</t>
  </si>
  <si>
    <t>Spigen Tough Armor - Etui wzmacniane do tel. Galaxy XCover Pro lub równoważny</t>
  </si>
  <si>
    <t>Bison Edge 2 - Szkło hartowane 9H do tel. Galaxy XCover Pro lub równoważny</t>
  </si>
  <si>
    <t>Nillkin CamShield Armor Case - Etui wzmacniane do tel. Galaxy S22 Ultra lub równoważny</t>
  </si>
  <si>
    <t>Mocolo 3D - Szkło hartowane 9H do tel. Galaxy S22 Ultra lub równoważny</t>
  </si>
  <si>
    <t>Mocolo 3D - Szybka ładowarka 20W USB-C lub równoważny</t>
  </si>
  <si>
    <t>Signal Protector - bloker sygnałów GSM, GPS itp. o min. wym. 10x19 cm lub równoważny</t>
  </si>
  <si>
    <t>Froster Signal Killer - bloker sygnałów GSM, GPS itp. o min. wym. 20x26 cm. Lub równoważny</t>
  </si>
  <si>
    <t>4. Oświadczam (y), że do kontaktu w sprawie realizacji niniejszego postępowania upoważniamy: …………………………………………, tel.: ………………………………,  e-mail: 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</si>
</sst>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5" fillId="5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164" fontId="6" fillId="0" borderId="0" xfId="0" applyNumberFormat="1" applyFont="1" applyAlignment="1">
      <alignment wrapText="1"/>
    </xf>
    <xf numFmtId="164" fontId="4" fillId="0" borderId="0" xfId="0" applyNumberFormat="1" applyFont="1"/>
    <xf numFmtId="0" fontId="1" fillId="2" borderId="1" xfId="2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16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164" fontId="16" fillId="0" borderId="4" xfId="0" applyNumberFormat="1" applyFont="1" applyBorder="1" applyAlignment="1">
      <alignment vertical="center" wrapText="1"/>
    </xf>
    <xf numFmtId="164" fontId="5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3">
    <cellStyle name="Dobry" xfId="2" builtinId="26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view="pageBreakPreview" topLeftCell="A33" zoomScale="130" zoomScaleNormal="100" zoomScaleSheetLayoutView="130" workbookViewId="0">
      <selection activeCell="A39" sqref="A39:H39"/>
    </sheetView>
  </sheetViews>
  <sheetFormatPr defaultRowHeight="14.4"/>
  <cols>
    <col min="1" max="1" width="5.88671875" customWidth="1"/>
    <col min="2" max="2" width="41.88671875" customWidth="1"/>
    <col min="3" max="3" width="7.6640625" customWidth="1"/>
    <col min="4" max="5" width="8.33203125" style="1" customWidth="1"/>
    <col min="6" max="7" width="15.33203125" style="12" customWidth="1"/>
    <col min="8" max="8" width="33.109375" customWidth="1"/>
  </cols>
  <sheetData>
    <row r="1" spans="1:8" ht="54" customHeight="1">
      <c r="A1" s="9" t="s">
        <v>0</v>
      </c>
      <c r="B1" s="8"/>
      <c r="D1"/>
      <c r="E1"/>
    </row>
    <row r="2" spans="1:8">
      <c r="A2" s="10" t="s">
        <v>1</v>
      </c>
      <c r="B2" s="8"/>
      <c r="D2"/>
      <c r="E2"/>
    </row>
    <row r="3" spans="1:8" ht="15.6">
      <c r="A3" s="31" t="s">
        <v>26</v>
      </c>
      <c r="B3" s="31"/>
      <c r="C3" s="31"/>
      <c r="D3" s="31"/>
      <c r="E3" s="31"/>
      <c r="F3" s="31"/>
      <c r="G3" s="31"/>
      <c r="H3" s="31"/>
    </row>
    <row r="4" spans="1:8">
      <c r="A4" s="6"/>
      <c r="B4" s="7"/>
      <c r="C4" s="7"/>
      <c r="D4" s="7"/>
      <c r="E4" s="7"/>
      <c r="F4" s="13"/>
      <c r="G4" s="13"/>
      <c r="H4" s="7"/>
    </row>
    <row r="5" spans="1:8">
      <c r="A5" s="33" t="s">
        <v>36</v>
      </c>
      <c r="B5" s="33"/>
      <c r="C5" s="33"/>
      <c r="D5" s="33"/>
      <c r="E5" s="33"/>
      <c r="F5" s="33"/>
      <c r="G5" s="33"/>
      <c r="H5" s="33"/>
    </row>
    <row r="6" spans="1:8" ht="43.8">
      <c r="A6" s="11" t="s">
        <v>2</v>
      </c>
      <c r="B6" s="11" t="s">
        <v>12</v>
      </c>
      <c r="C6" s="11" t="s">
        <v>6</v>
      </c>
      <c r="D6" s="11" t="s">
        <v>3</v>
      </c>
      <c r="E6" s="11" t="s">
        <v>11</v>
      </c>
      <c r="F6" s="14" t="s">
        <v>4</v>
      </c>
      <c r="G6" s="14" t="s">
        <v>10</v>
      </c>
      <c r="H6" s="11" t="s">
        <v>20</v>
      </c>
    </row>
    <row r="7" spans="1:8" s="18" customFormat="1" ht="10.199999999999999">
      <c r="A7" s="16" t="s">
        <v>13</v>
      </c>
      <c r="B7" s="16" t="s">
        <v>14</v>
      </c>
      <c r="C7" s="16" t="s">
        <v>15</v>
      </c>
      <c r="D7" s="16" t="s">
        <v>16</v>
      </c>
      <c r="E7" s="16" t="s">
        <v>17</v>
      </c>
      <c r="F7" s="17" t="s">
        <v>18</v>
      </c>
      <c r="G7" s="17" t="s">
        <v>19</v>
      </c>
      <c r="H7" s="16" t="s">
        <v>21</v>
      </c>
    </row>
    <row r="8" spans="1:8" s="18" customFormat="1" ht="26.4">
      <c r="A8" s="2" t="s">
        <v>28</v>
      </c>
      <c r="B8" s="22" t="s">
        <v>38</v>
      </c>
      <c r="C8" s="2" t="s">
        <v>7</v>
      </c>
      <c r="D8" s="2">
        <v>125</v>
      </c>
      <c r="E8" s="23">
        <v>0.23</v>
      </c>
      <c r="F8" s="15"/>
      <c r="G8" s="25">
        <f t="shared" ref="G8:G14" si="0">F8*D8</f>
        <v>0</v>
      </c>
      <c r="H8" s="5"/>
    </row>
    <row r="9" spans="1:8" s="18" customFormat="1" ht="26.4">
      <c r="A9" s="2" t="s">
        <v>29</v>
      </c>
      <c r="B9" s="22" t="s">
        <v>39</v>
      </c>
      <c r="C9" s="2" t="s">
        <v>7</v>
      </c>
      <c r="D9" s="2">
        <v>125</v>
      </c>
      <c r="E9" s="23">
        <v>0.23</v>
      </c>
      <c r="F9" s="15"/>
      <c r="G9" s="25">
        <f t="shared" si="0"/>
        <v>0</v>
      </c>
      <c r="H9" s="5"/>
    </row>
    <row r="10" spans="1:8" s="18" customFormat="1" ht="26.4">
      <c r="A10" s="2" t="s">
        <v>30</v>
      </c>
      <c r="B10" s="22" t="s">
        <v>40</v>
      </c>
      <c r="C10" s="2" t="s">
        <v>7</v>
      </c>
      <c r="D10" s="2">
        <v>15</v>
      </c>
      <c r="E10" s="23">
        <v>0.23</v>
      </c>
      <c r="F10" s="15"/>
      <c r="G10" s="25">
        <f t="shared" si="0"/>
        <v>0</v>
      </c>
      <c r="H10" s="5"/>
    </row>
    <row r="11" spans="1:8" s="18" customFormat="1" ht="26.4">
      <c r="A11" s="2" t="s">
        <v>31</v>
      </c>
      <c r="B11" s="22" t="s">
        <v>41</v>
      </c>
      <c r="C11" s="2" t="s">
        <v>7</v>
      </c>
      <c r="D11" s="2">
        <v>15</v>
      </c>
      <c r="E11" s="23">
        <v>0.23</v>
      </c>
      <c r="F11" s="15"/>
      <c r="G11" s="25">
        <f t="shared" si="0"/>
        <v>0</v>
      </c>
      <c r="H11" s="5"/>
    </row>
    <row r="12" spans="1:8" s="18" customFormat="1" ht="28.5" customHeight="1">
      <c r="A12" s="2" t="s">
        <v>32</v>
      </c>
      <c r="B12" s="22" t="s">
        <v>42</v>
      </c>
      <c r="C12" s="2" t="s">
        <v>7</v>
      </c>
      <c r="D12" s="2">
        <v>30</v>
      </c>
      <c r="E12" s="23">
        <v>0.23</v>
      </c>
      <c r="F12" s="15"/>
      <c r="G12" s="25">
        <f t="shared" si="0"/>
        <v>0</v>
      </c>
      <c r="H12" s="5"/>
    </row>
    <row r="13" spans="1:8" s="18" customFormat="1" ht="26.4">
      <c r="A13" s="2" t="s">
        <v>33</v>
      </c>
      <c r="B13" s="22" t="s">
        <v>43</v>
      </c>
      <c r="C13" s="2" t="s">
        <v>7</v>
      </c>
      <c r="D13" s="2">
        <v>30</v>
      </c>
      <c r="E13" s="23">
        <v>0.23</v>
      </c>
      <c r="F13" s="15"/>
      <c r="G13" s="25">
        <f t="shared" si="0"/>
        <v>0</v>
      </c>
      <c r="H13" s="5"/>
    </row>
    <row r="14" spans="1:8" s="18" customFormat="1" ht="26.4">
      <c r="A14" s="2" t="s">
        <v>34</v>
      </c>
      <c r="B14" s="22" t="s">
        <v>44</v>
      </c>
      <c r="C14" s="2" t="s">
        <v>7</v>
      </c>
      <c r="D14" s="2">
        <v>30</v>
      </c>
      <c r="E14" s="23">
        <v>0.23</v>
      </c>
      <c r="F14" s="15"/>
      <c r="G14" s="25">
        <f t="shared" si="0"/>
        <v>0</v>
      </c>
      <c r="H14" s="5"/>
    </row>
    <row r="15" spans="1:8" ht="15.75" customHeight="1">
      <c r="D15"/>
      <c r="E15"/>
      <c r="F15" s="19" t="s">
        <v>22</v>
      </c>
      <c r="G15" s="25">
        <f>SUM(G8:G14)</f>
        <v>0</v>
      </c>
    </row>
    <row r="16" spans="1:8" ht="15.75" customHeight="1">
      <c r="D16"/>
      <c r="E16"/>
      <c r="F16" s="19" t="s">
        <v>23</v>
      </c>
      <c r="G16" s="25">
        <f>G15*1.23</f>
        <v>0</v>
      </c>
    </row>
    <row r="17" spans="1:8" ht="15.75" customHeight="1">
      <c r="D17"/>
      <c r="E17"/>
      <c r="F17" s="19" t="s">
        <v>24</v>
      </c>
      <c r="G17" s="25">
        <f>G16-G15</f>
        <v>0</v>
      </c>
    </row>
    <row r="18" spans="1:8" ht="15.75" customHeight="1">
      <c r="D18"/>
      <c r="E18"/>
      <c r="F18"/>
      <c r="G18"/>
    </row>
    <row r="19" spans="1:8" ht="15.75" customHeight="1">
      <c r="A19" s="34"/>
      <c r="B19" s="34"/>
      <c r="C19" s="34"/>
      <c r="D19" s="34"/>
      <c r="E19" s="34"/>
      <c r="F19" s="34"/>
      <c r="G19" s="34"/>
      <c r="H19" s="34"/>
    </row>
    <row r="20" spans="1:8" ht="15.75" customHeight="1">
      <c r="A20" s="26"/>
      <c r="B20" s="26"/>
      <c r="C20" s="26"/>
      <c r="D20" s="26"/>
      <c r="E20" s="26"/>
      <c r="F20" s="26"/>
      <c r="G20" s="26"/>
      <c r="H20" s="26"/>
    </row>
    <row r="21" spans="1:8" ht="15.75" customHeight="1">
      <c r="D21"/>
      <c r="E21"/>
      <c r="F21"/>
      <c r="G21"/>
    </row>
    <row r="22" spans="1:8">
      <c r="A22" s="33" t="s">
        <v>35</v>
      </c>
      <c r="B22" s="33"/>
      <c r="C22" s="33"/>
      <c r="D22" s="33"/>
      <c r="E22" s="33"/>
      <c r="F22" s="33"/>
      <c r="G22" s="33"/>
      <c r="H22" s="33"/>
    </row>
    <row r="23" spans="1:8" ht="43.8">
      <c r="A23" s="11" t="s">
        <v>2</v>
      </c>
      <c r="B23" s="11" t="s">
        <v>12</v>
      </c>
      <c r="C23" s="11" t="s">
        <v>6</v>
      </c>
      <c r="D23" s="11" t="s">
        <v>3</v>
      </c>
      <c r="E23" s="11" t="s">
        <v>11</v>
      </c>
      <c r="F23" s="14" t="s">
        <v>4</v>
      </c>
      <c r="G23" s="14" t="s">
        <v>10</v>
      </c>
      <c r="H23" s="11" t="s">
        <v>20</v>
      </c>
    </row>
    <row r="24" spans="1:8" s="18" customFormat="1" ht="10.199999999999999">
      <c r="A24" s="16" t="s">
        <v>13</v>
      </c>
      <c r="B24" s="16" t="s">
        <v>14</v>
      </c>
      <c r="C24" s="16" t="s">
        <v>15</v>
      </c>
      <c r="D24" s="16" t="s">
        <v>16</v>
      </c>
      <c r="E24" s="16" t="s">
        <v>17</v>
      </c>
      <c r="F24" s="17" t="s">
        <v>18</v>
      </c>
      <c r="G24" s="17" t="s">
        <v>19</v>
      </c>
      <c r="H24" s="16" t="s">
        <v>21</v>
      </c>
    </row>
    <row r="25" spans="1:8" s="18" customFormat="1" ht="26.4">
      <c r="A25" s="2" t="s">
        <v>28</v>
      </c>
      <c r="B25" s="22" t="s">
        <v>45</v>
      </c>
      <c r="C25" s="2" t="s">
        <v>7</v>
      </c>
      <c r="D25" s="2">
        <v>113</v>
      </c>
      <c r="E25" s="23">
        <v>0.23</v>
      </c>
      <c r="F25" s="15"/>
      <c r="G25" s="25">
        <f t="shared" ref="G25:G26" si="1">F25*D25</f>
        <v>0</v>
      </c>
      <c r="H25" s="5"/>
    </row>
    <row r="26" spans="1:8" s="18" customFormat="1" ht="27" customHeight="1">
      <c r="A26" s="2" t="s">
        <v>29</v>
      </c>
      <c r="B26" s="22" t="s">
        <v>46</v>
      </c>
      <c r="C26" s="2" t="s">
        <v>7</v>
      </c>
      <c r="D26" s="2">
        <v>40</v>
      </c>
      <c r="E26" s="23">
        <v>0.23</v>
      </c>
      <c r="F26" s="15"/>
      <c r="G26" s="25">
        <f t="shared" si="1"/>
        <v>0</v>
      </c>
      <c r="H26" s="5"/>
    </row>
    <row r="27" spans="1:8" ht="15.75" customHeight="1">
      <c r="D27"/>
      <c r="E27"/>
      <c r="F27" s="19" t="s">
        <v>22</v>
      </c>
      <c r="G27" s="27">
        <f>SUM(G25:G26)</f>
        <v>0</v>
      </c>
    </row>
    <row r="28" spans="1:8" ht="15.75" customHeight="1">
      <c r="D28"/>
      <c r="E28"/>
      <c r="F28" s="19" t="s">
        <v>23</v>
      </c>
      <c r="G28" s="25">
        <f>G27*1.23</f>
        <v>0</v>
      </c>
    </row>
    <row r="29" spans="1:8" ht="15.75" customHeight="1">
      <c r="D29"/>
      <c r="E29"/>
      <c r="F29" s="19" t="s">
        <v>24</v>
      </c>
      <c r="G29" s="25">
        <f>G28-G27</f>
        <v>0</v>
      </c>
    </row>
    <row r="30" spans="1:8" ht="15.75" customHeight="1">
      <c r="D30"/>
      <c r="E30"/>
      <c r="F30" s="19"/>
      <c r="G30" s="24"/>
    </row>
    <row r="31" spans="1:8" ht="15.75" customHeight="1">
      <c r="D31"/>
      <c r="E31"/>
      <c r="F31" s="19"/>
      <c r="G31" s="24"/>
    </row>
    <row r="32" spans="1:8">
      <c r="A32" s="26"/>
      <c r="B32" s="26"/>
      <c r="C32" s="26"/>
      <c r="D32" s="26"/>
      <c r="E32" s="26"/>
      <c r="F32" s="26"/>
      <c r="G32" s="26"/>
      <c r="H32" s="26"/>
    </row>
    <row r="33" spans="1:8">
      <c r="A33" s="26"/>
      <c r="B33" s="26"/>
      <c r="C33" s="26"/>
      <c r="D33" s="26"/>
      <c r="E33" s="26"/>
      <c r="F33" s="26"/>
      <c r="G33" s="26"/>
      <c r="H33" s="26"/>
    </row>
    <row r="34" spans="1:8">
      <c r="D34"/>
      <c r="E34"/>
      <c r="F34"/>
      <c r="G34"/>
    </row>
    <row r="35" spans="1:8">
      <c r="A35" s="32" t="s">
        <v>8</v>
      </c>
      <c r="B35" s="32"/>
      <c r="C35" s="32"/>
      <c r="D35" s="32"/>
      <c r="E35" s="32"/>
      <c r="F35" s="32"/>
      <c r="G35" s="32"/>
      <c r="H35" s="32"/>
    </row>
    <row r="36" spans="1:8">
      <c r="A36" s="32" t="s">
        <v>9</v>
      </c>
      <c r="B36" s="32"/>
      <c r="C36" s="32"/>
      <c r="D36" s="32"/>
      <c r="E36" s="32"/>
      <c r="F36" s="32"/>
      <c r="G36" s="32"/>
      <c r="H36" s="32"/>
    </row>
    <row r="37" spans="1:8" ht="15" customHeight="1">
      <c r="A37" s="30" t="s">
        <v>27</v>
      </c>
      <c r="B37" s="30"/>
      <c r="C37" s="30"/>
      <c r="D37" s="30"/>
      <c r="E37" s="30"/>
      <c r="F37" s="30"/>
      <c r="G37" s="30"/>
      <c r="H37" s="30"/>
    </row>
    <row r="38" spans="1:8" ht="32.4" customHeight="1">
      <c r="A38" s="30" t="s">
        <v>47</v>
      </c>
      <c r="B38" s="30"/>
      <c r="C38" s="30"/>
      <c r="D38" s="30"/>
      <c r="E38" s="30"/>
      <c r="F38" s="30"/>
      <c r="G38" s="30"/>
      <c r="H38" s="30"/>
    </row>
    <row r="39" spans="1:8">
      <c r="A39" s="32" t="s">
        <v>37</v>
      </c>
      <c r="B39" s="32"/>
      <c r="C39" s="32"/>
      <c r="D39" s="32"/>
      <c r="E39" s="32"/>
      <c r="F39" s="32"/>
      <c r="G39" s="32"/>
      <c r="H39" s="32"/>
    </row>
    <row r="40" spans="1:8">
      <c r="A40" s="3"/>
      <c r="B40" s="3"/>
      <c r="C40" s="3"/>
      <c r="D40" s="4"/>
      <c r="E40" s="4"/>
      <c r="F40" s="20"/>
      <c r="G40" s="20"/>
    </row>
    <row r="41" spans="1:8">
      <c r="A41" s="3"/>
      <c r="B41" s="3"/>
      <c r="C41" s="3"/>
      <c r="D41" s="4"/>
      <c r="E41" s="4"/>
      <c r="G41" s="21"/>
    </row>
    <row r="44" spans="1:8">
      <c r="F44" s="29" t="s">
        <v>25</v>
      </c>
      <c r="G44" s="29"/>
      <c r="H44" s="29"/>
    </row>
    <row r="45" spans="1:8">
      <c r="F45" s="28" t="s">
        <v>5</v>
      </c>
      <c r="G45" s="28"/>
      <c r="H45" s="28"/>
    </row>
    <row r="46" spans="1:8">
      <c r="F46" s="28"/>
      <c r="G46" s="28"/>
      <c r="H46" s="28"/>
    </row>
    <row r="47" spans="1:8">
      <c r="F47" s="28"/>
      <c r="G47" s="28"/>
      <c r="H47" s="28"/>
    </row>
  </sheetData>
  <mergeCells count="11">
    <mergeCell ref="F45:H47"/>
    <mergeCell ref="F44:H44"/>
    <mergeCell ref="A38:H38"/>
    <mergeCell ref="A3:H3"/>
    <mergeCell ref="A35:H35"/>
    <mergeCell ref="A36:H36"/>
    <mergeCell ref="A37:H37"/>
    <mergeCell ref="A39:H39"/>
    <mergeCell ref="A5:H5"/>
    <mergeCell ref="A22:H22"/>
    <mergeCell ref="A19:H19"/>
  </mergeCells>
  <pageMargins left="0.7" right="0.7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F6C9736-C183-4EE1-85B8-79DC851F008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Szczegółowa oferta cenowa</vt:lpstr>
      <vt:lpstr>'Szczegółowa oferta cenowa'!Obszar_wydruku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Bujnowska Anna</dc:creator>
  <cp:lastModifiedBy>Dane Ukryte</cp:lastModifiedBy>
  <cp:lastPrinted>2023-08-07T13:22:38Z</cp:lastPrinted>
  <dcterms:created xsi:type="dcterms:W3CDTF">2017-03-29T09:54:22Z</dcterms:created>
  <dcterms:modified xsi:type="dcterms:W3CDTF">2024-10-14T10:14:20Z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10bf87a7-5edf-4f67-8943-f043092eace3</vt:lpwstr>
  </property>
  <property fmtid="{D5CDD505-2E9C-101B-9397-08002B2CF9AE}" pid="3" name="bjSaver">
    <vt:lpwstr>MvsR6HFGCZjNMpUSHdNoszeBRf9yeGf3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Bujnowska Anna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10.80.40.192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