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223 HCL utrzymanie i serwis\Dokumenty finalne\"/>
    </mc:Choice>
  </mc:AlternateContent>
  <xr:revisionPtr revIDLastSave="0" documentId="13_ncr:1_{22DBAD76-A7FC-48B8-B3F2-747E4F93E3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PHH!$A$1:$F$53</definedName>
  </definedNames>
  <calcPr calcId="191029"/>
</workbook>
</file>

<file path=xl/calcChain.xml><?xml version="1.0" encoding="utf-8"?>
<calcChain xmlns="http://schemas.openxmlformats.org/spreadsheetml/2006/main">
  <c r="B25" i="1" l="1"/>
  <c r="E29" i="1"/>
  <c r="E31" i="1" s="1"/>
  <c r="D29" i="1"/>
  <c r="D31" i="1" s="1"/>
  <c r="E25" i="1" l="1"/>
  <c r="E33" i="1" s="1"/>
  <c r="D25" i="1"/>
  <c r="D33" i="1" s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<sst xmlns="http://schemas.openxmlformats.org/spreadsheetml/2006/main" count="139" uniqueCount="117">
  <si>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</si>
  <si>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</si>
  <si>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</si>
  <si>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</si>
  <si>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</si>
  <si>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</si>
  <si>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</si>
  <si>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</si>
  <si>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</si>
  <si>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</si>
  <si>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</si>
  <si>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</si>
  <si>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</si>
  <si>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</si>
  <si>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</si>
  <si>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</si>
  <si>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</si>
  <si>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</si>
  <si>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</si>
  <si>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</si>
  <si>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</si>
  <si>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</si>
  <si>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</si>
  <si>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</si>
  <si>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</si>
  <si>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</si>
  <si>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</si>
  <si>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</si>
  <si>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</si>
  <si>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</si>
  <si>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</si>
  <si>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</si>
  <si>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</si>
  <si>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</si>
  <si>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</si>
  <si>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</si>
  <si>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</si>
  <si>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</si>
  <si>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</si>
  <si>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</si>
  <si>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</si>
  <si>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</si>
  <si>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</si>
  <si>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</si>
  <si>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</si>
  <si>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</si>
  <si>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</si>
  <si>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</si>
  <si>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</si>
  <si>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</si>
  <si>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</si>
  <si>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</si>
  <si>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</si>
  <si>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</si>
  <si>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</si>
  <si>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</si>
  <si>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</si>
  <si>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</si>
  <si>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</si>
  <si>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</si>
  <si>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</si>
  <si>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</si>
  <si>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</si>
  <si>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</si>
  <si>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</si>
  <si>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</si>
  <si>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</si>
  <si>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</si>
  <si>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</si>
  <si>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</si>
  <si>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</si>
  <si>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</si>
  <si>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</si>
  <si>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</si>
  <si>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</si>
  <si>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</si>
  <si>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</si>
  <si>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Specyfikacja</t>
  </si>
  <si>
    <t>Akceptacja draftu umowy (TAK/NIE/TAK z uwagami) 
prosimy o podanie uwag - w osobnym pliku</t>
  </si>
  <si>
    <t>Czy osoby reprezentujące firmę dysponują podpisem kwalifikowanym? (TAK/NIE)</t>
  </si>
  <si>
    <t>Załącznik nr 1 - Formularz cenowy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</si>
  <si>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</si>
  <si>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SUMA</t>
  </si>
  <si>
    <t>Akceptacja Kodeksu Postępowania Dostawców? (TAK/NIE)</t>
  </si>
  <si>
    <t>Oświadczam, iż nie zalegam z opłatami podatków CIT, VAT i ZUS  (TAK/NIE)
Nie wymaga się oświadczeń potwierdzonych przez właściwy urząd</t>
  </si>
  <si>
    <t xml:space="preserve">Inne warunki handlowe </t>
  </si>
  <si>
    <t>INNE WARUNKI HANDLOWE</t>
  </si>
  <si>
    <t>Uwagi / informacje dodatkowe</t>
  </si>
  <si>
    <t>Inne - do doprecyzowania w kolumnie "Uwagi / informacje dodatkowe"</t>
  </si>
  <si>
    <t>Wartość</t>
  </si>
  <si>
    <t>Licencje HCL Notes</t>
  </si>
  <si>
    <t>Ilość licencji</t>
  </si>
  <si>
    <t>Serwis</t>
  </si>
  <si>
    <t>Dodatkowe pozycje do wyceny</t>
  </si>
  <si>
    <t>Serwis: cena za dodatkową godzinę pracy poza ryczałtem w standardowych godzinach pracy</t>
  </si>
  <si>
    <t xml:space="preserve">Czas reakcji (podany w godzinach) na zgłoszenie serwisowe </t>
  </si>
  <si>
    <t xml:space="preserve">Czas reakcji (podany w godzinach) na zgłoszenie serwisowe krytyczne </t>
  </si>
  <si>
    <t xml:space="preserve">Serwis: cena za dodatkową godzinę pracy poza ryczałtem w weekendy, święta i poza standardowymi godzinami pracy </t>
  </si>
  <si>
    <t>Opłata miesięczna ryczałtowa netto PLN - dla umowy na 24 miesiące</t>
  </si>
  <si>
    <t>Opłata miesięczna ryczałtowa netto PLN - dla umowy na 36 miesięcy</t>
  </si>
  <si>
    <t>Cena netto PLN /
ilość godzin</t>
  </si>
  <si>
    <t>Do oferty na Serwis: 
W przypadku niewykorzystania godzin w okresie miesiąca - ilość miesięcy na ich wykorzystanie</t>
  </si>
  <si>
    <t>Do oferty na Serwis: 
Standardowe godziny pracy to:</t>
  </si>
  <si>
    <t>Odpowiadając na zapytanie ofertowe
dotyczące zakupu subskrypcji (licencji) HCL Notes oraz świadczenia usług serwisowych systemu HCL Notes wykorzystywanego przez obiekty PHH oraz GK PHH</t>
  </si>
  <si>
    <t>Zapytanie ofertowe
dotyczące zakupu subskrypcji (licencji) HCL Notes oraz świadczenia usług serwisowych systemu HCL Notes wykorzystywanego przez obiekty PHH oraz GK PHH</t>
  </si>
  <si>
    <t>Opłata miesięczna za nową licencję subskrypcyjną dodaną w trakcie trwania umowy</t>
  </si>
  <si>
    <t>Nazwa firmy/oferenta (zgodna z KRS/CEIDG firmy)</t>
  </si>
  <si>
    <t>Nazwa Handlowa (jeśli jest niezgodna z nazwą w KRS/CEIDG)</t>
  </si>
  <si>
    <t>Wartość oferty netto PLN w skali 24 miesięcy</t>
  </si>
  <si>
    <t>Wartość oferty netto PLN w skali 36 miesięcy</t>
  </si>
  <si>
    <t>Data zakupu licencji</t>
  </si>
  <si>
    <t>Licencja abonamentowa - kontynuacja</t>
  </si>
  <si>
    <t>Inne - do doprecyzowania obok</t>
  </si>
  <si>
    <r>
      <t xml:space="preserve">Wsparcie serwisowe elektronicznego obiegu dokumentów w technologii i infrastrukturze HCL Notes, obejmujące </t>
    </r>
    <r>
      <rPr>
        <b/>
        <sz val="11"/>
        <rFont val="Lato Light"/>
        <family val="2"/>
        <charset val="238"/>
      </rPr>
      <t>25 godzin pracy w miesiącu.</t>
    </r>
    <r>
      <rPr>
        <sz val="11"/>
        <rFont val="Lato Light"/>
        <family val="2"/>
        <charset val="238"/>
      </rPr>
      <t xml:space="preserve"> 
W ramach opłaty miesięcznej 1 dzień w miesiącu wizyta u klienta (8 godzin) w Biurze Zarządu spółki PHH przy ul. Komitetu Obrony Robotników 39G, 02-148 Warszawa. Opłata zawiera wszelkie koszty związane z realizacją usługi.</t>
    </r>
  </si>
  <si>
    <t>Deklaruję możliwość odbywania wizyt u klienta 1 w miesiącu (8 godzin) w celu świadczrenia usług serwisowych w biurze Zamawiającego (TAK/NIE)</t>
  </si>
  <si>
    <t>Wartość oferty netto PLN w skali 24 miesięcy od zawarcia umowy (do 01.06.2026r.)</t>
  </si>
  <si>
    <t>Wartość oferty netto PLN w skali 36 miesięcy od zawarcia umowy (do 01.06.2027r.)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</si>
</sst>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b/>
      <sz val="11"/>
      <color theme="1"/>
      <name val="Lato Light"/>
      <family val="2"/>
      <charset val="238"/>
    </font>
    <font>
      <b/>
      <sz val="12"/>
      <color theme="1"/>
      <name val="Lato Light"/>
      <family val="2"/>
      <charset val="238"/>
    </font>
    <font>
      <b/>
      <sz val="14"/>
      <color theme="1"/>
      <name val="Lato Light"/>
      <family val="2"/>
      <charset val="238"/>
    </font>
    <font>
      <sz val="10"/>
      <name val="Lato Light"/>
      <family val="2"/>
      <charset val="238"/>
    </font>
    <font>
      <u/>
      <sz val="11"/>
      <color theme="10"/>
      <name val="Lato Light"/>
      <family val="2"/>
      <charset val="238"/>
    </font>
    <font>
      <b/>
      <sz val="12"/>
      <name val="Lato Light"/>
      <family val="2"/>
      <charset val="238"/>
    </font>
    <font>
      <sz val="11"/>
      <name val="Lato Light"/>
      <family val="2"/>
      <charset val="238"/>
    </font>
    <font>
      <b/>
      <sz val="11"/>
      <name val="Lato Light"/>
      <family val="2"/>
      <charset val="238"/>
    </font>
    <font>
      <b/>
      <sz val="14"/>
      <name val="Lato Light"/>
      <family val="2"/>
      <charset val="238"/>
    </font>
    <font>
      <b/>
      <sz val="9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22" fillId="3" borderId="1" xfId="0" applyFont="1" applyFill="1" applyBorder="1" applyAlignment="1">
      <alignment horizontal="center" vertical="center" wrapText="1"/>
    </xf>
    <xf numFmtId="1" fontId="23" fillId="6" borderId="1" xfId="3" applyNumberFormat="1" applyFont="1" applyFill="1" applyBorder="1" applyAlignment="1">
      <alignment horizontal="center" vertical="center"/>
    </xf>
    <xf numFmtId="44" fontId="22" fillId="0" borderId="1" xfId="2" applyFont="1" applyFill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44" fontId="24" fillId="6" borderId="1" xfId="2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3" fillId="6" borderId="9" xfId="3" applyFont="1" applyFill="1" applyBorder="1" applyAlignment="1">
      <alignment horizontal="left" vertical="center" wrapText="1"/>
    </xf>
    <xf numFmtId="44" fontId="24" fillId="0" borderId="10" xfId="2" applyFont="1" applyFill="1" applyBorder="1" applyAlignment="1">
      <alignment vertical="center" wrapText="1"/>
    </xf>
    <xf numFmtId="44" fontId="22" fillId="0" borderId="10" xfId="2" applyFont="1" applyFill="1" applyBorder="1" applyAlignment="1">
      <alignment vertical="center" wrapText="1"/>
    </xf>
    <xf numFmtId="0" fontId="20" fillId="5" borderId="14" xfId="0" applyFont="1" applyFill="1" applyBorder="1"/>
    <xf numFmtId="0" fontId="20" fillId="5" borderId="15" xfId="0" applyFont="1" applyFill="1" applyBorder="1"/>
    <xf numFmtId="0" fontId="25" fillId="5" borderId="15" xfId="0" applyFont="1" applyFill="1" applyBorder="1" applyAlignment="1">
      <alignment horizontal="center"/>
    </xf>
    <xf numFmtId="44" fontId="25" fillId="5" borderId="15" xfId="0" applyNumberFormat="1" applyFont="1" applyFill="1" applyBorder="1"/>
    <xf numFmtId="44" fontId="25" fillId="5" borderId="16" xfId="0" applyNumberFormat="1" applyFont="1" applyFill="1" applyBorder="1"/>
    <xf numFmtId="0" fontId="20" fillId="0" borderId="10" xfId="0" applyFont="1" applyBorder="1"/>
    <xf numFmtId="0" fontId="20" fillId="0" borderId="13" xfId="0" applyFont="1" applyBorder="1"/>
    <xf numFmtId="44" fontId="24" fillId="6" borderId="2" xfId="2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44" fontId="20" fillId="0" borderId="1" xfId="2" applyFont="1" applyBorder="1"/>
    <xf numFmtId="44" fontId="20" fillId="0" borderId="12" xfId="2" applyFont="1" applyBorder="1"/>
    <xf numFmtId="0" fontId="23" fillId="8" borderId="11" xfId="3" applyFont="1" applyFill="1" applyBorder="1" applyAlignment="1">
      <alignment horizontal="left" vertical="center" wrapText="1"/>
    </xf>
    <xf numFmtId="1" fontId="22" fillId="8" borderId="12" xfId="3" applyNumberFormat="1" applyFont="1" applyFill="1" applyBorder="1" applyAlignment="1">
      <alignment horizontal="center" vertical="center"/>
    </xf>
    <xf numFmtId="44" fontId="22" fillId="8" borderId="12" xfId="2" applyFont="1" applyFill="1" applyBorder="1" applyAlignment="1">
      <alignment vertical="center" wrapText="1"/>
    </xf>
    <xf numFmtId="0" fontId="23" fillId="10" borderId="11" xfId="3" applyFont="1" applyFill="1" applyBorder="1" applyAlignment="1">
      <alignment horizontal="left" vertical="center" wrapText="1"/>
    </xf>
    <xf numFmtId="1" fontId="22" fillId="10" borderId="12" xfId="3" applyNumberFormat="1" applyFont="1" applyFill="1" applyBorder="1" applyAlignment="1">
      <alignment horizontal="center" vertical="center"/>
    </xf>
    <xf numFmtId="44" fontId="22" fillId="10" borderId="12" xfId="2" applyFont="1" applyFill="1" applyBorder="1" applyAlignment="1">
      <alignment vertical="center" wrapText="1"/>
    </xf>
    <xf numFmtId="44" fontId="22" fillId="10" borderId="13" xfId="2" applyFont="1" applyFill="1" applyBorder="1" applyAlignment="1">
      <alignment vertical="center" wrapText="1"/>
    </xf>
    <xf numFmtId="0" fontId="18" fillId="3" borderId="9" xfId="0" applyFont="1" applyFill="1" applyBorder="1" applyAlignment="1">
      <alignment horizontal="center" vertical="center" wrapText="1"/>
    </xf>
    <xf numFmtId="14" fontId="23" fillId="6" borderId="1" xfId="3" applyNumberFormat="1" applyFont="1" applyFill="1" applyBorder="1" applyAlignment="1">
      <alignment horizontal="center" vertical="center"/>
    </xf>
    <xf numFmtId="0" fontId="23" fillId="6" borderId="9" xfId="3" applyFont="1" applyFill="1" applyBorder="1" applyAlignment="1">
      <alignment horizontal="center" vertical="center" wrapText="1"/>
    </xf>
    <xf numFmtId="1" fontId="22" fillId="8" borderId="12" xfId="2" applyNumberFormat="1" applyFont="1" applyFill="1" applyBorder="1" applyAlignment="1">
      <alignment horizontal="center" vertical="center" wrapText="1"/>
    </xf>
    <xf numFmtId="0" fontId="23" fillId="8" borderId="13" xfId="3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6" borderId="9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3" fillId="6" borderId="9" xfId="3" applyFont="1" applyFill="1" applyBorder="1" applyAlignment="1">
      <alignment horizontal="center" vertical="center" wrapText="1"/>
    </xf>
    <xf numFmtId="1" fontId="23" fillId="6" borderId="1" xfId="3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top" wrapText="1"/>
    </xf>
    <xf numFmtId="0" fontId="17" fillId="5" borderId="7" xfId="0" applyFont="1" applyFill="1" applyBorder="1" applyAlignment="1">
      <alignment horizontal="left" vertical="top" wrapText="1"/>
    </xf>
    <xf numFmtId="0" fontId="17" fillId="5" borderId="8" xfId="0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left" vertical="top" wrapText="1"/>
    </xf>
    <xf numFmtId="14" fontId="20" fillId="2" borderId="10" xfId="0" applyNumberFormat="1" applyFont="1" applyFill="1" applyBorder="1" applyAlignment="1">
      <alignment horizontal="left" vertical="top" wrapText="1"/>
    </xf>
    <xf numFmtId="14" fontId="20" fillId="2" borderId="12" xfId="0" applyNumberFormat="1" applyFont="1" applyFill="1" applyBorder="1" applyAlignment="1">
      <alignment horizontal="left" vertical="top" wrapText="1"/>
    </xf>
    <xf numFmtId="14" fontId="20" fillId="2" borderId="13" xfId="0" applyNumberFormat="1" applyFont="1" applyFill="1" applyBorder="1" applyAlignment="1">
      <alignment horizontal="left" vertical="top" wrapText="1"/>
    </xf>
    <xf numFmtId="0" fontId="21" fillId="2" borderId="1" xfId="1" applyFont="1" applyFill="1" applyBorder="1" applyAlignment="1">
      <alignment horizontal="left" vertical="top" wrapText="1"/>
    </xf>
    <xf numFmtId="0" fontId="21" fillId="2" borderId="10" xfId="1" applyFont="1" applyFill="1" applyBorder="1" applyAlignment="1">
      <alignment horizontal="left" vertical="top" wrapText="1"/>
    </xf>
    <xf numFmtId="0" fontId="27" fillId="4" borderId="2" xfId="0" applyFont="1" applyFill="1" applyBorder="1" applyAlignment="1" applyProtection="1">
      <alignment horizontal="left" vertical="center" wrapText="1"/>
      <protection locked="0"/>
    </xf>
    <xf numFmtId="0" fontId="27" fillId="4" borderId="3" xfId="0" applyFont="1" applyFill="1" applyBorder="1" applyAlignment="1" applyProtection="1">
      <alignment horizontal="left" vertical="center" wrapText="1"/>
      <protection locked="0"/>
    </xf>
    <xf numFmtId="0" fontId="27" fillId="4" borderId="4" xfId="0" applyFont="1" applyFill="1" applyBorder="1" applyAlignment="1" applyProtection="1">
      <alignment horizontal="left" vertical="center" wrapText="1"/>
      <protection locked="0"/>
    </xf>
    <xf numFmtId="0" fontId="27" fillId="4" borderId="21" xfId="0" applyFont="1" applyFill="1" applyBorder="1" applyAlignment="1" applyProtection="1">
      <alignment horizontal="left" vertical="center" wrapText="1"/>
      <protection locked="0"/>
    </xf>
    <xf numFmtId="0" fontId="27" fillId="4" borderId="22" xfId="0" applyFont="1" applyFill="1" applyBorder="1" applyAlignment="1" applyProtection="1">
      <alignment horizontal="left" vertical="center" wrapText="1"/>
      <protection locked="0"/>
    </xf>
    <xf numFmtId="0" fontId="27" fillId="4" borderId="23" xfId="0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3" xfId="0" applyFont="1" applyFill="1" applyBorder="1" applyAlignment="1" applyProtection="1">
      <alignment horizontal="left" vertical="center" wrapText="1"/>
      <protection locked="0"/>
    </xf>
    <xf numFmtId="0" fontId="20" fillId="4" borderId="4" xfId="0" applyFont="1" applyFill="1" applyBorder="1" applyAlignment="1" applyProtection="1">
      <alignment horizontal="left" vertical="center" wrapText="1"/>
      <protection locked="0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54"/>
  <sheetViews>
    <sheetView tabSelected="1" topLeftCell="A34" zoomScale="85" zoomScaleNormal="85" workbookViewId="0">
      <selection activeCell="A48" sqref="A48:C48"/>
    </sheetView>
  </sheetViews>
  <sheetFormatPr defaultColWidth="8.88671875" defaultRowHeight="13.2" x14ac:dyDescent="0.25"/>
  <cols>
    <col min="1" max="1" width="48.109375" style="37" customWidth="1"/>
    <col min="2" max="2" width="23.33203125" style="38" customWidth="1"/>
    <col min="3" max="6" width="27.33203125" style="38" customWidth="1"/>
    <col min="7" max="7" width="8.88671875" style="27"/>
    <col min="8" max="16384" width="8.88671875" style="1"/>
  </cols>
  <sheetData>
    <row r="1" spans="1:9" ht="14.4" customHeight="1" x14ac:dyDescent="0.25">
      <c r="A1" s="96" t="s">
        <v>80</v>
      </c>
      <c r="B1" s="96"/>
      <c r="C1" s="96"/>
      <c r="D1" s="96"/>
      <c r="E1" s="96"/>
      <c r="F1" s="96"/>
    </row>
    <row r="2" spans="1:9" ht="24" customHeight="1" x14ac:dyDescent="0.25">
      <c r="A2" s="97" t="s">
        <v>74</v>
      </c>
      <c r="B2" s="97"/>
      <c r="C2" s="97"/>
      <c r="D2" s="97"/>
      <c r="E2" s="97"/>
      <c r="F2" s="97"/>
    </row>
    <row r="3" spans="1:9" ht="54" customHeight="1" x14ac:dyDescent="0.25">
      <c r="A3" s="98" t="s">
        <v>104</v>
      </c>
      <c r="B3" s="98"/>
      <c r="C3" s="98"/>
      <c r="D3" s="98"/>
      <c r="E3" s="98"/>
      <c r="F3" s="98"/>
    </row>
    <row r="4" spans="1:9" s="2" customFormat="1" ht="54" customHeight="1" x14ac:dyDescent="0.25">
      <c r="A4" s="78" t="s">
        <v>81</v>
      </c>
      <c r="B4" s="78"/>
      <c r="C4" s="78"/>
      <c r="D4" s="78"/>
      <c r="E4" s="78"/>
      <c r="F4" s="78"/>
      <c r="G4" s="28"/>
    </row>
    <row r="5" spans="1:9" customFormat="1" ht="11.4" customHeight="1" thickBot="1" x14ac:dyDescent="0.3">
      <c r="A5" s="31"/>
      <c r="B5" s="31"/>
      <c r="C5" s="31"/>
      <c r="D5" s="31"/>
      <c r="E5" s="31"/>
      <c r="F5" s="31"/>
    </row>
    <row r="6" spans="1:9" ht="13.8" x14ac:dyDescent="0.25">
      <c r="A6" s="99" t="s">
        <v>75</v>
      </c>
      <c r="B6" s="100"/>
      <c r="C6" s="100"/>
      <c r="D6" s="100"/>
      <c r="E6" s="100"/>
      <c r="F6" s="101"/>
    </row>
    <row r="7" spans="1:9" ht="18" customHeight="1" x14ac:dyDescent="0.25">
      <c r="A7" s="41" t="s">
        <v>68</v>
      </c>
      <c r="B7" s="75"/>
      <c r="C7" s="75"/>
      <c r="D7" s="75"/>
      <c r="E7" s="75"/>
      <c r="F7" s="76"/>
    </row>
    <row r="8" spans="1:9" ht="18" customHeight="1" x14ac:dyDescent="0.25">
      <c r="A8" s="41" t="s">
        <v>106</v>
      </c>
      <c r="B8" s="75"/>
      <c r="C8" s="75"/>
      <c r="D8" s="75"/>
      <c r="E8" s="75"/>
      <c r="F8" s="76"/>
      <c r="I8" s="26"/>
    </row>
    <row r="9" spans="1:9" ht="25.8" customHeight="1" x14ac:dyDescent="0.25">
      <c r="A9" s="41" t="s">
        <v>107</v>
      </c>
      <c r="B9" s="75"/>
      <c r="C9" s="75"/>
      <c r="D9" s="75"/>
      <c r="E9" s="75"/>
      <c r="F9" s="76"/>
    </row>
    <row r="10" spans="1:9" ht="18" customHeight="1" x14ac:dyDescent="0.25">
      <c r="A10" s="41" t="s">
        <v>69</v>
      </c>
      <c r="B10" s="75"/>
      <c r="C10" s="75"/>
      <c r="D10" s="75"/>
      <c r="E10" s="75"/>
      <c r="F10" s="76"/>
    </row>
    <row r="11" spans="1:9" ht="18" customHeight="1" x14ac:dyDescent="0.25">
      <c r="A11" s="41" t="s">
        <v>70</v>
      </c>
      <c r="B11" s="75"/>
      <c r="C11" s="75"/>
      <c r="D11" s="75"/>
      <c r="E11" s="75"/>
      <c r="F11" s="76"/>
    </row>
    <row r="12" spans="1:9" ht="18" customHeight="1" x14ac:dyDescent="0.25">
      <c r="A12" s="41" t="s">
        <v>71</v>
      </c>
      <c r="B12" s="75"/>
      <c r="C12" s="75"/>
      <c r="D12" s="75"/>
      <c r="E12" s="75"/>
      <c r="F12" s="76"/>
    </row>
    <row r="13" spans="1:9" ht="18" customHeight="1" x14ac:dyDescent="0.25">
      <c r="A13" s="41" t="s">
        <v>72</v>
      </c>
      <c r="B13" s="106"/>
      <c r="C13" s="106"/>
      <c r="D13" s="106"/>
      <c r="E13" s="106"/>
      <c r="F13" s="107"/>
    </row>
    <row r="14" spans="1:9" ht="18" customHeight="1" x14ac:dyDescent="0.25">
      <c r="A14" s="41" t="s">
        <v>73</v>
      </c>
      <c r="B14" s="102"/>
      <c r="C14" s="102"/>
      <c r="D14" s="102"/>
      <c r="E14" s="102"/>
      <c r="F14" s="103"/>
    </row>
    <row r="15" spans="1:9" ht="18" customHeight="1" thickBot="1" x14ac:dyDescent="0.3">
      <c r="A15" s="42" t="s">
        <v>76</v>
      </c>
      <c r="B15" s="104"/>
      <c r="C15" s="104"/>
      <c r="D15" s="104"/>
      <c r="E15" s="104"/>
      <c r="F15" s="105"/>
    </row>
    <row r="16" spans="1:9" customFormat="1" ht="13.8" thickBot="1" x14ac:dyDescent="0.3">
      <c r="A16" s="31"/>
      <c r="B16" s="31"/>
      <c r="C16" s="31"/>
      <c r="D16" s="31"/>
      <c r="E16" s="31"/>
      <c r="F16" s="31"/>
    </row>
    <row r="17" spans="1:7" s="2" customFormat="1" ht="43.2" customHeight="1" thickBot="1" x14ac:dyDescent="0.3">
      <c r="A17" s="72" t="s">
        <v>103</v>
      </c>
      <c r="B17" s="73"/>
      <c r="C17" s="73"/>
      <c r="D17" s="73"/>
      <c r="E17" s="73"/>
      <c r="F17" s="74"/>
      <c r="G17" s="28"/>
    </row>
    <row r="18" spans="1:7" customFormat="1" ht="13.8" thickBot="1" x14ac:dyDescent="0.3">
      <c r="A18" s="31"/>
      <c r="B18" s="31"/>
      <c r="C18" s="31"/>
      <c r="D18" s="31"/>
      <c r="E18" s="31"/>
      <c r="F18" s="31"/>
    </row>
    <row r="19" spans="1:7" s="30" customFormat="1" ht="28.2" customHeight="1" x14ac:dyDescent="0.25">
      <c r="A19" s="90" t="s">
        <v>90</v>
      </c>
      <c r="B19" s="91"/>
      <c r="C19" s="91"/>
      <c r="D19" s="91"/>
      <c r="E19" s="91"/>
      <c r="F19" s="92"/>
      <c r="G19" s="29"/>
    </row>
    <row r="20" spans="1:7" s="30" customFormat="1" ht="55.2" x14ac:dyDescent="0.25">
      <c r="A20" s="67" t="s">
        <v>77</v>
      </c>
      <c r="B20" s="32" t="s">
        <v>91</v>
      </c>
      <c r="C20" s="32" t="s">
        <v>110</v>
      </c>
      <c r="D20" s="56" t="s">
        <v>115</v>
      </c>
      <c r="E20" s="56" t="s">
        <v>116</v>
      </c>
      <c r="F20" s="44" t="s">
        <v>87</v>
      </c>
      <c r="G20" s="29"/>
    </row>
    <row r="21" spans="1:7" s="30" customFormat="1" ht="24" customHeight="1" x14ac:dyDescent="0.25">
      <c r="A21" s="88" t="s">
        <v>111</v>
      </c>
      <c r="B21" s="33">
        <v>392</v>
      </c>
      <c r="C21" s="68">
        <v>45484</v>
      </c>
      <c r="D21" s="34"/>
      <c r="E21" s="34"/>
      <c r="F21" s="47"/>
      <c r="G21" s="29"/>
    </row>
    <row r="22" spans="1:7" s="30" customFormat="1" ht="24" customHeight="1" x14ac:dyDescent="0.25">
      <c r="A22" s="88"/>
      <c r="B22" s="33">
        <v>34</v>
      </c>
      <c r="C22" s="68">
        <v>45641</v>
      </c>
      <c r="D22" s="34"/>
      <c r="E22" s="34"/>
      <c r="F22" s="46"/>
      <c r="G22" s="29"/>
    </row>
    <row r="23" spans="1:7" s="30" customFormat="1" ht="24" customHeight="1" x14ac:dyDescent="0.25">
      <c r="A23" s="88"/>
      <c r="B23" s="33">
        <v>12</v>
      </c>
      <c r="C23" s="68">
        <v>45807</v>
      </c>
      <c r="D23" s="34"/>
      <c r="E23" s="34"/>
      <c r="F23" s="46"/>
      <c r="G23" s="29"/>
    </row>
    <row r="24" spans="1:7" s="30" customFormat="1" ht="27.6" customHeight="1" x14ac:dyDescent="0.25">
      <c r="A24" s="69" t="s">
        <v>112</v>
      </c>
      <c r="B24" s="89"/>
      <c r="C24" s="89"/>
      <c r="D24" s="34"/>
      <c r="E24" s="34"/>
      <c r="F24" s="46"/>
      <c r="G24" s="29"/>
    </row>
    <row r="25" spans="1:7" s="30" customFormat="1" ht="16.2" thickBot="1" x14ac:dyDescent="0.3">
      <c r="A25" s="60"/>
      <c r="B25" s="70">
        <f>SUM(B21:B23)</f>
        <v>438</v>
      </c>
      <c r="C25" s="61" t="s">
        <v>82</v>
      </c>
      <c r="D25" s="62">
        <f>SUM(D21:D24)</f>
        <v>0</v>
      </c>
      <c r="E25" s="62">
        <f>SUM(E21:E24)</f>
        <v>0</v>
      </c>
      <c r="F25" s="71"/>
      <c r="G25" s="29"/>
    </row>
    <row r="26" spans="1:7" s="30" customFormat="1" ht="16.2" thickBot="1" x14ac:dyDescent="0.3">
      <c r="A26" s="31"/>
      <c r="B26" s="31"/>
      <c r="C26" s="31"/>
      <c r="D26" s="31"/>
      <c r="E26" s="31"/>
      <c r="F26" s="31"/>
      <c r="G26" s="29"/>
    </row>
    <row r="27" spans="1:7" s="30" customFormat="1" ht="27" customHeight="1" x14ac:dyDescent="0.25">
      <c r="A27" s="93" t="s">
        <v>92</v>
      </c>
      <c r="B27" s="94"/>
      <c r="C27" s="94"/>
      <c r="D27" s="94"/>
      <c r="E27" s="94"/>
      <c r="F27" s="95"/>
      <c r="G27" s="29"/>
    </row>
    <row r="28" spans="1:7" s="30" customFormat="1" ht="55.2" x14ac:dyDescent="0.25">
      <c r="A28" s="43" t="s">
        <v>77</v>
      </c>
      <c r="B28" s="56" t="s">
        <v>98</v>
      </c>
      <c r="C28" s="56" t="s">
        <v>99</v>
      </c>
      <c r="D28" s="57" t="s">
        <v>108</v>
      </c>
      <c r="E28" s="57" t="s">
        <v>109</v>
      </c>
      <c r="F28" s="44" t="s">
        <v>87</v>
      </c>
      <c r="G28" s="29"/>
    </row>
    <row r="29" spans="1:7" s="30" customFormat="1" ht="137.4" customHeight="1" x14ac:dyDescent="0.25">
      <c r="A29" s="45" t="s">
        <v>113</v>
      </c>
      <c r="B29" s="34"/>
      <c r="C29" s="34"/>
      <c r="D29" s="39">
        <f>B29*12</f>
        <v>0</v>
      </c>
      <c r="E29" s="39">
        <f>C29*12</f>
        <v>0</v>
      </c>
      <c r="F29" s="47"/>
      <c r="G29" s="29"/>
    </row>
    <row r="30" spans="1:7" s="30" customFormat="1" ht="51.6" customHeight="1" x14ac:dyDescent="0.25">
      <c r="A30" s="45" t="s">
        <v>88</v>
      </c>
      <c r="B30" s="34"/>
      <c r="C30" s="34"/>
      <c r="D30" s="39"/>
      <c r="E30" s="55"/>
      <c r="F30" s="46"/>
      <c r="G30" s="29"/>
    </row>
    <row r="31" spans="1:7" s="30" customFormat="1" ht="16.2" thickBot="1" x14ac:dyDescent="0.3">
      <c r="A31" s="63"/>
      <c r="B31" s="64"/>
      <c r="C31" s="64" t="s">
        <v>82</v>
      </c>
      <c r="D31" s="65">
        <f>SUM(D29:D30)</f>
        <v>0</v>
      </c>
      <c r="E31" s="65">
        <f>SUM(E29:E30)</f>
        <v>0</v>
      </c>
      <c r="F31" s="66"/>
      <c r="G31" s="29"/>
    </row>
    <row r="32" spans="1:7" customFormat="1" ht="13.8" thickBot="1" x14ac:dyDescent="0.3">
      <c r="A32" s="31"/>
      <c r="B32" s="31"/>
      <c r="C32" s="31"/>
      <c r="D32" s="31"/>
      <c r="E32" s="31"/>
      <c r="F32" s="31"/>
    </row>
    <row r="33" spans="1:6" customFormat="1" ht="18" thickBot="1" x14ac:dyDescent="0.35">
      <c r="A33" s="48"/>
      <c r="B33" s="49"/>
      <c r="C33" s="50" t="s">
        <v>89</v>
      </c>
      <c r="D33" s="51">
        <f>D25+D31</f>
        <v>0</v>
      </c>
      <c r="E33" s="51">
        <f>E25+E31</f>
        <v>0</v>
      </c>
      <c r="F33" s="52"/>
    </row>
    <row r="34" spans="1:6" customFormat="1" ht="13.8" thickBot="1" x14ac:dyDescent="0.3">
      <c r="A34" s="31"/>
      <c r="B34" s="31"/>
      <c r="C34" s="31"/>
      <c r="D34" s="31"/>
      <c r="E34" s="31"/>
      <c r="F34" s="31"/>
    </row>
    <row r="35" spans="1:6" customFormat="1" ht="15.6" x14ac:dyDescent="0.25">
      <c r="A35" s="81" t="s">
        <v>93</v>
      </c>
      <c r="B35" s="82"/>
      <c r="C35" s="82"/>
      <c r="D35" s="83"/>
    </row>
    <row r="36" spans="1:6" customFormat="1" ht="31.2" x14ac:dyDescent="0.25">
      <c r="A36" s="84" t="s">
        <v>77</v>
      </c>
      <c r="B36" s="85"/>
      <c r="C36" s="40" t="s">
        <v>100</v>
      </c>
      <c r="D36" s="44" t="s">
        <v>87</v>
      </c>
      <c r="E36" s="31"/>
      <c r="F36" s="31"/>
    </row>
    <row r="37" spans="1:6" customFormat="1" ht="19.2" customHeight="1" x14ac:dyDescent="0.25">
      <c r="A37" s="86" t="s">
        <v>105</v>
      </c>
      <c r="B37" s="87"/>
      <c r="C37" s="58"/>
      <c r="D37" s="53"/>
      <c r="E37" s="31"/>
      <c r="F37" s="31"/>
    </row>
    <row r="38" spans="1:6" customFormat="1" ht="29.4" customHeight="1" x14ac:dyDescent="0.25">
      <c r="A38" s="77" t="s">
        <v>94</v>
      </c>
      <c r="B38" s="78"/>
      <c r="C38" s="58"/>
      <c r="D38" s="53"/>
      <c r="E38" s="31"/>
      <c r="F38" s="31"/>
    </row>
    <row r="39" spans="1:6" customFormat="1" ht="28.8" customHeight="1" x14ac:dyDescent="0.25">
      <c r="A39" s="77" t="s">
        <v>97</v>
      </c>
      <c r="B39" s="78"/>
      <c r="C39" s="58"/>
      <c r="D39" s="53"/>
      <c r="E39" s="31"/>
      <c r="F39" s="31"/>
    </row>
    <row r="40" spans="1:6" customFormat="1" ht="22.8" customHeight="1" x14ac:dyDescent="0.25">
      <c r="A40" s="77" t="s">
        <v>95</v>
      </c>
      <c r="B40" s="78"/>
      <c r="C40" s="58"/>
      <c r="D40" s="53"/>
      <c r="E40" s="31"/>
      <c r="F40" s="31"/>
    </row>
    <row r="41" spans="1:6" customFormat="1" ht="22.8" customHeight="1" thickBot="1" x14ac:dyDescent="0.3">
      <c r="A41" s="79" t="s">
        <v>96</v>
      </c>
      <c r="B41" s="80"/>
      <c r="C41" s="59"/>
      <c r="D41" s="54"/>
      <c r="E41" s="31"/>
      <c r="F41" s="31"/>
    </row>
    <row r="42" spans="1:6" customFormat="1" x14ac:dyDescent="0.25">
      <c r="A42" s="31"/>
      <c r="B42" s="31"/>
      <c r="C42" s="31"/>
      <c r="D42" s="31"/>
      <c r="E42" s="31"/>
      <c r="F42" s="31"/>
    </row>
    <row r="43" spans="1:6" ht="27" customHeight="1" x14ac:dyDescent="0.25">
      <c r="A43" s="118"/>
      <c r="B43" s="118"/>
      <c r="C43" s="118"/>
      <c r="D43" s="119" t="s">
        <v>86</v>
      </c>
      <c r="E43" s="119"/>
      <c r="F43" s="119"/>
    </row>
    <row r="44" spans="1:6" ht="23.4" customHeight="1" x14ac:dyDescent="0.25">
      <c r="A44" s="111" t="s">
        <v>66</v>
      </c>
      <c r="B44" s="112"/>
      <c r="C44" s="113"/>
      <c r="D44" s="117"/>
      <c r="E44" s="117"/>
      <c r="F44" s="117"/>
    </row>
    <row r="45" spans="1:6" ht="32.4" customHeight="1" x14ac:dyDescent="0.25">
      <c r="A45" s="108" t="s">
        <v>78</v>
      </c>
      <c r="B45" s="109"/>
      <c r="C45" s="110"/>
      <c r="D45" s="117"/>
      <c r="E45" s="117"/>
      <c r="F45" s="117"/>
    </row>
    <row r="46" spans="1:6" ht="32.4" customHeight="1" x14ac:dyDescent="0.25">
      <c r="A46" s="108" t="s">
        <v>101</v>
      </c>
      <c r="B46" s="109"/>
      <c r="C46" s="110"/>
      <c r="D46" s="117"/>
      <c r="E46" s="117"/>
      <c r="F46" s="117"/>
    </row>
    <row r="47" spans="1:6" ht="32.4" customHeight="1" x14ac:dyDescent="0.25">
      <c r="A47" s="108" t="s">
        <v>102</v>
      </c>
      <c r="B47" s="109"/>
      <c r="C47" s="110"/>
      <c r="D47" s="117"/>
      <c r="E47" s="117"/>
      <c r="F47" s="117"/>
    </row>
    <row r="48" spans="1:6" ht="32.4" customHeight="1" x14ac:dyDescent="0.25">
      <c r="A48" s="114" t="s">
        <v>114</v>
      </c>
      <c r="B48" s="115"/>
      <c r="C48" s="116"/>
      <c r="D48" s="117"/>
      <c r="E48" s="117"/>
      <c r="F48" s="117"/>
    </row>
    <row r="49" spans="1:6" ht="32.4" customHeight="1" x14ac:dyDescent="0.25">
      <c r="A49" s="108" t="s">
        <v>84</v>
      </c>
      <c r="B49" s="109"/>
      <c r="C49" s="110"/>
      <c r="D49" s="117"/>
      <c r="E49" s="117"/>
      <c r="F49" s="117"/>
    </row>
    <row r="50" spans="1:6" ht="29.4" customHeight="1" x14ac:dyDescent="0.25">
      <c r="A50" s="108" t="s">
        <v>67</v>
      </c>
      <c r="B50" s="109"/>
      <c r="C50" s="110"/>
      <c r="D50" s="117"/>
      <c r="E50" s="117"/>
      <c r="F50" s="117"/>
    </row>
    <row r="51" spans="1:6" ht="21.6" customHeight="1" x14ac:dyDescent="0.25">
      <c r="A51" s="108" t="s">
        <v>83</v>
      </c>
      <c r="B51" s="109"/>
      <c r="C51" s="110"/>
      <c r="D51" s="117"/>
      <c r="E51" s="117"/>
      <c r="F51" s="117"/>
    </row>
    <row r="52" spans="1:6" ht="21.6" customHeight="1" x14ac:dyDescent="0.25">
      <c r="A52" s="108" t="s">
        <v>79</v>
      </c>
      <c r="B52" s="109"/>
      <c r="C52" s="110"/>
      <c r="D52" s="117"/>
      <c r="E52" s="117"/>
      <c r="F52" s="117"/>
    </row>
    <row r="53" spans="1:6" ht="21.6" customHeight="1" x14ac:dyDescent="0.25">
      <c r="A53" s="108" t="s">
        <v>85</v>
      </c>
      <c r="B53" s="109"/>
      <c r="C53" s="110"/>
      <c r="D53" s="117"/>
      <c r="E53" s="117"/>
      <c r="F53" s="117"/>
    </row>
    <row r="54" spans="1:6" x14ac:dyDescent="0.25">
      <c r="A54" s="35"/>
      <c r="B54" s="36"/>
      <c r="C54" s="36"/>
      <c r="D54" s="36"/>
      <c r="E54" s="36"/>
      <c r="F54" s="36"/>
    </row>
  </sheetData>
  <mergeCells count="48">
    <mergeCell ref="D52:F52"/>
    <mergeCell ref="D53:F53"/>
    <mergeCell ref="A43:C43"/>
    <mergeCell ref="D49:F49"/>
    <mergeCell ref="D50:F50"/>
    <mergeCell ref="D51:F51"/>
    <mergeCell ref="D43:F43"/>
    <mergeCell ref="A49:C49"/>
    <mergeCell ref="A50:C50"/>
    <mergeCell ref="A51:C51"/>
    <mergeCell ref="D44:F44"/>
    <mergeCell ref="D45:F45"/>
    <mergeCell ref="D46:F46"/>
    <mergeCell ref="D47:F47"/>
    <mergeCell ref="D48:F48"/>
    <mergeCell ref="A52:C52"/>
    <mergeCell ref="A53:C53"/>
    <mergeCell ref="A44:C44"/>
    <mergeCell ref="A45:C45"/>
    <mergeCell ref="A46:C46"/>
    <mergeCell ref="A47:C47"/>
    <mergeCell ref="A48:C48"/>
    <mergeCell ref="B7:F7"/>
    <mergeCell ref="B14:F14"/>
    <mergeCell ref="B15:F15"/>
    <mergeCell ref="B8:F8"/>
    <mergeCell ref="B9:F9"/>
    <mergeCell ref="B10:F10"/>
    <mergeCell ref="B12:F12"/>
    <mergeCell ref="B13:F13"/>
    <mergeCell ref="A1:F1"/>
    <mergeCell ref="A2:F2"/>
    <mergeCell ref="A3:F3"/>
    <mergeCell ref="A4:F4"/>
    <mergeCell ref="A6:F6"/>
    <mergeCell ref="A17:F17"/>
    <mergeCell ref="B11:F11"/>
    <mergeCell ref="A40:B40"/>
    <mergeCell ref="A41:B41"/>
    <mergeCell ref="A35:D35"/>
    <mergeCell ref="A36:B36"/>
    <mergeCell ref="A37:B37"/>
    <mergeCell ref="A38:B38"/>
    <mergeCell ref="A39:B39"/>
    <mergeCell ref="A21:A23"/>
    <mergeCell ref="B24:C24"/>
    <mergeCell ref="A19:F19"/>
    <mergeCell ref="A27:F27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84" fitToHeight="0" orientation="landscape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120" t="s">
        <v>3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2024-04-12T11:52:36Z</cp:lastPrinted>
  <dcterms:created xsi:type="dcterms:W3CDTF">2003-08-27T16:40:13Z</dcterms:created>
  <dcterms:modified xsi:type="dcterms:W3CDTF">2024-04-12T13:05:09Z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