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<sst xmlns="http://schemas.openxmlformats.org/spreadsheetml/2006/main" count="89" uniqueCount="61">
  <si>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</si>
  <si>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</si>
  <si>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</si>
  <si>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</si>
  <si>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</si>
  <si>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</si>
  <si>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</si>
  <si>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</si>
  <si>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</si>
  <si>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</si>
  <si>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</si>
  <si>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</si>
  <si>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</si>
  <si>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</si>
  <si>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</si>
  <si>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</si>
  <si>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</si>
  <si>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</si>
  <si>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</si>
  <si>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</si>
  <si>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</si>
  <si>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</si>
  <si>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</si>
  <si>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</si>
  <si>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</si>
  <si>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</si>
  <si>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</si>
  <si>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</si>
  <si>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</si>
  <si>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</si>
  <si>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</si>
  <si>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</si>
  <si>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</si>
  <si>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</si>
  <si>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</si>
  <si>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</si>
  <si>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</si>
  <si>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</si>
  <si>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</si>
  <si>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</si>
  <si>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</si>
  <si>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</si>
  <si>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</si>
  <si>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</si>
  <si>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</si>
  <si>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</si>
  <si>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</si>
  <si>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</si>
  <si>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</si>
  <si>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</si>
  <si>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</si>
  <si>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</si>
  <si>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</si>
  <si>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</si>
  <si>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</si>
  <si>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</si>
  <si>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</si>
  <si>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</si>
  <si>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II. Zrywka drewna</t>
  </si>
  <si>
    <t>Wartość  zamówienia ogółem</t>
  </si>
  <si>
    <r>
      <rPr>
        <sz val="12"/>
        <rFont val="Arial"/>
        <family val="2"/>
      </rPr>
      <t xml:space="preserve">Załącznik Nr 1.                                                                  </t>
    </r>
    <r>
      <rPr>
        <b/>
        <sz val="12"/>
        <rFont val="Arial"/>
        <family val="2"/>
      </rPr>
      <t>Szczegółowy kosztorys ofertowy - Część II - las mienia komunalnego Gminy Stary Dzików - wsi Ułazów, Stary Dzików, Nowy Dzików, Moszczanica.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</si>
</sst>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8" fontId="10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zoomScalePageLayoutView="0" workbookViewId="0" topLeftCell="A13">
      <selection activeCell="F43" sqref="F43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37.5" customHeight="1">
      <c r="A1" s="49" t="s">
        <v>60</v>
      </c>
      <c r="B1" s="50"/>
      <c r="C1" s="50"/>
      <c r="D1" s="50"/>
      <c r="E1" s="50"/>
      <c r="F1" s="50"/>
      <c r="G1" s="50"/>
      <c r="H1" s="50"/>
      <c r="I1" s="50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36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52" t="s">
        <v>29</v>
      </c>
      <c r="B4" s="52"/>
      <c r="C4" s="52"/>
      <c r="D4" s="52"/>
      <c r="E4" s="52"/>
      <c r="F4" s="52"/>
      <c r="G4" s="52"/>
      <c r="H4" s="52"/>
      <c r="I4" s="52"/>
    </row>
    <row r="5" spans="1:9" s="10" customFormat="1" ht="16.5" customHeight="1">
      <c r="A5" s="53" t="s">
        <v>48</v>
      </c>
      <c r="B5" s="53"/>
      <c r="C5" s="53"/>
      <c r="D5" s="53"/>
      <c r="E5" s="53"/>
      <c r="F5" s="53"/>
      <c r="G5" s="53"/>
      <c r="H5" s="53"/>
      <c r="I5" s="53"/>
    </row>
    <row r="6" spans="1:9" ht="13.5" customHeight="1">
      <c r="A6" s="61" t="s">
        <v>57</v>
      </c>
      <c r="B6" s="30"/>
      <c r="C6" s="3" t="s">
        <v>0</v>
      </c>
      <c r="D6" s="6" t="s">
        <v>1</v>
      </c>
      <c r="E6" s="41">
        <v>2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62"/>
      <c r="B7" s="11"/>
      <c r="C7" s="3" t="s">
        <v>39</v>
      </c>
      <c r="D7" s="6" t="s">
        <v>1</v>
      </c>
      <c r="E7" s="41">
        <v>111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62"/>
      <c r="B8" s="11"/>
      <c r="C8" s="3" t="s">
        <v>2</v>
      </c>
      <c r="D8" s="6" t="s">
        <v>1</v>
      </c>
      <c r="E8" s="41">
        <v>36.5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62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62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62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62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62"/>
      <c r="B13" s="11"/>
      <c r="C13" s="3" t="s">
        <v>22</v>
      </c>
      <c r="D13" s="6" t="s">
        <v>1</v>
      </c>
      <c r="E13" s="41">
        <v>147.5</v>
      </c>
      <c r="F13" s="36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62"/>
      <c r="B14" s="11"/>
      <c r="C14" s="3" t="s">
        <v>40</v>
      </c>
      <c r="D14" s="6" t="s">
        <v>1</v>
      </c>
      <c r="E14" s="41">
        <v>147.5</v>
      </c>
      <c r="F14" s="36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63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68" t="s">
        <v>41</v>
      </c>
      <c r="B16" s="69"/>
      <c r="C16" s="69"/>
      <c r="D16" s="69"/>
      <c r="E16" s="69"/>
      <c r="F16" s="69"/>
      <c r="G16" s="69"/>
      <c r="H16" s="69"/>
      <c r="I16" s="70"/>
    </row>
    <row r="17" spans="1:9" ht="13.5" customHeight="1">
      <c r="A17" s="54" t="s">
        <v>57</v>
      </c>
      <c r="B17" s="12"/>
      <c r="C17" s="5" t="s">
        <v>42</v>
      </c>
      <c r="D17" s="7" t="s">
        <v>11</v>
      </c>
      <c r="E17" s="42">
        <v>23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5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5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5"/>
      <c r="B20" s="4"/>
      <c r="C20" s="5" t="s">
        <v>10</v>
      </c>
      <c r="D20" s="7" t="s">
        <v>11</v>
      </c>
      <c r="E20" s="42">
        <v>22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6"/>
      <c r="B21" s="4"/>
      <c r="C21" s="5" t="s">
        <v>43</v>
      </c>
      <c r="D21" s="7" t="s">
        <v>11</v>
      </c>
      <c r="E21" s="42">
        <v>5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53" t="s">
        <v>44</v>
      </c>
      <c r="B22" s="53"/>
      <c r="C22" s="53"/>
      <c r="D22" s="53"/>
      <c r="E22" s="53"/>
      <c r="F22" s="53"/>
      <c r="G22" s="53"/>
      <c r="H22" s="53"/>
      <c r="I22" s="53"/>
    </row>
    <row r="23" spans="1:9" ht="13.5" customHeight="1">
      <c r="A23" s="54" t="s">
        <v>57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6"/>
      <c r="B24" s="4"/>
      <c r="C24" s="5" t="s">
        <v>50</v>
      </c>
      <c r="D24" s="7" t="s">
        <v>11</v>
      </c>
      <c r="E24" s="44">
        <v>0.2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s="10" customFormat="1" ht="13.5" customHeight="1">
      <c r="A25" s="66" t="s">
        <v>20</v>
      </c>
      <c r="B25" s="66"/>
      <c r="C25" s="66"/>
      <c r="D25" s="66"/>
      <c r="E25" s="66"/>
      <c r="F25" s="66"/>
      <c r="G25" s="66"/>
      <c r="H25" s="66"/>
      <c r="I25" s="66"/>
    </row>
    <row r="26" spans="1:9" ht="13.5" customHeight="1">
      <c r="A26" s="54" t="s">
        <v>57</v>
      </c>
      <c r="B26" s="4"/>
      <c r="C26" s="5" t="s">
        <v>21</v>
      </c>
      <c r="D26" s="7" t="s">
        <v>13</v>
      </c>
      <c r="E26" s="45">
        <v>5</v>
      </c>
      <c r="F26" s="36"/>
      <c r="G26" s="21">
        <f aca="true" t="shared" si="2" ref="G26:G32">SUM(E26*F26)</f>
        <v>0</v>
      </c>
      <c r="H26" s="18">
        <v>8</v>
      </c>
      <c r="I26" s="20">
        <f aca="true" t="shared" si="3" ref="I26:I32">SUM(G26*8%+G26)</f>
        <v>0</v>
      </c>
    </row>
    <row r="27" spans="1:9" ht="13.5" customHeight="1">
      <c r="A27" s="55"/>
      <c r="B27" s="4"/>
      <c r="C27" s="5" t="s">
        <v>49</v>
      </c>
      <c r="D27" s="7" t="s">
        <v>13</v>
      </c>
      <c r="E27" s="45">
        <v>5</v>
      </c>
      <c r="F27" s="36"/>
      <c r="G27" s="21">
        <f t="shared" si="2"/>
        <v>0</v>
      </c>
      <c r="H27" s="18">
        <v>8</v>
      </c>
      <c r="I27" s="20">
        <f t="shared" si="3"/>
        <v>0</v>
      </c>
    </row>
    <row r="28" spans="1:9" ht="13.5" customHeight="1">
      <c r="A28" s="55"/>
      <c r="B28" s="4"/>
      <c r="C28" s="5" t="s">
        <v>51</v>
      </c>
      <c r="D28" s="7" t="s">
        <v>13</v>
      </c>
      <c r="E28" s="45">
        <v>5</v>
      </c>
      <c r="F28" s="36"/>
      <c r="G28" s="21">
        <f t="shared" si="2"/>
        <v>0</v>
      </c>
      <c r="H28" s="18">
        <v>8</v>
      </c>
      <c r="I28" s="20">
        <f t="shared" si="3"/>
        <v>0</v>
      </c>
    </row>
    <row r="29" spans="1:9" ht="13.5" customHeight="1">
      <c r="A29" s="55"/>
      <c r="B29" s="4"/>
      <c r="C29" s="5" t="s">
        <v>45</v>
      </c>
      <c r="D29" s="7" t="s">
        <v>13</v>
      </c>
      <c r="E29" s="46">
        <v>100</v>
      </c>
      <c r="F29" s="36"/>
      <c r="G29" s="21">
        <f t="shared" si="2"/>
        <v>0</v>
      </c>
      <c r="H29" s="18">
        <v>8</v>
      </c>
      <c r="I29" s="20">
        <f t="shared" si="3"/>
        <v>0</v>
      </c>
    </row>
    <row r="30" spans="1:9" ht="13.5" customHeight="1">
      <c r="A30" s="55"/>
      <c r="B30" s="4"/>
      <c r="C30" s="5" t="s">
        <v>54</v>
      </c>
      <c r="D30" s="7" t="s">
        <v>13</v>
      </c>
      <c r="E30" s="46">
        <v>5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5"/>
      <c r="B31" s="4"/>
      <c r="C31" s="5" t="s">
        <v>55</v>
      </c>
      <c r="D31" s="7" t="s">
        <v>13</v>
      </c>
      <c r="E31" s="46">
        <v>5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6"/>
      <c r="B32" s="4"/>
      <c r="C32" s="5" t="s">
        <v>56</v>
      </c>
      <c r="D32" s="7" t="s">
        <v>13</v>
      </c>
      <c r="E32" s="46">
        <v>5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s="13" customFormat="1" ht="16.5" customHeight="1">
      <c r="A33" s="71" t="s">
        <v>23</v>
      </c>
      <c r="B33" s="71"/>
      <c r="C33" s="71"/>
      <c r="D33" s="71"/>
      <c r="E33" s="71"/>
      <c r="F33" s="71"/>
      <c r="G33" s="71"/>
      <c r="H33" s="71"/>
      <c r="I33" s="71"/>
    </row>
    <row r="34" spans="1:9" s="10" customFormat="1" ht="16.5" customHeight="1">
      <c r="A34" s="64" t="s">
        <v>25</v>
      </c>
      <c r="B34" s="64"/>
      <c r="C34" s="64"/>
      <c r="D34" s="64"/>
      <c r="E34" s="64"/>
      <c r="F34" s="64"/>
      <c r="G34" s="64"/>
      <c r="H34" s="64"/>
      <c r="I34" s="64"/>
    </row>
    <row r="35" spans="1:9" ht="16.5" customHeight="1">
      <c r="A35" s="67"/>
      <c r="B35" s="2"/>
      <c r="C35" s="1" t="s">
        <v>26</v>
      </c>
      <c r="D35" s="1" t="s">
        <v>24</v>
      </c>
      <c r="E35" s="36">
        <v>1</v>
      </c>
      <c r="F35" s="36"/>
      <c r="G35" s="21">
        <f>SUM(E35*F35)</f>
        <v>0</v>
      </c>
      <c r="H35" s="18">
        <v>8</v>
      </c>
      <c r="I35" s="20">
        <f>SUM(G35*8%+G35)</f>
        <v>0</v>
      </c>
    </row>
    <row r="36" spans="1:9" ht="16.5" customHeight="1">
      <c r="A36" s="67"/>
      <c r="B36" s="2"/>
      <c r="C36" s="1" t="s">
        <v>27</v>
      </c>
      <c r="D36" s="1" t="s">
        <v>24</v>
      </c>
      <c r="E36" s="36">
        <v>10</v>
      </c>
      <c r="F36" s="36"/>
      <c r="G36" s="21">
        <f>SUM(E36*F36)</f>
        <v>0</v>
      </c>
      <c r="H36" s="18">
        <v>8</v>
      </c>
      <c r="I36" s="20">
        <f>SUM(G36*8%+G36)</f>
        <v>0</v>
      </c>
    </row>
    <row r="37" spans="1:9" ht="16.5" customHeight="1">
      <c r="A37" s="59"/>
      <c r="B37" s="2"/>
      <c r="C37" s="1" t="s">
        <v>30</v>
      </c>
      <c r="D37" s="1" t="s">
        <v>28</v>
      </c>
      <c r="E37" s="47">
        <v>0.5</v>
      </c>
      <c r="F37" s="36"/>
      <c r="G37" s="21">
        <f>SUM(E37*F37)</f>
        <v>0</v>
      </c>
      <c r="H37" s="18">
        <v>8</v>
      </c>
      <c r="I37" s="20">
        <f>SUM(G37*8%+G37)</f>
        <v>0</v>
      </c>
    </row>
    <row r="38" spans="1:9" ht="16.5" customHeight="1">
      <c r="A38" s="65" t="s">
        <v>34</v>
      </c>
      <c r="B38" s="65"/>
      <c r="C38" s="65"/>
      <c r="D38" s="65"/>
      <c r="E38" s="65"/>
      <c r="F38" s="65"/>
      <c r="G38" s="65"/>
      <c r="H38" s="65"/>
      <c r="I38" s="65"/>
    </row>
    <row r="39" spans="1:9" ht="16.5" customHeight="1">
      <c r="A39" s="60" t="s">
        <v>35</v>
      </c>
      <c r="B39" s="60"/>
      <c r="C39" s="60"/>
      <c r="D39" s="60"/>
      <c r="E39" s="60"/>
      <c r="F39" s="60"/>
      <c r="G39" s="60"/>
      <c r="H39" s="60"/>
      <c r="I39" s="60"/>
    </row>
    <row r="40" spans="1:9" ht="20.25" customHeight="1">
      <c r="A40" s="58" t="s">
        <v>57</v>
      </c>
      <c r="B40" s="33"/>
      <c r="C40" s="35" t="s">
        <v>47</v>
      </c>
      <c r="D40" s="2" t="s">
        <v>37</v>
      </c>
      <c r="E40" s="48">
        <v>400</v>
      </c>
      <c r="F40" s="37"/>
      <c r="G40" s="21">
        <f>SUM(E40*F40)</f>
        <v>0</v>
      </c>
      <c r="H40" s="18">
        <v>8</v>
      </c>
      <c r="I40" s="20">
        <f>SUM(G40*8%+G40)</f>
        <v>0</v>
      </c>
    </row>
    <row r="41" spans="1:9" ht="14.25" customHeight="1">
      <c r="A41" s="59"/>
      <c r="B41" s="14"/>
      <c r="C41" s="14" t="s">
        <v>46</v>
      </c>
      <c r="D41" s="2" t="s">
        <v>37</v>
      </c>
      <c r="E41" s="43">
        <v>2180</v>
      </c>
      <c r="F41" s="38"/>
      <c r="G41" s="21">
        <f>SUM(E41*F41)</f>
        <v>0</v>
      </c>
      <c r="H41" s="18">
        <v>8</v>
      </c>
      <c r="I41" s="20">
        <f>SUM(G41*8%+G41)</f>
        <v>0</v>
      </c>
    </row>
    <row r="42" spans="1:9" ht="16.5" customHeight="1">
      <c r="A42" s="57" t="s">
        <v>58</v>
      </c>
      <c r="B42" s="57"/>
      <c r="C42" s="57"/>
      <c r="D42" s="57"/>
      <c r="E42" s="57"/>
      <c r="F42" s="57"/>
      <c r="G42" s="57"/>
      <c r="H42" s="57"/>
      <c r="I42" s="57"/>
    </row>
    <row r="43" spans="1:9" ht="19.5" customHeight="1">
      <c r="A43" s="39" t="s">
        <v>57</v>
      </c>
      <c r="B43" s="14"/>
      <c r="C43" s="14" t="s">
        <v>38</v>
      </c>
      <c r="D43" s="2" t="s">
        <v>37</v>
      </c>
      <c r="E43" s="46">
        <v>2180</v>
      </c>
      <c r="F43" s="38"/>
      <c r="G43" s="21">
        <f>SUM(E43*F43)</f>
        <v>0</v>
      </c>
      <c r="H43" s="18">
        <v>8</v>
      </c>
      <c r="I43" s="20">
        <f>SUM(G43*8%+G43)</f>
        <v>0</v>
      </c>
    </row>
    <row r="44" spans="1:9" ht="18" customHeight="1">
      <c r="A44" s="51" t="s">
        <v>59</v>
      </c>
      <c r="B44" s="51"/>
      <c r="C44" s="51"/>
      <c r="D44" s="51"/>
      <c r="E44" s="51"/>
      <c r="F44" s="51"/>
      <c r="G44" s="29">
        <f>SUM(G6+G7+G8+G9+G10+G11+G12+G13+G14+G15+G17+G18+G19+G20+G21+G23+G24+G26+G27+G28+G29+G30+G31+G32+G35+G36+G37+G40+G41+G43)</f>
        <v>0</v>
      </c>
      <c r="H44" s="31"/>
      <c r="I44" s="34">
        <f>SUM(I6+I7+I8+I9+I10+I11+I12+I13+I14+I15+I17+I18+I19+I20+I21+I23+I24+I26+I27+I28+I29+I30+I31+I32+I35+I36+I37+I40+I41+I43)</f>
        <v>0</v>
      </c>
    </row>
  </sheetData>
  <sheetProtection/>
  <mergeCells count="18">
    <mergeCell ref="A34:I34"/>
    <mergeCell ref="A38:I38"/>
    <mergeCell ref="A26:A32"/>
    <mergeCell ref="A25:I25"/>
    <mergeCell ref="A35:A37"/>
    <mergeCell ref="A16:I16"/>
    <mergeCell ref="A22:I22"/>
    <mergeCell ref="A33:I33"/>
    <mergeCell ref="A1:I1"/>
    <mergeCell ref="A44:F44"/>
    <mergeCell ref="A4:I4"/>
    <mergeCell ref="A5:I5"/>
    <mergeCell ref="A17:A21"/>
    <mergeCell ref="A23:A24"/>
    <mergeCell ref="A42:I42"/>
    <mergeCell ref="A40:A41"/>
    <mergeCell ref="A39:I39"/>
    <mergeCell ref="A6:A15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52</v>
      </c>
      <c r="C1" s="33" t="s">
        <v>53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2019-12-02T09:18:24Z</cp:lastPrinted>
  <dcterms:created xsi:type="dcterms:W3CDTF">2004-10-06T05:15:13Z</dcterms:created>
  <dcterms:modified xsi:type="dcterms:W3CDTF">2022-12-28T12:26:43Z</dcterms:modified>
  <cp:category/>
  <cp:version/>
  <cp:contentType/>
  <cp:contentStatus/>
</cp:coreProperties>
</file>