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mówienia publiczne\2019 r\Całoroczna obsługa fontanny typu „dry plaza” na terenie skweru miejskiego przy ul. Katowickiej 30A i 30B\"/>
    </mc:Choice>
  </mc:AlternateContent>
  <xr:revisionPtr revIDLastSave="0" documentId="13_ncr:1_{EA63DB3B-1C71-4767-A4EE-1EAA40CA94E2}" xr6:coauthVersionLast="40" xr6:coauthVersionMax="40" xr10:uidLastSave="{00000000-0000-0000-0000-000000000000}"/>
  <bookViews>
    <workbookView xWindow="-120" yWindow="-120" windowWidth="29040" windowHeight="15840" xr2:uid="{52411342-B90A-4FDE-BA5C-C2FFE1CB1EB0}"/>
  </bookViews>
  <sheets>
    <sheet name="Arkusz1" sheetId="1" r:id="rId1"/>
  </sheets>
  <definedNames>
    <definedName name="_xlnm.Print_Area" localSheetId="0">Arkusz1!$B$2:$D$22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7" i="1"/>
  <c r="E9" i="1" l="1"/>
  <c r="D18" i="1" l="1"/>
</calcChain>
</file>

<file path=xl/sharedStrings.xml><?xml version="1.0" encoding="utf-8"?>
<sst xmlns="http://schemas.openxmlformats.org/spreadsheetml/2006/main" count="31" uniqueCount="31">
  <si>
    <t>wartość netto</t>
  </si>
  <si>
    <t>podatek VAT</t>
  </si>
  <si>
    <t>wartość brutto</t>
  </si>
  <si>
    <t>stawka podatku VAT</t>
  </si>
  <si>
    <t>VAT</t>
  </si>
  <si>
    <t>Legenda:</t>
  </si>
  <si>
    <t xml:space="preserve">   pole wymagane do uzupełnienia przez Wykonawce</t>
  </si>
  <si>
    <t>M</t>
  </si>
  <si>
    <t>szacunkowy koszt usługi polegającej na całorocznej obsłudze fontanny typu „dry plaza”
na terenie skweru miejskiego przy ul. Katowickiej 30A i 30B w Świętochłowicach obliczony
wg wzoru podanego w rozdziale VIII zaproszenia do składania ofert</t>
  </si>
  <si>
    <t>oferowana jednostkowa cena ryczałtowa za wykonanie usługi konserwacji okresowej – serwisu wiosennego</t>
  </si>
  <si>
    <t>oferowana jednostkowa cena ryczałtowa za wykonanie usługi konserwacji okresowej – serwisu okresowego</t>
  </si>
  <si>
    <t>oferowana jednostkowa cena ryczałtowa za wykonanie usługi konserwacji okresowej – serwisu zimowego</t>
  </si>
  <si>
    <t>oferowana jednostkowa cena ryczałtowa za wykonanie usługi konserwacji doraźnej</t>
  </si>
  <si>
    <t>oferowana jednostkowa cena ryczałtowa za wykonanie usługi związanej z konserwacją bieżącą, wykonywaną w trakcie działania fontanny</t>
  </si>
  <si>
    <t>oferowana jednostkowa cena ryczałtowa za wykonanie usługi związanej z konserwacją bieżącą, wykonywaną poza okresem działania fontanny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</si>
  <si>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SW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</si>
  <si>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SO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</si>
  <si>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SZ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</si>
  <si>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KD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</si>
  <si>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KB,L 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</si>
  <si>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KB,Z </t>
    </r>
  </si>
  <si>
    <t xml:space="preserve">planowana ilość serwisów okresowych </t>
  </si>
  <si>
    <t>n</t>
  </si>
  <si>
    <t xml:space="preserve">szacowana maksymalna ilość wykonania usługi konserwacji doraźnej </t>
  </si>
  <si>
    <t>m</t>
  </si>
  <si>
    <t>a</t>
  </si>
  <si>
    <t>planowana do wykonania ilość usług związanych z konserwacją bieżącą, wykonywanych
w trakcie działania fontanny</t>
  </si>
  <si>
    <t>b</t>
  </si>
  <si>
    <t>planowana do wykonania ilość usług związanych z konserwacją bieżącą, wykonywanych
poza okresem działania fontanny</t>
  </si>
  <si>
    <t xml:space="preserve">szacowana maksymalna wartość części i materiałów eksploatacyjnych planowanych
do wykorzystania przy usługach konserwacyjnych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</si>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</sst>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164" fontId="0" fillId="0" borderId="9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2F4D-8B4C-4D6C-8791-87C7AF5FD654}">
  <sheetPr>
    <pageSetUpPr fitToPage="1"/>
  </sheetPr>
  <dimension ref="B2:E31"/>
  <sheetViews>
    <sheetView tabSelected="1" zoomScale="85" zoomScaleNormal="85" workbookViewId="0">
      <selection activeCell="D3" sqref="D3"/>
    </sheetView>
  </sheetViews>
  <sheetFormatPr defaultRowHeight="15" x14ac:dyDescent="0.25"/>
  <cols>
    <col min="2" max="2" width="54.140625" customWidth="1"/>
    <col min="3" max="3" width="16.140625" customWidth="1"/>
    <col min="4" max="4" width="16.85546875" customWidth="1"/>
    <col min="5" max="5" width="45.28515625" customWidth="1"/>
  </cols>
  <sheetData>
    <row r="2" spans="2:5" x14ac:dyDescent="0.25">
      <c r="D2" s="18" t="s">
        <v>30</v>
      </c>
    </row>
    <row r="3" spans="2:5" ht="15.75" thickBot="1" x14ac:dyDescent="0.3"/>
    <row r="4" spans="2:5" ht="30" x14ac:dyDescent="0.25">
      <c r="B4" s="3" t="s">
        <v>9</v>
      </c>
      <c r="C4" s="4" t="s">
        <v>15</v>
      </c>
      <c r="D4" s="12">
        <v>0</v>
      </c>
      <c r="E4" s="16"/>
    </row>
    <row r="5" spans="2:5" ht="30" x14ac:dyDescent="0.25">
      <c r="B5" s="5" t="s">
        <v>10</v>
      </c>
      <c r="C5" s="19" t="s">
        <v>16</v>
      </c>
      <c r="D5" s="13">
        <v>0</v>
      </c>
      <c r="E5" s="16"/>
    </row>
    <row r="6" spans="2:5" ht="30" x14ac:dyDescent="0.25">
      <c r="B6" s="5" t="s">
        <v>11</v>
      </c>
      <c r="C6" s="19" t="s">
        <v>17</v>
      </c>
      <c r="D6" s="13">
        <v>0</v>
      </c>
      <c r="E6" s="16"/>
    </row>
    <row r="7" spans="2:5" ht="30" x14ac:dyDescent="0.25">
      <c r="B7" s="5" t="s">
        <v>12</v>
      </c>
      <c r="C7" s="19" t="s">
        <v>18</v>
      </c>
      <c r="D7" s="13">
        <v>0</v>
      </c>
      <c r="E7" s="16"/>
    </row>
    <row r="8" spans="2:5" ht="45" x14ac:dyDescent="0.25">
      <c r="B8" s="5" t="s">
        <v>13</v>
      </c>
      <c r="C8" s="19" t="s">
        <v>19</v>
      </c>
      <c r="D8" s="13">
        <v>0</v>
      </c>
      <c r="E8" s="16"/>
    </row>
    <row r="9" spans="2:5" ht="45" x14ac:dyDescent="0.25">
      <c r="B9" s="5" t="s">
        <v>14</v>
      </c>
      <c r="C9" s="19" t="s">
        <v>20</v>
      </c>
      <c r="D9" s="13">
        <v>0</v>
      </c>
      <c r="E9" s="16" t="str">
        <f>IF(D9&lt;=16.53,"","wartość skutkująca odrzuceniem oferty")</f>
        <v/>
      </c>
    </row>
    <row r="10" spans="2:5" ht="15.75" thickBot="1" x14ac:dyDescent="0.3">
      <c r="B10" s="7" t="s">
        <v>3</v>
      </c>
      <c r="C10" s="8" t="s">
        <v>4</v>
      </c>
      <c r="D10" s="14">
        <v>0</v>
      </c>
      <c r="E10" s="16"/>
    </row>
    <row r="11" spans="2:5" x14ac:dyDescent="0.25">
      <c r="B11" s="3" t="s">
        <v>21</v>
      </c>
      <c r="C11" s="4" t="s">
        <v>22</v>
      </c>
      <c r="D11" s="22">
        <v>3</v>
      </c>
      <c r="E11" s="16"/>
    </row>
    <row r="12" spans="2:5" ht="30" x14ac:dyDescent="0.25">
      <c r="B12" s="5" t="s">
        <v>23</v>
      </c>
      <c r="C12" s="6" t="s">
        <v>24</v>
      </c>
      <c r="D12" s="23">
        <v>3</v>
      </c>
      <c r="E12" s="16"/>
    </row>
    <row r="13" spans="2:5" ht="45" x14ac:dyDescent="0.25">
      <c r="B13" s="5" t="s">
        <v>26</v>
      </c>
      <c r="C13" s="6" t="s">
        <v>25</v>
      </c>
      <c r="D13" s="23">
        <v>28</v>
      </c>
      <c r="E13" s="16"/>
    </row>
    <row r="14" spans="2:5" ht="45" x14ac:dyDescent="0.25">
      <c r="B14" s="5" t="s">
        <v>28</v>
      </c>
      <c r="C14" s="6" t="s">
        <v>27</v>
      </c>
      <c r="D14" s="23">
        <v>3</v>
      </c>
      <c r="E14" s="16"/>
    </row>
    <row r="15" spans="2:5" ht="45.75" thickBot="1" x14ac:dyDescent="0.3">
      <c r="B15" s="7" t="s">
        <v>29</v>
      </c>
      <c r="C15" s="8" t="s">
        <v>7</v>
      </c>
      <c r="D15" s="21">
        <v>2500</v>
      </c>
      <c r="E15" s="16"/>
    </row>
    <row r="16" spans="2:5" ht="15.75" thickBot="1" x14ac:dyDescent="0.3">
      <c r="B16" s="1"/>
      <c r="E16" s="17"/>
    </row>
    <row r="17" spans="2:5" ht="39.950000000000003" customHeight="1" x14ac:dyDescent="0.25">
      <c r="B17" s="24" t="s">
        <v>8</v>
      </c>
      <c r="C17" s="4" t="s">
        <v>0</v>
      </c>
      <c r="D17" s="9">
        <f>D4+D11*D5+D6+D12*D7+D13*D8+D14*D9+D15</f>
        <v>2500</v>
      </c>
      <c r="E17" s="2"/>
    </row>
    <row r="18" spans="2:5" ht="39.950000000000003" customHeight="1" x14ac:dyDescent="0.25">
      <c r="B18" s="25"/>
      <c r="C18" s="6" t="s">
        <v>1</v>
      </c>
      <c r="D18" s="10">
        <f>ROUND(D17*(D10),2)</f>
        <v>0</v>
      </c>
    </row>
    <row r="19" spans="2:5" ht="39.950000000000003" customHeight="1" thickBot="1" x14ac:dyDescent="0.3">
      <c r="B19" s="26"/>
      <c r="C19" s="8" t="s">
        <v>2</v>
      </c>
      <c r="D19" s="11">
        <f>D17+D18</f>
        <v>2500</v>
      </c>
    </row>
    <row r="21" spans="2:5" x14ac:dyDescent="0.25">
      <c r="B21" s="28" t="s">
        <v>5</v>
      </c>
      <c r="C21" s="28"/>
      <c r="D21" s="28"/>
    </row>
    <row r="22" spans="2:5" x14ac:dyDescent="0.25">
      <c r="B22" s="27" t="s">
        <v>6</v>
      </c>
      <c r="C22" s="27"/>
      <c r="D22" s="15"/>
    </row>
    <row r="25" spans="2:5" x14ac:dyDescent="0.25">
      <c r="B25" s="20"/>
    </row>
    <row r="26" spans="2:5" x14ac:dyDescent="0.25">
      <c r="B26" s="20"/>
    </row>
    <row r="27" spans="2:5" x14ac:dyDescent="0.25">
      <c r="B27" s="20"/>
    </row>
    <row r="28" spans="2:5" x14ac:dyDescent="0.25">
      <c r="B28" s="20"/>
    </row>
    <row r="29" spans="2:5" x14ac:dyDescent="0.25">
      <c r="B29" s="20"/>
    </row>
    <row r="30" spans="2:5" x14ac:dyDescent="0.25">
      <c r="B30" s="20"/>
    </row>
    <row r="31" spans="2:5" x14ac:dyDescent="0.25">
      <c r="B31" s="20"/>
    </row>
  </sheetData>
  <mergeCells count="3">
    <mergeCell ref="B17:B19"/>
    <mergeCell ref="B22:C22"/>
    <mergeCell ref="B21:D21"/>
  </mergeCells>
  <conditionalFormatting sqref="D9">
    <cfRule type="cellIs" dxfId="0" priority="4" operator="greaterThan">
      <formula>16.53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2019-03-07T13:42:15Z</cp:lastPrinted>
  <dcterms:created xsi:type="dcterms:W3CDTF">2018-12-18T09:01:08Z</dcterms:created>
  <dcterms:modified xsi:type="dcterms:W3CDTF">2019-03-07T13:42:16Z</dcterms:modified>
</cp:coreProperties>
</file>