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617 Monitoring sygnału PPOŻ\Dokumenty finalne\"/>
    </mc:Choice>
  </mc:AlternateContent>
  <xr:revisionPtr revIDLastSave="0" documentId="13_ncr:1_{477CC1DE-9908-4C21-B4FE-4BA0CA253D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70" i="1"/>
  <c r="D68" i="1"/>
  <c r="D67" i="1"/>
  <c r="D63" i="1"/>
  <c r="D62" i="1"/>
  <c r="D58" i="1"/>
  <c r="D57" i="1"/>
  <c r="D53" i="1"/>
  <c r="D52" i="1"/>
  <c r="D48" i="1"/>
  <c r="D47" i="1"/>
  <c r="D43" i="1"/>
  <c r="D42" i="1"/>
  <c r="D38" i="1"/>
  <c r="D37" i="1"/>
  <c r="D33" i="1"/>
  <c r="D32" i="1"/>
  <c r="D28" i="1"/>
  <c r="D27" i="1"/>
  <c r="D23" i="1"/>
  <c r="D22" i="1"/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<sst xmlns="http://schemas.openxmlformats.org/spreadsheetml/2006/main" count="174" uniqueCount="112">
  <si>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</si>
  <si>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</si>
  <si>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</si>
  <si>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</si>
  <si>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</si>
  <si>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</si>
  <si>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</si>
  <si>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</si>
  <si>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</si>
  <si>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</si>
  <si>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</si>
  <si>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</si>
  <si>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</si>
  <si>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</si>
  <si>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</si>
  <si>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</si>
  <si>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</si>
  <si>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</si>
  <si>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</si>
  <si>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</si>
  <si>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</si>
  <si>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</si>
  <si>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</si>
  <si>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</si>
  <si>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</si>
  <si>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</si>
  <si>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</si>
  <si>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</si>
  <si>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</si>
  <si>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</si>
  <si>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</si>
  <si>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</si>
  <si>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</si>
  <si>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</si>
  <si>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</si>
  <si>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</si>
  <si>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</si>
  <si>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</si>
  <si>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</si>
  <si>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</si>
  <si>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</si>
  <si>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</si>
  <si>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</si>
  <si>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</si>
  <si>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</si>
  <si>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</si>
  <si>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</si>
  <si>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</si>
  <si>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</si>
  <si>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</si>
  <si>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</si>
  <si>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</si>
  <si>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</si>
  <si>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</si>
  <si>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</si>
  <si>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</si>
  <si>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</si>
  <si>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</si>
  <si>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</si>
  <si>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</si>
  <si>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</si>
  <si>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</si>
  <si>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</si>
  <si>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</si>
  <si>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</si>
  <si>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</si>
  <si>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</si>
  <si>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</si>
  <si>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</si>
  <si>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</si>
  <si>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</si>
  <si>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</si>
  <si>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</si>
  <si>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</si>
  <si>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</si>
  <si>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</si>
  <si>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</si>
  <si>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</si>
  <si>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</si>
  <si>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Specyfikacja</t>
  </si>
  <si>
    <t>Akceptacja draftu umowy (TAK/NIE/TAK z uwagami) 
prosimy o podanie uwag - w osobnym pliku</t>
  </si>
  <si>
    <t>Czy osoby reprezentujące firmę dysponują podpisem kwalifikowanym? (TAK/NIE)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</si>
  <si>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</si>
  <si>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Oświadczam, iż nie zalegam z opłatami podatków CIT, VAT i ZUS  (TAK/NIE)
Nie wymaga się oświadczeń potwierdzonych przez właściwy urząd</t>
  </si>
  <si>
    <t xml:space="preserve">Inne warunki handlowe </t>
  </si>
  <si>
    <t>INNE WARUNKI HANDLOWE</t>
  </si>
  <si>
    <t>Uwagi / informacje dodatkowe</t>
  </si>
  <si>
    <t>Zapytanie ofertowe
dotyczące podpisania umowy na monitorowanie systemów pożarowych dla obiektów zarządzanych przez PHH oraz GK PHH</t>
  </si>
  <si>
    <t>Odpowiadając na zapytanie ofertowe
dotyczące podpisania umowy na monitorowanie systemów pożarowych dla obiektów zarządzanych przez PHH oraz GK PHH</t>
  </si>
  <si>
    <t>Dane adresowe obiektu</t>
  </si>
  <si>
    <t>Wartość umowy na 24 mies</t>
  </si>
  <si>
    <t>Wartość umowy na 36 mies</t>
  </si>
  <si>
    <t>LP</t>
  </si>
  <si>
    <t>Cena netto PLN</t>
  </si>
  <si>
    <t>Wartość oferty na 24 mies.</t>
  </si>
  <si>
    <t>Wartość oferty na 36 mies.</t>
  </si>
  <si>
    <r>
      <t xml:space="preserve">Opłata początkowa </t>
    </r>
    <r>
      <rPr>
        <sz val="10"/>
        <color rgb="FFFF0000"/>
        <rFont val="Lato"/>
        <family val="2"/>
        <charset val="238"/>
      </rPr>
      <t>*</t>
    </r>
  </si>
  <si>
    <r>
      <t xml:space="preserve">Usługa monitoringu systemu pożarowego, koszt miesięczny przy umowie na </t>
    </r>
    <r>
      <rPr>
        <b/>
        <sz val="10"/>
        <rFont val="Lato"/>
        <family val="2"/>
        <charset val="238"/>
      </rPr>
      <t>24 mies</t>
    </r>
  </si>
  <si>
    <r>
      <t xml:space="preserve">Usługa monitoringu systemu pożarowego, koszt miesięczny przy umowie na </t>
    </r>
    <r>
      <rPr>
        <b/>
        <sz val="10"/>
        <rFont val="Lato"/>
        <family val="2"/>
        <charset val="238"/>
      </rPr>
      <t>36 mies</t>
    </r>
  </si>
  <si>
    <t>Oświadczamy, że posiadamy podpisaną umowę o współpracy z lokalną jednostką PSP dla obiektów dla których składamy ofertę (TAK/NIE)</t>
  </si>
  <si>
    <t>Załącznik nr 1B - Formularz cenowy, Grupa Kapitałowa PHH</t>
  </si>
  <si>
    <t>REGENT WARSAW HOTEL
ul. Belwederska 23, 00-761 Warszawa
PHN Property Management Sp. z o.o.</t>
  </si>
  <si>
    <t>Hotel "Katowice"
Aleja Korfantego 9 40-005, Katowice
Wojewódzkie Przedsiębiorstwo Usług Turystycznych sp. z o.o.</t>
  </si>
  <si>
    <t>Best Western Plus Hotel Rzeszów City Center
ul. Langiewicza 29b, 35-085 Rzeszów
PHH Hotele Sp. z o.o.</t>
  </si>
  <si>
    <t>Hotel Halo Toruń
ul. Wola Zamkowska 16, 87-100 Toruń
PHH Hotele Sp. z o.o.</t>
  </si>
  <si>
    <t>Hotel Halo Szczecin
ul. Potulicka 1a, 70-230 Szczecin
PHH Hotele Sp. z o.o.</t>
  </si>
  <si>
    <t>Hotel Kapitan
ul. Narutowicza 17d, 70-240 Szczecin
PHH Hotele Sp. z o.o.</t>
  </si>
  <si>
    <t>Hotel Iskra
ul. Planty 4, 26-600 Radom
PHH Hotele Sp. z o.o.</t>
  </si>
  <si>
    <t>Hotel Huzar Lublin
ul. Spadochroniarzy 9, 20-043 Lublin
PHH Hotele Sp. z o.o.</t>
  </si>
  <si>
    <t>Hotel Reymont Łódź
ul. Legionów 81, 91-072 Łódź
PHH Hotele Sp. z o.o.</t>
  </si>
  <si>
    <t>Centrum Szkoleń i Konferencji Geovita w Jadwisinie
Ogrodowa 31, 05-140 Jadwisin gm. Serock
Geovita S.A.</t>
  </si>
  <si>
    <r>
      <rPr>
        <sz val="10"/>
        <color rgb="FFFF0000"/>
        <rFont val="Lato"/>
        <family val="2"/>
        <charset val="238"/>
      </rPr>
      <t>*</t>
    </r>
    <r>
      <rPr>
        <sz val="10"/>
        <rFont val="Lato"/>
        <family val="2"/>
        <charset val="238"/>
      </rPr>
      <t xml:space="preserve"> </t>
    </r>
    <r>
      <rPr>
        <b/>
        <sz val="10"/>
        <rFont val="Lato"/>
        <family val="2"/>
        <charset val="238"/>
      </rPr>
      <t>Opłata początkowa</t>
    </r>
    <r>
      <rPr>
        <sz val="10"/>
        <rFont val="Lato"/>
        <family val="2"/>
        <charset val="238"/>
      </rPr>
      <t xml:space="preserve"> obejmująca użyczenie, dostarczenie urządzenia transmisji alarmów wraz z montażem, zaprogramowaniem, sprawdzeniem transmisji oraz podłączenie Systemu Sygnalizacji Pożaru do stacji monitorowania.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</si>
</sst>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u/>
      <sz val="11"/>
      <color theme="10"/>
      <name val="Lato"/>
      <family val="2"/>
      <charset val="238"/>
    </font>
    <font>
      <b/>
      <sz val="11"/>
      <name val="Lato"/>
      <family val="2"/>
      <charset val="238"/>
    </font>
    <font>
      <sz val="10"/>
      <color rgb="FFFF0000"/>
      <name val="Lato"/>
      <family val="2"/>
      <charset val="238"/>
    </font>
    <font>
      <b/>
      <sz val="14"/>
      <name val="Lato"/>
      <family val="2"/>
      <charset val="238"/>
    </font>
    <font>
      <b/>
      <sz val="9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/>
    <xf numFmtId="0" fontId="18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4" fontId="13" fillId="0" borderId="1" xfId="2" applyFont="1" applyBorder="1"/>
    <xf numFmtId="0" fontId="13" fillId="0" borderId="0" xfId="0" applyFont="1" applyAlignment="1">
      <alignment horizontal="center" vertical="top" wrapText="1"/>
    </xf>
    <xf numFmtId="44" fontId="26" fillId="0" borderId="1" xfId="2" applyFont="1" applyBorder="1"/>
    <xf numFmtId="0" fontId="23" fillId="5" borderId="1" xfId="0" applyFont="1" applyFill="1" applyBorder="1" applyAlignment="1">
      <alignment horizontal="center" vertical="center"/>
    </xf>
    <xf numFmtId="44" fontId="23" fillId="5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25" fillId="4" borderId="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6" borderId="1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0"/>
  <sheetViews>
    <sheetView tabSelected="1" zoomScale="85" zoomScaleNormal="85" workbookViewId="0">
      <selection activeCell="A79" sqref="A79:B79"/>
    </sheetView>
  </sheetViews>
  <sheetFormatPr defaultColWidth="8.88671875" defaultRowHeight="13.2" x14ac:dyDescent="0.25"/>
  <cols>
    <col min="1" max="1" width="7.5546875" style="27" customWidth="1"/>
    <col min="2" max="2" width="47.77734375" style="27" customWidth="1"/>
    <col min="3" max="3" width="53" style="35" customWidth="1"/>
    <col min="4" max="4" width="28.109375" style="35" customWidth="1"/>
    <col min="5" max="5" width="22.33203125" style="35" customWidth="1"/>
    <col min="6" max="6" width="8.88671875" style="27"/>
    <col min="7" max="16384" width="8.88671875" style="1"/>
  </cols>
  <sheetData>
    <row r="1" spans="1:8" ht="14.4" customHeight="1" x14ac:dyDescent="0.25">
      <c r="A1" s="56" t="s">
        <v>100</v>
      </c>
      <c r="B1" s="56"/>
      <c r="C1" s="56"/>
      <c r="D1" s="56"/>
      <c r="E1" s="56"/>
    </row>
    <row r="2" spans="1:8" ht="24" customHeight="1" x14ac:dyDescent="0.25">
      <c r="A2" s="57" t="s">
        <v>76</v>
      </c>
      <c r="B2" s="57"/>
      <c r="C2" s="57"/>
      <c r="D2" s="57"/>
      <c r="E2" s="57"/>
    </row>
    <row r="3" spans="1:8" ht="54" customHeight="1" x14ac:dyDescent="0.25">
      <c r="A3" s="58" t="s">
        <v>87</v>
      </c>
      <c r="B3" s="58"/>
      <c r="C3" s="58"/>
      <c r="D3" s="58"/>
      <c r="E3" s="58"/>
    </row>
    <row r="4" spans="1:8" s="2" customFormat="1" ht="54" customHeight="1" x14ac:dyDescent="0.25">
      <c r="A4" s="45" t="s">
        <v>82</v>
      </c>
      <c r="B4" s="45"/>
      <c r="C4" s="45"/>
      <c r="D4" s="45"/>
      <c r="E4" s="45"/>
      <c r="F4" s="28"/>
    </row>
    <row r="5" spans="1:8" customFormat="1" ht="11.4" customHeight="1" x14ac:dyDescent="0.25">
      <c r="A5" s="31"/>
      <c r="B5" s="31"/>
      <c r="C5" s="31"/>
      <c r="D5" s="31"/>
      <c r="E5" s="31"/>
    </row>
    <row r="6" spans="1:8" ht="13.8" x14ac:dyDescent="0.25">
      <c r="A6" s="59" t="s">
        <v>77</v>
      </c>
      <c r="B6" s="59"/>
      <c r="C6" s="59"/>
      <c r="D6" s="59"/>
      <c r="E6" s="59"/>
    </row>
    <row r="7" spans="1:8" x14ac:dyDescent="0.25">
      <c r="A7" s="45" t="s">
        <v>68</v>
      </c>
      <c r="B7" s="45"/>
      <c r="C7" s="60"/>
      <c r="D7" s="60"/>
      <c r="E7" s="60"/>
    </row>
    <row r="8" spans="1:8" x14ac:dyDescent="0.25">
      <c r="A8" s="45" t="s">
        <v>69</v>
      </c>
      <c r="B8" s="45"/>
      <c r="C8" s="60"/>
      <c r="D8" s="60"/>
      <c r="E8" s="60"/>
      <c r="H8" s="26"/>
    </row>
    <row r="9" spans="1:8" x14ac:dyDescent="0.25">
      <c r="A9" s="45" t="s">
        <v>70</v>
      </c>
      <c r="B9" s="45"/>
      <c r="C9" s="60"/>
      <c r="D9" s="60"/>
      <c r="E9" s="60"/>
    </row>
    <row r="10" spans="1:8" x14ac:dyDescent="0.25">
      <c r="A10" s="45" t="s">
        <v>71</v>
      </c>
      <c r="B10" s="45"/>
      <c r="C10" s="60"/>
      <c r="D10" s="60"/>
      <c r="E10" s="60"/>
    </row>
    <row r="11" spans="1:8" x14ac:dyDescent="0.25">
      <c r="A11" s="45" t="s">
        <v>72</v>
      </c>
      <c r="B11" s="45"/>
      <c r="C11" s="60"/>
      <c r="D11" s="60"/>
      <c r="E11" s="60"/>
    </row>
    <row r="12" spans="1:8" x14ac:dyDescent="0.25">
      <c r="A12" s="45" t="s">
        <v>73</v>
      </c>
      <c r="B12" s="45"/>
      <c r="C12" s="60"/>
      <c r="D12" s="60"/>
      <c r="E12" s="60"/>
    </row>
    <row r="13" spans="1:8" ht="13.8" x14ac:dyDescent="0.25">
      <c r="A13" s="45" t="s">
        <v>74</v>
      </c>
      <c r="B13" s="45"/>
      <c r="C13" s="62"/>
      <c r="D13" s="62"/>
      <c r="E13" s="62"/>
    </row>
    <row r="14" spans="1:8" x14ac:dyDescent="0.25">
      <c r="A14" s="45" t="s">
        <v>75</v>
      </c>
      <c r="B14" s="45"/>
      <c r="C14" s="61"/>
      <c r="D14" s="61"/>
      <c r="E14" s="61"/>
    </row>
    <row r="15" spans="1:8" x14ac:dyDescent="0.25">
      <c r="A15" s="45" t="s">
        <v>78</v>
      </c>
      <c r="B15" s="45"/>
      <c r="C15" s="61"/>
      <c r="D15" s="61"/>
      <c r="E15" s="61"/>
    </row>
    <row r="16" spans="1:8" customFormat="1" x14ac:dyDescent="0.25">
      <c r="A16" s="31"/>
      <c r="B16" s="31"/>
      <c r="C16" s="31"/>
      <c r="D16" s="31"/>
      <c r="E16" s="31"/>
    </row>
    <row r="17" spans="1:7" s="2" customFormat="1" ht="43.2" customHeight="1" x14ac:dyDescent="0.25">
      <c r="A17" s="54" t="s">
        <v>88</v>
      </c>
      <c r="B17" s="54"/>
      <c r="C17" s="54"/>
      <c r="D17" s="54"/>
      <c r="E17" s="54"/>
      <c r="F17" s="28"/>
    </row>
    <row r="18" spans="1:7" s="30" customFormat="1" ht="49.2" customHeight="1" x14ac:dyDescent="0.25">
      <c r="A18" s="32" t="s">
        <v>92</v>
      </c>
      <c r="B18" s="32" t="s">
        <v>89</v>
      </c>
      <c r="C18" s="32" t="s">
        <v>79</v>
      </c>
      <c r="D18" s="32" t="s">
        <v>93</v>
      </c>
      <c r="E18" s="33" t="s">
        <v>86</v>
      </c>
      <c r="F18"/>
      <c r="G18"/>
    </row>
    <row r="19" spans="1:7" customFormat="1" ht="26.4" x14ac:dyDescent="0.25">
      <c r="A19" s="48">
        <v>1</v>
      </c>
      <c r="B19" s="51" t="s">
        <v>101</v>
      </c>
      <c r="C19" s="39" t="s">
        <v>97</v>
      </c>
      <c r="D19" s="34"/>
      <c r="E19" s="42"/>
    </row>
    <row r="20" spans="1:7" customFormat="1" ht="26.4" x14ac:dyDescent="0.25">
      <c r="A20" s="49"/>
      <c r="B20" s="52"/>
      <c r="C20" s="39" t="s">
        <v>98</v>
      </c>
      <c r="D20" s="34"/>
      <c r="E20" s="43"/>
    </row>
    <row r="21" spans="1:7" customFormat="1" x14ac:dyDescent="0.25">
      <c r="A21" s="49"/>
      <c r="B21" s="52"/>
      <c r="C21" s="39" t="s">
        <v>96</v>
      </c>
      <c r="D21" s="34"/>
      <c r="E21" s="43"/>
    </row>
    <row r="22" spans="1:7" customFormat="1" x14ac:dyDescent="0.25">
      <c r="A22" s="49"/>
      <c r="B22" s="52"/>
      <c r="C22" s="40" t="s">
        <v>90</v>
      </c>
      <c r="D22" s="36">
        <f>D19*24+D21</f>
        <v>0</v>
      </c>
      <c r="E22" s="43"/>
    </row>
    <row r="23" spans="1:7" customFormat="1" x14ac:dyDescent="0.25">
      <c r="A23" s="50"/>
      <c r="B23" s="53"/>
      <c r="C23" s="40" t="s">
        <v>91</v>
      </c>
      <c r="D23" s="36">
        <f>D20*36+D21</f>
        <v>0</v>
      </c>
      <c r="E23" s="44"/>
    </row>
    <row r="24" spans="1:7" customFormat="1" ht="26.4" x14ac:dyDescent="0.25">
      <c r="A24" s="48">
        <v>2</v>
      </c>
      <c r="B24" s="51" t="s">
        <v>110</v>
      </c>
      <c r="C24" s="39" t="s">
        <v>97</v>
      </c>
      <c r="D24" s="34"/>
      <c r="E24" s="42"/>
    </row>
    <row r="25" spans="1:7" customFormat="1" ht="26.4" x14ac:dyDescent="0.25">
      <c r="A25" s="49"/>
      <c r="B25" s="52"/>
      <c r="C25" s="39" t="s">
        <v>98</v>
      </c>
      <c r="D25" s="34"/>
      <c r="E25" s="43"/>
    </row>
    <row r="26" spans="1:7" customFormat="1" x14ac:dyDescent="0.25">
      <c r="A26" s="49"/>
      <c r="B26" s="52"/>
      <c r="C26" s="39" t="s">
        <v>96</v>
      </c>
      <c r="D26" s="34"/>
      <c r="E26" s="43"/>
    </row>
    <row r="27" spans="1:7" customFormat="1" x14ac:dyDescent="0.25">
      <c r="A27" s="49"/>
      <c r="B27" s="52"/>
      <c r="C27" s="40" t="s">
        <v>90</v>
      </c>
      <c r="D27" s="36">
        <f>D24*24+D26</f>
        <v>0</v>
      </c>
      <c r="E27" s="43"/>
    </row>
    <row r="28" spans="1:7" customFormat="1" x14ac:dyDescent="0.25">
      <c r="A28" s="50"/>
      <c r="B28" s="53"/>
      <c r="C28" s="40" t="s">
        <v>91</v>
      </c>
      <c r="D28" s="36">
        <f>D25*36+D26</f>
        <v>0</v>
      </c>
      <c r="E28" s="44"/>
    </row>
    <row r="29" spans="1:7" customFormat="1" ht="26.4" customHeight="1" x14ac:dyDescent="0.25">
      <c r="A29" s="48">
        <v>3</v>
      </c>
      <c r="B29" s="51" t="s">
        <v>102</v>
      </c>
      <c r="C29" s="39" t="s">
        <v>97</v>
      </c>
      <c r="D29" s="34"/>
      <c r="E29" s="42"/>
    </row>
    <row r="30" spans="1:7" customFormat="1" ht="26.4" x14ac:dyDescent="0.25">
      <c r="A30" s="49"/>
      <c r="B30" s="52"/>
      <c r="C30" s="39" t="s">
        <v>98</v>
      </c>
      <c r="D30" s="34"/>
      <c r="E30" s="43"/>
    </row>
    <row r="31" spans="1:7" customFormat="1" x14ac:dyDescent="0.25">
      <c r="A31" s="49"/>
      <c r="B31" s="52"/>
      <c r="C31" s="39" t="s">
        <v>96</v>
      </c>
      <c r="D31" s="34"/>
      <c r="E31" s="43"/>
    </row>
    <row r="32" spans="1:7" customFormat="1" x14ac:dyDescent="0.25">
      <c r="A32" s="49"/>
      <c r="B32" s="52"/>
      <c r="C32" s="40" t="s">
        <v>90</v>
      </c>
      <c r="D32" s="36">
        <f>D29*24+D31</f>
        <v>0</v>
      </c>
      <c r="E32" s="43"/>
    </row>
    <row r="33" spans="1:5" customFormat="1" x14ac:dyDescent="0.25">
      <c r="A33" s="50"/>
      <c r="B33" s="53"/>
      <c r="C33" s="40" t="s">
        <v>91</v>
      </c>
      <c r="D33" s="36">
        <f>D30*36+D31</f>
        <v>0</v>
      </c>
      <c r="E33" s="44"/>
    </row>
    <row r="34" spans="1:5" customFormat="1" ht="26.4" customHeight="1" x14ac:dyDescent="0.25">
      <c r="A34" s="48">
        <v>4</v>
      </c>
      <c r="B34" s="51" t="s">
        <v>103</v>
      </c>
      <c r="C34" s="39" t="s">
        <v>97</v>
      </c>
      <c r="D34" s="34"/>
      <c r="E34" s="42"/>
    </row>
    <row r="35" spans="1:5" customFormat="1" ht="26.4" x14ac:dyDescent="0.25">
      <c r="A35" s="49"/>
      <c r="B35" s="52"/>
      <c r="C35" s="39" t="s">
        <v>98</v>
      </c>
      <c r="D35" s="34"/>
      <c r="E35" s="43"/>
    </row>
    <row r="36" spans="1:5" customFormat="1" x14ac:dyDescent="0.25">
      <c r="A36" s="49"/>
      <c r="B36" s="52"/>
      <c r="C36" s="39" t="s">
        <v>96</v>
      </c>
      <c r="D36" s="34"/>
      <c r="E36" s="43"/>
    </row>
    <row r="37" spans="1:5" customFormat="1" x14ac:dyDescent="0.25">
      <c r="A37" s="49"/>
      <c r="B37" s="52"/>
      <c r="C37" s="40" t="s">
        <v>90</v>
      </c>
      <c r="D37" s="36">
        <f>D34*24+D36</f>
        <v>0</v>
      </c>
      <c r="E37" s="43"/>
    </row>
    <row r="38" spans="1:5" customFormat="1" x14ac:dyDescent="0.25">
      <c r="A38" s="50"/>
      <c r="B38" s="53"/>
      <c r="C38" s="40" t="s">
        <v>91</v>
      </c>
      <c r="D38" s="36">
        <f>D35*36+D36</f>
        <v>0</v>
      </c>
      <c r="E38" s="44"/>
    </row>
    <row r="39" spans="1:5" customFormat="1" ht="26.4" customHeight="1" x14ac:dyDescent="0.25">
      <c r="A39" s="48">
        <v>5</v>
      </c>
      <c r="B39" s="51" t="s">
        <v>104</v>
      </c>
      <c r="C39" s="39" t="s">
        <v>97</v>
      </c>
      <c r="D39" s="34"/>
      <c r="E39" s="42"/>
    </row>
    <row r="40" spans="1:5" customFormat="1" ht="26.4" x14ac:dyDescent="0.25">
      <c r="A40" s="49"/>
      <c r="B40" s="52"/>
      <c r="C40" s="39" t="s">
        <v>98</v>
      </c>
      <c r="D40" s="34"/>
      <c r="E40" s="43"/>
    </row>
    <row r="41" spans="1:5" customFormat="1" x14ac:dyDescent="0.25">
      <c r="A41" s="49"/>
      <c r="B41" s="52"/>
      <c r="C41" s="39" t="s">
        <v>96</v>
      </c>
      <c r="D41" s="34"/>
      <c r="E41" s="43"/>
    </row>
    <row r="42" spans="1:5" customFormat="1" x14ac:dyDescent="0.25">
      <c r="A42" s="49"/>
      <c r="B42" s="52"/>
      <c r="C42" s="40" t="s">
        <v>90</v>
      </c>
      <c r="D42" s="36">
        <f>D39*24+D41</f>
        <v>0</v>
      </c>
      <c r="E42" s="43"/>
    </row>
    <row r="43" spans="1:5" customFormat="1" x14ac:dyDescent="0.25">
      <c r="A43" s="50"/>
      <c r="B43" s="53"/>
      <c r="C43" s="40" t="s">
        <v>91</v>
      </c>
      <c r="D43" s="36">
        <f>D40*36+D41</f>
        <v>0</v>
      </c>
      <c r="E43" s="44"/>
    </row>
    <row r="44" spans="1:5" customFormat="1" ht="26.4" customHeight="1" x14ac:dyDescent="0.25">
      <c r="A44" s="48">
        <v>6</v>
      </c>
      <c r="B44" s="51" t="s">
        <v>105</v>
      </c>
      <c r="C44" s="39" t="s">
        <v>97</v>
      </c>
      <c r="D44" s="34"/>
      <c r="E44" s="42"/>
    </row>
    <row r="45" spans="1:5" customFormat="1" ht="26.4" x14ac:dyDescent="0.25">
      <c r="A45" s="49"/>
      <c r="B45" s="52"/>
      <c r="C45" s="39" t="s">
        <v>98</v>
      </c>
      <c r="D45" s="34"/>
      <c r="E45" s="43"/>
    </row>
    <row r="46" spans="1:5" customFormat="1" x14ac:dyDescent="0.25">
      <c r="A46" s="49"/>
      <c r="B46" s="52"/>
      <c r="C46" s="39" t="s">
        <v>96</v>
      </c>
      <c r="D46" s="34"/>
      <c r="E46" s="43"/>
    </row>
    <row r="47" spans="1:5" customFormat="1" x14ac:dyDescent="0.25">
      <c r="A47" s="49"/>
      <c r="B47" s="52"/>
      <c r="C47" s="40" t="s">
        <v>90</v>
      </c>
      <c r="D47" s="36">
        <f>D44*24+D46</f>
        <v>0</v>
      </c>
      <c r="E47" s="43"/>
    </row>
    <row r="48" spans="1:5" customFormat="1" x14ac:dyDescent="0.25">
      <c r="A48" s="50"/>
      <c r="B48" s="53"/>
      <c r="C48" s="40" t="s">
        <v>91</v>
      </c>
      <c r="D48" s="36">
        <f>D45*36+D46</f>
        <v>0</v>
      </c>
      <c r="E48" s="44"/>
    </row>
    <row r="49" spans="1:5" customFormat="1" ht="26.4" customHeight="1" x14ac:dyDescent="0.25">
      <c r="A49" s="48">
        <v>7</v>
      </c>
      <c r="B49" s="51" t="s">
        <v>106</v>
      </c>
      <c r="C49" s="39" t="s">
        <v>97</v>
      </c>
      <c r="D49" s="34"/>
      <c r="E49" s="42"/>
    </row>
    <row r="50" spans="1:5" customFormat="1" ht="26.4" x14ac:dyDescent="0.25">
      <c r="A50" s="49"/>
      <c r="B50" s="52"/>
      <c r="C50" s="39" t="s">
        <v>98</v>
      </c>
      <c r="D50" s="34"/>
      <c r="E50" s="43"/>
    </row>
    <row r="51" spans="1:5" customFormat="1" x14ac:dyDescent="0.25">
      <c r="A51" s="49"/>
      <c r="B51" s="52"/>
      <c r="C51" s="39" t="s">
        <v>96</v>
      </c>
      <c r="D51" s="34"/>
      <c r="E51" s="43"/>
    </row>
    <row r="52" spans="1:5" customFormat="1" x14ac:dyDescent="0.25">
      <c r="A52" s="49"/>
      <c r="B52" s="52"/>
      <c r="C52" s="40" t="s">
        <v>90</v>
      </c>
      <c r="D52" s="36">
        <f>D49*24+D51</f>
        <v>0</v>
      </c>
      <c r="E52" s="43"/>
    </row>
    <row r="53" spans="1:5" customFormat="1" x14ac:dyDescent="0.25">
      <c r="A53" s="50"/>
      <c r="B53" s="53"/>
      <c r="C53" s="40" t="s">
        <v>91</v>
      </c>
      <c r="D53" s="36">
        <f>D50*36+D51</f>
        <v>0</v>
      </c>
      <c r="E53" s="44"/>
    </row>
    <row r="54" spans="1:5" customFormat="1" ht="26.4" customHeight="1" x14ac:dyDescent="0.25">
      <c r="A54" s="48">
        <v>8</v>
      </c>
      <c r="B54" s="51" t="s">
        <v>107</v>
      </c>
      <c r="C54" s="39" t="s">
        <v>97</v>
      </c>
      <c r="D54" s="34"/>
      <c r="E54" s="42"/>
    </row>
    <row r="55" spans="1:5" customFormat="1" ht="26.4" x14ac:dyDescent="0.25">
      <c r="A55" s="49"/>
      <c r="B55" s="52"/>
      <c r="C55" s="39" t="s">
        <v>98</v>
      </c>
      <c r="D55" s="34"/>
      <c r="E55" s="43"/>
    </row>
    <row r="56" spans="1:5" customFormat="1" x14ac:dyDescent="0.25">
      <c r="A56" s="49"/>
      <c r="B56" s="52"/>
      <c r="C56" s="39" t="s">
        <v>96</v>
      </c>
      <c r="D56" s="34"/>
      <c r="E56" s="43"/>
    </row>
    <row r="57" spans="1:5" customFormat="1" x14ac:dyDescent="0.25">
      <c r="A57" s="49"/>
      <c r="B57" s="52"/>
      <c r="C57" s="40" t="s">
        <v>90</v>
      </c>
      <c r="D57" s="36">
        <f>D54*24+D56</f>
        <v>0</v>
      </c>
      <c r="E57" s="43"/>
    </row>
    <row r="58" spans="1:5" customFormat="1" x14ac:dyDescent="0.25">
      <c r="A58" s="50"/>
      <c r="B58" s="53"/>
      <c r="C58" s="40" t="s">
        <v>91</v>
      </c>
      <c r="D58" s="36">
        <f>D55*36+D56</f>
        <v>0</v>
      </c>
      <c r="E58" s="44"/>
    </row>
    <row r="59" spans="1:5" customFormat="1" ht="26.4" customHeight="1" x14ac:dyDescent="0.25">
      <c r="A59" s="48">
        <v>9</v>
      </c>
      <c r="B59" s="51" t="s">
        <v>108</v>
      </c>
      <c r="C59" s="39" t="s">
        <v>97</v>
      </c>
      <c r="D59" s="34"/>
      <c r="E59" s="42"/>
    </row>
    <row r="60" spans="1:5" customFormat="1" ht="26.4" x14ac:dyDescent="0.25">
      <c r="A60" s="49"/>
      <c r="B60" s="52"/>
      <c r="C60" s="39" t="s">
        <v>98</v>
      </c>
      <c r="D60" s="34"/>
      <c r="E60" s="43"/>
    </row>
    <row r="61" spans="1:5" customFormat="1" x14ac:dyDescent="0.25">
      <c r="A61" s="49"/>
      <c r="B61" s="52"/>
      <c r="C61" s="39" t="s">
        <v>96</v>
      </c>
      <c r="D61" s="34"/>
      <c r="E61" s="43"/>
    </row>
    <row r="62" spans="1:5" customFormat="1" x14ac:dyDescent="0.25">
      <c r="A62" s="49"/>
      <c r="B62" s="52"/>
      <c r="C62" s="40" t="s">
        <v>90</v>
      </c>
      <c r="D62" s="36">
        <f>D59*24+D61</f>
        <v>0</v>
      </c>
      <c r="E62" s="43"/>
    </row>
    <row r="63" spans="1:5" customFormat="1" x14ac:dyDescent="0.25">
      <c r="A63" s="50"/>
      <c r="B63" s="53"/>
      <c r="C63" s="40" t="s">
        <v>91</v>
      </c>
      <c r="D63" s="36">
        <f>D60*36+D61</f>
        <v>0</v>
      </c>
      <c r="E63" s="44"/>
    </row>
    <row r="64" spans="1:5" customFormat="1" ht="39.6" customHeight="1" x14ac:dyDescent="0.25">
      <c r="A64" s="48">
        <v>10</v>
      </c>
      <c r="B64" s="51" t="s">
        <v>109</v>
      </c>
      <c r="C64" s="39" t="s">
        <v>97</v>
      </c>
      <c r="D64" s="34"/>
      <c r="E64" s="42"/>
    </row>
    <row r="65" spans="1:6" customFormat="1" ht="26.4" x14ac:dyDescent="0.25">
      <c r="A65" s="49"/>
      <c r="B65" s="52"/>
      <c r="C65" s="39" t="s">
        <v>98</v>
      </c>
      <c r="D65" s="34"/>
      <c r="E65" s="43"/>
    </row>
    <row r="66" spans="1:6" customFormat="1" x14ac:dyDescent="0.25">
      <c r="A66" s="49"/>
      <c r="B66" s="52"/>
      <c r="C66" s="39" t="s">
        <v>96</v>
      </c>
      <c r="D66" s="34"/>
      <c r="E66" s="43"/>
    </row>
    <row r="67" spans="1:6" customFormat="1" x14ac:dyDescent="0.25">
      <c r="A67" s="49"/>
      <c r="B67" s="52"/>
      <c r="C67" s="40" t="s">
        <v>90</v>
      </c>
      <c r="D67" s="36">
        <f>D64*24+D66</f>
        <v>0</v>
      </c>
      <c r="E67" s="43"/>
    </row>
    <row r="68" spans="1:6" customFormat="1" x14ac:dyDescent="0.25">
      <c r="A68" s="50"/>
      <c r="B68" s="53"/>
      <c r="C68" s="40" t="s">
        <v>91</v>
      </c>
      <c r="D68" s="36">
        <f>D65*36+D66</f>
        <v>0</v>
      </c>
      <c r="E68" s="44"/>
    </row>
    <row r="69" spans="1:6" s="30" customFormat="1" ht="15.6" x14ac:dyDescent="0.25">
      <c r="A69" s="31"/>
      <c r="B69" s="31"/>
      <c r="C69" s="31"/>
      <c r="D69" s="31"/>
      <c r="E69" s="31"/>
      <c r="F69" s="29"/>
    </row>
    <row r="70" spans="1:6" customFormat="1" ht="29.4" customHeight="1" x14ac:dyDescent="0.25">
      <c r="A70" s="45" t="s">
        <v>111</v>
      </c>
      <c r="B70" s="45"/>
      <c r="C70" s="37" t="s">
        <v>94</v>
      </c>
      <c r="D70" s="38">
        <f>D22+D27+D32+D37+D42+D47+D52+D57+D62+D67</f>
        <v>0</v>
      </c>
      <c r="E70" s="35"/>
    </row>
    <row r="71" spans="1:6" customFormat="1" ht="29.4" customHeight="1" x14ac:dyDescent="0.25">
      <c r="A71" s="45"/>
      <c r="B71" s="45"/>
      <c r="C71" s="37" t="s">
        <v>95</v>
      </c>
      <c r="D71" s="38">
        <f>D23+D28+D33+D38+D43+D48+D53+D58+D63+D68</f>
        <v>0</v>
      </c>
      <c r="E71" s="35"/>
    </row>
    <row r="72" spans="1:6" customFormat="1" x14ac:dyDescent="0.25">
      <c r="A72" s="31"/>
      <c r="B72" s="31"/>
      <c r="C72" s="31"/>
      <c r="D72" s="31"/>
      <c r="E72" s="31"/>
    </row>
    <row r="73" spans="1:6" ht="24" customHeight="1" x14ac:dyDescent="0.25">
      <c r="A73" s="46"/>
      <c r="B73" s="47"/>
      <c r="C73" s="54" t="s">
        <v>85</v>
      </c>
      <c r="D73" s="54"/>
      <c r="E73" s="54"/>
    </row>
    <row r="74" spans="1:6" ht="23.4" customHeight="1" x14ac:dyDescent="0.25">
      <c r="A74" s="41" t="s">
        <v>66</v>
      </c>
      <c r="B74" s="41"/>
      <c r="C74" s="55"/>
      <c r="D74" s="55"/>
      <c r="E74" s="55"/>
    </row>
    <row r="75" spans="1:6" ht="38.4" customHeight="1" x14ac:dyDescent="0.25">
      <c r="A75" s="41" t="s">
        <v>80</v>
      </c>
      <c r="B75" s="41"/>
      <c r="C75" s="55"/>
      <c r="D75" s="55"/>
      <c r="E75" s="55"/>
    </row>
    <row r="76" spans="1:6" ht="44.4" customHeight="1" x14ac:dyDescent="0.25">
      <c r="A76" s="41" t="s">
        <v>99</v>
      </c>
      <c r="B76" s="41"/>
      <c r="C76" s="55"/>
      <c r="D76" s="55"/>
      <c r="E76" s="55"/>
    </row>
    <row r="77" spans="1:6" ht="41.4" customHeight="1" x14ac:dyDescent="0.25">
      <c r="A77" s="41" t="s">
        <v>83</v>
      </c>
      <c r="B77" s="41"/>
      <c r="C77" s="55"/>
      <c r="D77" s="55"/>
      <c r="E77" s="55"/>
    </row>
    <row r="78" spans="1:6" ht="36" customHeight="1" x14ac:dyDescent="0.25">
      <c r="A78" s="41" t="s">
        <v>67</v>
      </c>
      <c r="B78" s="41"/>
      <c r="C78" s="55"/>
      <c r="D78" s="55"/>
      <c r="E78" s="55"/>
    </row>
    <row r="79" spans="1:6" ht="36" customHeight="1" x14ac:dyDescent="0.25">
      <c r="A79" s="41" t="s">
        <v>81</v>
      </c>
      <c r="B79" s="41"/>
      <c r="C79" s="55"/>
      <c r="D79" s="55"/>
      <c r="E79" s="55"/>
    </row>
    <row r="80" spans="1:6" ht="22.2" customHeight="1" x14ac:dyDescent="0.25">
      <c r="A80" s="41" t="s">
        <v>84</v>
      </c>
      <c r="B80" s="41"/>
      <c r="C80" s="55"/>
      <c r="D80" s="55"/>
      <c r="E80" s="55"/>
    </row>
  </sheetData>
  <mergeCells count="71">
    <mergeCell ref="C80:E80"/>
    <mergeCell ref="C73:E73"/>
    <mergeCell ref="C74:E74"/>
    <mergeCell ref="C75:E75"/>
    <mergeCell ref="C77:E77"/>
    <mergeCell ref="C79:E79"/>
    <mergeCell ref="C76:E76"/>
    <mergeCell ref="C7:E7"/>
    <mergeCell ref="C14:E14"/>
    <mergeCell ref="C15:E15"/>
    <mergeCell ref="C8:E8"/>
    <mergeCell ref="C9:E9"/>
    <mergeCell ref="C10:E10"/>
    <mergeCell ref="C12:E12"/>
    <mergeCell ref="C13:E13"/>
    <mergeCell ref="C11:E11"/>
    <mergeCell ref="A1:E1"/>
    <mergeCell ref="A2:E2"/>
    <mergeCell ref="A3:E3"/>
    <mergeCell ref="A4:E4"/>
    <mergeCell ref="A6:E6"/>
    <mergeCell ref="A7:B7"/>
    <mergeCell ref="A8:B8"/>
    <mergeCell ref="A9:B9"/>
    <mergeCell ref="A10:B10"/>
    <mergeCell ref="A11:B11"/>
    <mergeCell ref="A78:B78"/>
    <mergeCell ref="A79:B79"/>
    <mergeCell ref="A12:B12"/>
    <mergeCell ref="A13:B13"/>
    <mergeCell ref="A14:B14"/>
    <mergeCell ref="A15:B15"/>
    <mergeCell ref="A74:B74"/>
    <mergeCell ref="A64:A68"/>
    <mergeCell ref="B64:B68"/>
    <mergeCell ref="A17:E17"/>
    <mergeCell ref="A59:A63"/>
    <mergeCell ref="C78:E78"/>
    <mergeCell ref="A75:B75"/>
    <mergeCell ref="A77:B77"/>
    <mergeCell ref="A76:B76"/>
    <mergeCell ref="A44:A48"/>
    <mergeCell ref="B44:B48"/>
    <mergeCell ref="A49:A53"/>
    <mergeCell ref="B49:B53"/>
    <mergeCell ref="A54:A58"/>
    <mergeCell ref="B54:B58"/>
    <mergeCell ref="E19:E23"/>
    <mergeCell ref="E24:E28"/>
    <mergeCell ref="A29:A33"/>
    <mergeCell ref="B29:B33"/>
    <mergeCell ref="A34:A38"/>
    <mergeCell ref="B34:B38"/>
    <mergeCell ref="A19:A23"/>
    <mergeCell ref="B19:B23"/>
    <mergeCell ref="A24:A28"/>
    <mergeCell ref="B24:B28"/>
    <mergeCell ref="A80:B80"/>
    <mergeCell ref="E29:E33"/>
    <mergeCell ref="E34:E38"/>
    <mergeCell ref="E39:E43"/>
    <mergeCell ref="E44:E48"/>
    <mergeCell ref="E49:E53"/>
    <mergeCell ref="E54:E58"/>
    <mergeCell ref="E59:E63"/>
    <mergeCell ref="E64:E68"/>
    <mergeCell ref="A70:B71"/>
    <mergeCell ref="A73:B73"/>
    <mergeCell ref="A39:A43"/>
    <mergeCell ref="B39:B43"/>
    <mergeCell ref="B59:B63"/>
  </mergeCells>
  <phoneticPr fontId="0" type="noConversion"/>
  <pageMargins left="0.25" right="0.25" top="0.75" bottom="0.75" header="0.3" footer="0.3"/>
  <pageSetup paperSize="9" scale="63" fitToHeight="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63" t="s">
        <v>3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2024-07-04T12:32:10Z</cp:lastPrinted>
  <dcterms:created xsi:type="dcterms:W3CDTF">2003-08-27T16:40:13Z</dcterms:created>
  <dcterms:modified xsi:type="dcterms:W3CDTF">2024-07-04T12:32:15Z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