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33.2021_CEZIT_instalacje\"/>
    </mc:Choice>
  </mc:AlternateContent>
  <bookViews>
    <workbookView xWindow="0" yWindow="0" windowWidth="25200" windowHeight="11850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calcChain.xml><?xml version="1.0" encoding="utf-8"?>
<calcChain xmlns="http://schemas.openxmlformats.org/spreadsheetml/2006/main">
  <c r="G56" i="7" l="1"/>
  <c r="G88" i="7"/>
  <c r="G175" i="7" l="1"/>
  <c r="G171" i="7"/>
  <c r="G172" i="7"/>
  <c r="G173" i="7"/>
  <c r="G174" i="7"/>
  <c r="G170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54" i="7"/>
  <c r="G142" i="7"/>
  <c r="G143" i="7"/>
  <c r="G144" i="7"/>
  <c r="G145" i="7"/>
  <c r="G146" i="7"/>
  <c r="G147" i="7"/>
  <c r="G148" i="7"/>
  <c r="G149" i="7"/>
  <c r="G150" i="7"/>
  <c r="G151" i="7"/>
  <c r="G152" i="7"/>
  <c r="G141" i="7"/>
  <c r="G136" i="7"/>
  <c r="G137" i="7"/>
  <c r="G138" i="7"/>
  <c r="G139" i="7"/>
  <c r="G135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10" i="7"/>
  <c r="G91" i="7"/>
  <c r="G92" i="7"/>
  <c r="G93" i="7"/>
  <c r="G94" i="7"/>
  <c r="G95" i="7"/>
  <c r="G96" i="7"/>
  <c r="G97" i="7"/>
  <c r="G98" i="7"/>
  <c r="G99" i="7"/>
  <c r="G100" i="7"/>
  <c r="G90" i="7"/>
  <c r="G80" i="7"/>
  <c r="G81" i="7"/>
  <c r="G82" i="7"/>
  <c r="G83" i="7"/>
  <c r="G84" i="7"/>
  <c r="G85" i="7"/>
  <c r="G86" i="7"/>
  <c r="G87" i="7"/>
  <c r="G79" i="7"/>
  <c r="G74" i="7"/>
  <c r="G52" i="7"/>
  <c r="G53" i="7"/>
  <c r="G54" i="7"/>
  <c r="G55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51" i="7"/>
  <c r="G38" i="7"/>
  <c r="G39" i="7"/>
  <c r="G40" i="7"/>
  <c r="G41" i="7"/>
  <c r="G42" i="7"/>
  <c r="G43" i="7"/>
  <c r="G44" i="7"/>
  <c r="G45" i="7"/>
  <c r="G46" i="7"/>
  <c r="G47" i="7"/>
  <c r="G48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18" i="7"/>
  <c r="G19" i="7"/>
  <c r="G20" i="7"/>
  <c r="G21" i="7"/>
  <c r="G22" i="7"/>
  <c r="G11" i="7"/>
  <c r="G12" i="7"/>
  <c r="G13" i="7"/>
  <c r="G14" i="7"/>
  <c r="G15" i="7"/>
  <c r="G16" i="7"/>
  <c r="G17" i="7"/>
  <c r="G10" i="7"/>
  <c r="G9" i="7"/>
</calcChain>
</file>

<file path=xl/sharedStrings.xml><?xml version="1.0" encoding="utf-8"?>
<sst xmlns="http://schemas.openxmlformats.org/spreadsheetml/2006/main" count="675" uniqueCount="398">
  <si>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</si>
  <si>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</si>
  <si>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</si>
  <si>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</si>
  <si>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</si>
  <si>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</si>
  <si>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</si>
  <si>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</si>
  <si>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</si>
  <si>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</si>
  <si>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</si>
  <si>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</si>
  <si>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</si>
  <si>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</si>
  <si>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</si>
  <si>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</si>
  <si>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</si>
  <si>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</si>
  <si>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</si>
  <si>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</si>
  <si>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</si>
  <si>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</si>
  <si>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</si>
  <si>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</si>
  <si>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</si>
  <si>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</si>
  <si>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</si>
  <si>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</si>
  <si>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</si>
  <si>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</si>
  <si>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</si>
  <si>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</si>
  <si>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</si>
  <si>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</si>
  <si>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</si>
  <si>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</si>
  <si>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</si>
  <si>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</si>
  <si>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</si>
  <si>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</si>
  <si>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</si>
  <si>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</si>
  <si>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</si>
  <si>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</si>
  <si>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</si>
  <si>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</si>
  <si>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</si>
  <si>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</si>
  <si>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</si>
  <si>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</si>
  <si>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</si>
  <si>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</si>
  <si>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</si>
  <si>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</si>
  <si>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</si>
  <si>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</si>
  <si>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</si>
  <si>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</si>
  <si>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</si>
  <si>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</si>
  <si>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</si>
  <si>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</si>
  <si>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</si>
  <si>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</si>
  <si>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</si>
  <si>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</si>
  <si>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</si>
  <si>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</si>
  <si>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</si>
  <si>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</si>
  <si>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</si>
  <si>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</si>
  <si>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</si>
  <si>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</si>
  <si>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</si>
  <si>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</si>
  <si>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</si>
  <si>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</si>
  <si>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</si>
  <si>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</si>
  <si>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</si>
  <si>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</si>
  <si>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</si>
  <si>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</si>
  <si>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</si>
  <si>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</si>
  <si>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</si>
  <si>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</si>
  <si>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</si>
  <si>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</si>
  <si>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</si>
  <si>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</si>
  <si>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</si>
  <si>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</si>
  <si>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</si>
  <si>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</si>
  <si>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</si>
  <si>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</si>
  <si>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</si>
  <si>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</si>
  <si>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</si>
  <si>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</si>
  <si>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t>Ilość razem</t>
  </si>
  <si>
    <t>Cena jednostkowa
[zł]</t>
  </si>
  <si>
    <t>Wartość [zł]</t>
  </si>
  <si>
    <t>Lp.</t>
  </si>
  <si>
    <t>Opis</t>
  </si>
  <si>
    <t>j.m.</t>
  </si>
  <si>
    <t>Podatek VAT</t>
  </si>
  <si>
    <t>zakres rzeczowo-finansowy</t>
  </si>
  <si>
    <r>
      <rPr>
        <sz val="10"/>
        <rFont val="Calibri"/>
        <family val="2"/>
      </rPr>
      <t>1</t>
    </r>
  </si>
  <si>
    <r>
      <rPr>
        <sz val="10"/>
        <rFont val="Calibri"/>
        <family val="2"/>
      </rPr>
      <t>KNR-W 4-02</t>
    </r>
  </si>
  <si>
    <r>
      <rPr>
        <sz val="10"/>
        <rFont val="Calibri"/>
        <family val="2"/>
      </rPr>
      <t>Demontaż grzejnika żeliwnego członowego</t>
    </r>
  </si>
  <si>
    <r>
      <rPr>
        <sz val="10"/>
        <rFont val="Calibri"/>
        <family val="2"/>
      </rPr>
      <t>kpl.</t>
    </r>
  </si>
  <si>
    <r>
      <rPr>
        <sz val="10"/>
        <rFont val="Calibri"/>
        <family val="2"/>
      </rPr>
      <t>2</t>
    </r>
  </si>
  <si>
    <r>
      <rPr>
        <sz val="10"/>
        <rFont val="Calibri"/>
        <family val="2"/>
      </rPr>
      <t>m</t>
    </r>
  </si>
  <si>
    <r>
      <rPr>
        <sz val="10"/>
        <rFont val="Calibri"/>
        <family val="2"/>
      </rPr>
      <t>3</t>
    </r>
  </si>
  <si>
    <r>
      <rPr>
        <sz val="10"/>
        <rFont val="Calibri"/>
        <family val="2"/>
      </rPr>
      <t>4</t>
    </r>
  </si>
  <si>
    <r>
      <rPr>
        <sz val="10"/>
        <rFont val="Calibri"/>
        <family val="2"/>
      </rPr>
      <t>5</t>
    </r>
  </si>
  <si>
    <r>
      <rPr>
        <sz val="10"/>
        <rFont val="Calibri"/>
        <family val="2"/>
      </rPr>
      <t>6</t>
    </r>
  </si>
  <si>
    <r>
      <rPr>
        <sz val="10"/>
        <rFont val="Calibri"/>
        <family val="2"/>
      </rPr>
      <t>7</t>
    </r>
  </si>
  <si>
    <r>
      <rPr>
        <sz val="10"/>
        <rFont val="Calibri"/>
        <family val="2"/>
      </rPr>
      <t>8</t>
    </r>
  </si>
  <si>
    <r>
      <rPr>
        <sz val="10"/>
        <rFont val="Calibri"/>
        <family val="2"/>
      </rPr>
      <t>KNR 4-04</t>
    </r>
  </si>
  <si>
    <r>
      <rPr>
        <sz val="10"/>
        <rFont val="Calibri"/>
        <family val="2"/>
      </rPr>
      <t>Wywóz złomu do miejsca składowania</t>
    </r>
  </si>
  <si>
    <r>
      <rPr>
        <sz val="10"/>
        <rFont val="Calibri"/>
        <family val="2"/>
      </rPr>
      <t>t</t>
    </r>
  </si>
  <si>
    <r>
      <rPr>
        <sz val="10"/>
        <rFont val="Calibri"/>
        <family val="2"/>
      </rPr>
      <t>9</t>
    </r>
  </si>
  <si>
    <r>
      <rPr>
        <sz val="10"/>
        <rFont val="Calibri"/>
        <family val="2"/>
      </rPr>
      <t>KNR 0-35</t>
    </r>
  </si>
  <si>
    <r>
      <rPr>
        <sz val="10"/>
        <rFont val="Calibri"/>
        <family val="2"/>
      </rPr>
      <t>10</t>
    </r>
  </si>
  <si>
    <r>
      <rPr>
        <sz val="10"/>
        <rFont val="Calibri"/>
        <family val="2"/>
      </rPr>
      <t>11</t>
    </r>
  </si>
  <si>
    <r>
      <rPr>
        <sz val="10"/>
        <rFont val="Calibri"/>
        <family val="2"/>
      </rPr>
      <t>12</t>
    </r>
  </si>
  <si>
    <r>
      <rPr>
        <sz val="10"/>
        <rFont val="Calibri"/>
        <family val="2"/>
      </rPr>
      <t>13</t>
    </r>
  </si>
  <si>
    <r>
      <rPr>
        <sz val="10"/>
        <rFont val="Calibri"/>
        <family val="2"/>
      </rPr>
      <t>14</t>
    </r>
  </si>
  <si>
    <t>Demontaż demolacyjny rurociągu stalowegoczarnego o połączeniach spawanych o śr. 65-80 mm</t>
  </si>
  <si>
    <t>Demontaż demolacyjny rurociągu stalowegoczarnego o połączeniach spawanych o śr. 32 mm</t>
  </si>
  <si>
    <t>Demontaż demolacyjny rurociągu stalowegoczarnego o połączeniach spawanych o śr. 25 mm</t>
  </si>
  <si>
    <t>Demontaż demolacyjny rurociągu stalowegoczarnego o połączeniach spawanych o śr. 40-50 mm</t>
  </si>
  <si>
    <t>Demontaż demolacyjny rurociągu stalowegoczarnego o połączeniach spawanych o śr. 20 mm</t>
  </si>
  <si>
    <t>Demontaż demolacyjny rurociągu stalowegoczarnego o połączeniach spawanych o śr. 10-15 mm</t>
  </si>
  <si>
    <t>Rurociągi z rur ze stali węglowej ocynkowane o śr. zewn i gr. ścianki 66,7 x 1,5 mm układane na przegrodach budowlanych z zaciskowym połączeniem elementów.</t>
  </si>
  <si>
    <t>Rurociągi z rur ze stali węglowej ocynkowane o śr. zewn i gr. ścianki 76,1 x 2,0 mm układane na przegrodach budowlanych z zaciskowym połączeniem elementów.</t>
  </si>
  <si>
    <t>Rurociągi z rur ze stali węglowej ocynkowane o śr. zewn i gr. ścianki 54 x 1,5 mm układane na przegrodach budowlanych z zaciskowym połączeniem elementów.</t>
  </si>
  <si>
    <t>Rurociągi z rur ze stali węglowej ocynkowane o śr. zewn i gr. ścianki 35 x 1,5 mm układane na przegrodach budowlanych z zaciskowym połączeniem elementów.</t>
  </si>
  <si>
    <t>Rurociągi z rur ze stali węglowej ocynkowane o śr. zewn i gr. ścianki 28 x 1,5 mm układane na przegrodach budowlanych z zaciskowym połączeniem elementów.</t>
  </si>
  <si>
    <t>Rurociągi z rur ze stali węglowej ocynkowane o śr. zewn i gr. ścianki 22 x 1,5 mm układane na przegrodach budowlanych z zaciskowym połączeniem elementów.</t>
  </si>
  <si>
    <r>
      <rPr>
        <sz val="10"/>
        <rFont val="Calibri"/>
        <family val="2"/>
      </rPr>
      <t>15</t>
    </r>
  </si>
  <si>
    <r>
      <rPr>
        <sz val="10"/>
        <rFont val="Calibri"/>
        <family val="2"/>
      </rPr>
      <t>16</t>
    </r>
  </si>
  <si>
    <r>
      <rPr>
        <sz val="10"/>
        <rFont val="Calibri"/>
        <family val="2"/>
      </rPr>
      <t>17</t>
    </r>
  </si>
  <si>
    <r>
      <rPr>
        <sz val="10"/>
        <rFont val="Calibri"/>
        <family val="2"/>
      </rPr>
      <t>KNR 0-34</t>
    </r>
  </si>
  <si>
    <r>
      <rPr>
        <sz val="10"/>
        <rFont val="Calibri"/>
        <family val="2"/>
      </rPr>
      <t>18</t>
    </r>
  </si>
  <si>
    <r>
      <rPr>
        <sz val="10"/>
        <rFont val="Calibri"/>
        <family val="2"/>
      </rPr>
      <t>19</t>
    </r>
  </si>
  <si>
    <r>
      <rPr>
        <sz val="10"/>
        <rFont val="Calibri"/>
        <family val="2"/>
      </rPr>
      <t>20</t>
    </r>
  </si>
  <si>
    <r>
      <rPr>
        <sz val="10"/>
        <rFont val="Calibri"/>
        <family val="2"/>
      </rPr>
      <t>21</t>
    </r>
  </si>
  <si>
    <r>
      <rPr>
        <sz val="10"/>
        <rFont val="Calibri"/>
        <family val="2"/>
      </rPr>
      <t>22</t>
    </r>
  </si>
  <si>
    <r>
      <rPr>
        <sz val="10"/>
        <rFont val="Calibri"/>
        <family val="2"/>
      </rPr>
      <t>23</t>
    </r>
  </si>
  <si>
    <r>
      <rPr>
        <sz val="10"/>
        <rFont val="Calibri"/>
        <family val="2"/>
      </rPr>
      <t>24</t>
    </r>
  </si>
  <si>
    <r>
      <rPr>
        <sz val="10"/>
        <rFont val="Calibri"/>
        <family val="2"/>
      </rPr>
      <t>szt.</t>
    </r>
  </si>
  <si>
    <r>
      <rPr>
        <sz val="10"/>
        <rFont val="Calibri"/>
        <family val="2"/>
      </rPr>
      <t>25</t>
    </r>
  </si>
  <si>
    <r>
      <rPr>
        <sz val="10"/>
        <rFont val="Calibri"/>
        <family val="2"/>
      </rPr>
      <t>26</t>
    </r>
  </si>
  <si>
    <r>
      <rPr>
        <sz val="10"/>
        <rFont val="Calibri"/>
        <family val="2"/>
      </rPr>
      <t>27</t>
    </r>
  </si>
  <si>
    <r>
      <rPr>
        <sz val="10"/>
        <rFont val="Calibri"/>
        <family val="2"/>
      </rPr>
      <t>28</t>
    </r>
  </si>
  <si>
    <r>
      <rPr>
        <sz val="10"/>
        <rFont val="Calibri"/>
        <family val="2"/>
      </rPr>
      <t>KNR-W 2-15</t>
    </r>
  </si>
  <si>
    <r>
      <rPr>
        <sz val="10"/>
        <rFont val="Calibri"/>
        <family val="2"/>
      </rPr>
      <t>29</t>
    </r>
  </si>
  <si>
    <t>Rurociągi z rur ze stali węglowej ocynkowane o śr. zewn i gr. ścianki 18 x 1,5 mm układane na przegrodach budowlanych z zaciskowym połączeniem elementów.</t>
  </si>
  <si>
    <t>Rurociągi z rur ze stali węglowej ocynkowane o śr. zewn i gr. ścianki 15 x 1,5 mm układane na przegrodach budowlanych z zaciskowym połączeniem elementów.</t>
  </si>
  <si>
    <t>Izolacja rurociągów śr. 66 mm otulinami w osłonie z folii PCV gr. 60 mm</t>
  </si>
  <si>
    <t>Izolacja rurociągów śr. 54 mm otulinami w osłonie z folii PCV gr. 50 mm</t>
  </si>
  <si>
    <t>Izolacja rurociągów śr. 35 mm otulinami w osłonie z folii PCV gr. 30 mm</t>
  </si>
  <si>
    <t>Izolacja rurociągów śr. 28 mm otulinami w osłonie z folii PCV gr. 30 mm</t>
  </si>
  <si>
    <t>Izolacja rurociągów śr. 22 mm otulinami w osłonie z folii PCV gr. 20 mm</t>
  </si>
  <si>
    <t>Izolacja rurociągów śr. 18 mm otulinami w osłonie z folii PCV gr. 20 mm</t>
  </si>
  <si>
    <t>Izolacja rurociągów śr. 15 mm otulinami w osłonie z folii PCV gr. 20 mm</t>
  </si>
  <si>
    <t>Zawory kulowe gwintowane do c.o.; śr. nom. 25 mm</t>
  </si>
  <si>
    <t>Zawory kulowe gwintowane do c.o.; śr. nom. 20 mm</t>
  </si>
  <si>
    <t>Zawory kulowe gwintowane do c.o.; śr. nom. 15 mm</t>
  </si>
  <si>
    <t>Odpowietrzniki automatyczne; śr. nom. 15 mm</t>
  </si>
  <si>
    <t>Termostatyczne zawory grzejnikowe dn 15 niezależne od zmian ciśnienia - zawory dynamiczne wyposażone w automatyczny ogranicznik przepływu i z wbudowanym regulatorem ciśnienia utrzymującym stałą różnicę ciśnień 0,10ba</t>
  </si>
  <si>
    <t>Głowice termostatyczne z  czujnikiem  cieczowym , z możliwością  ograniczania  skali</t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</si>
  <si>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0209-05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</si>
  <si>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0209-06</t>
    </r>
  </si>
  <si>
    <r>
      <rPr>
        <sz val="10"/>
        <rFont val="Calibri"/>
        <family val="2"/>
      </rPr>
      <t xml:space="preserve">Grzejniki stalowe trzypłytowe  - dostawa i montaż grzejników na ścianie - typy zgodnie z
</t>
    </r>
    <r>
      <rPr>
        <sz val="10"/>
        <rFont val="Calibri"/>
        <family val="2"/>
      </rPr>
      <t>załącznikiem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</si>
  <si>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0214-02</t>
    </r>
  </si>
  <si>
    <r>
      <rPr>
        <sz val="10"/>
        <rFont val="Calibri"/>
        <family val="2"/>
      </rPr>
      <t xml:space="preserve">Grzejniki stalowe - podłączenie z boku do ins- talacji c.o. (śr. nom. 15 mm) (Zawór powrotny kątowy z możliwością spustu wody i napełnia-
</t>
    </r>
    <r>
      <rPr>
        <sz val="10"/>
        <rFont val="Calibri"/>
        <family val="2"/>
      </rPr>
      <t>nia grzejnika ujęty w pozycji)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</si>
  <si>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0231-03</t>
    </r>
  </si>
  <si>
    <r>
      <rPr>
        <sz val="10"/>
        <rFont val="Calibri"/>
        <family val="2"/>
      </rPr>
      <t xml:space="preserve">Próba szczelności instalacji c.o. w budynkach niemieszkalnych - płukanie, czynności przygo-
</t>
    </r>
    <r>
      <rPr>
        <sz val="10"/>
        <rFont val="Calibri"/>
        <family val="2"/>
      </rPr>
      <t>towawcze i zakończeniowe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</si>
  <si>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0231-04</t>
    </r>
  </si>
  <si>
    <r>
      <rPr>
        <sz val="10"/>
        <rFont val="Calibri"/>
        <family val="2"/>
      </rPr>
      <t>Próba szczelności instalacji c.o. w budynkach niemieszkalnych - próba wodna ciśnieniowa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</si>
  <si>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0231-05</t>
    </r>
  </si>
  <si>
    <r>
      <rPr>
        <sz val="10"/>
        <rFont val="Calibri"/>
        <family val="2"/>
      </rPr>
      <t>Próba na gorąco instalacji z dokonaniem regu- lacji</t>
    </r>
  </si>
  <si>
    <r>
      <rPr>
        <sz val="10"/>
        <rFont val="Calibri"/>
        <family val="2"/>
      </rPr>
      <t>szt.grz.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</si>
  <si>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0335-10</t>
    </r>
  </si>
  <si>
    <r>
      <rPr>
        <sz val="10"/>
        <rFont val="Calibri"/>
        <family val="2"/>
      </rPr>
      <t>Przebicie otworów w ścianach z cegieł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</si>
  <si>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0209-03</t>
    </r>
  </si>
  <si>
    <r>
      <rPr>
        <sz val="10"/>
        <rFont val="Calibri"/>
        <family val="2"/>
      </rPr>
      <t>Przebicie otworów w stropach</t>
    </r>
  </si>
  <si>
    <r>
      <rPr>
        <vertAlign val="subscript"/>
        <sz val="10"/>
        <rFont val="Calibri"/>
        <family val="2"/>
      </rPr>
      <t>m</t>
    </r>
    <r>
      <rPr>
        <sz val="7.5"/>
        <rFont val="Calibri"/>
        <family val="2"/>
      </rPr>
      <t>2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</si>
  <si>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0206-02</t>
    </r>
  </si>
  <si>
    <r>
      <rPr>
        <sz val="10"/>
        <rFont val="Calibri"/>
        <family val="2"/>
      </rPr>
      <t>Zabetonowanie otworów w ścianach i stro- pach przy głębokości ponad 10 cm</t>
    </r>
  </si>
  <si>
    <r>
      <rPr>
        <sz val="10"/>
        <rFont val="Calibri"/>
        <family val="2"/>
      </rPr>
      <t>wycena własna</t>
    </r>
  </si>
  <si>
    <r>
      <rPr>
        <sz val="10"/>
        <rFont val="Calibri"/>
        <family val="2"/>
      </rPr>
      <t>Dodatkowe nakłady na podłączanie i przełą- czanie instalacji istniejących i projektowanych</t>
    </r>
  </si>
  <si>
    <r>
      <rPr>
        <sz val="10"/>
        <rFont val="Calibri"/>
        <family val="2"/>
      </rPr>
      <t>r-g</t>
    </r>
  </si>
  <si>
    <r>
      <rPr>
        <sz val="10"/>
        <rFont val="Calibri"/>
        <family val="2"/>
      </rPr>
      <t>Dodatkowe nakłady na prace nieprzewidziane</t>
    </r>
  </si>
  <si>
    <r>
      <rPr>
        <sz val="10"/>
        <rFont val="Calibri"/>
        <family val="2"/>
      </rPr>
      <t>30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</si>
  <si>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31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</si>
  <si>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32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</si>
  <si>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33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</si>
  <si>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34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</si>
  <si>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35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</si>
  <si>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36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</si>
  <si>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37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</si>
  <si>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38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</si>
  <si>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39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</si>
  <si>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0"/>
        <rFont val="Calibri"/>
        <family val="2"/>
      </rPr>
      <t>40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</si>
  <si>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Grzejniki stalowe dwupłytowe - dostawa i montaż grzejników na ścianie - typy zgodnie z
</t>
    </r>
    <r>
      <rPr>
        <sz val="10"/>
        <rFont val="Calibri"/>
        <family val="2"/>
      </rPr>
      <t>załącznikiem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</si>
  <si>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0111-04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</si>
  <si>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0111-03</t>
    </r>
  </si>
  <si>
    <r>
      <rPr>
        <sz val="10"/>
        <rFont val="Calibri"/>
        <family val="2"/>
      </rPr>
      <t xml:space="preserve">Rurociągi z rur warstwowych PE-Xc/AL./PE o
</t>
    </r>
    <r>
      <rPr>
        <sz val="10"/>
        <rFont val="Calibri"/>
        <family val="2"/>
      </rPr>
      <t>śr. zewn. 32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</si>
  <si>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0111-02</t>
    </r>
  </si>
  <si>
    <r>
      <rPr>
        <sz val="10"/>
        <rFont val="Calibri"/>
        <family val="2"/>
      </rPr>
      <t xml:space="preserve">Rurociągi z rur warstwowych PE-Xc/AL./PE o
</t>
    </r>
    <r>
      <rPr>
        <sz val="10"/>
        <rFont val="Calibri"/>
        <family val="2"/>
      </rPr>
      <t>śr. zewn. 25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</si>
  <si>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0111-01</t>
    </r>
  </si>
  <si>
    <r>
      <rPr>
        <sz val="10"/>
        <rFont val="Calibri"/>
        <family val="2"/>
      </rPr>
      <t xml:space="preserve">Rurociągi z rur warstwowych PE-Xc/AL./PE o
</t>
    </r>
    <r>
      <rPr>
        <sz val="10"/>
        <rFont val="Calibri"/>
        <family val="2"/>
      </rPr>
      <t>śr. zewn. 20 mm</t>
    </r>
  </si>
  <si>
    <r>
      <rPr>
        <sz val="10"/>
        <rFont val="Calibri"/>
        <family val="2"/>
      </rPr>
      <t xml:space="preserve">Rurociągi z rur warstwowych PE-Xc/AL./PE o
</t>
    </r>
    <r>
      <rPr>
        <sz val="10"/>
        <rFont val="Calibri"/>
        <family val="2"/>
      </rPr>
      <t>śr. zewn. 16 mm</t>
    </r>
  </si>
  <si>
    <r>
      <rPr>
        <sz val="10"/>
        <rFont val="Calibri"/>
        <family val="2"/>
      </rPr>
      <t xml:space="preserve">KNR 0-34
</t>
    </r>
    <r>
      <rPr>
        <sz val="10"/>
        <rFont val="Calibri"/>
        <family val="2"/>
      </rPr>
      <t>0101-19</t>
    </r>
  </si>
  <si>
    <r>
      <rPr>
        <sz val="10"/>
        <rFont val="Calibri"/>
        <family val="2"/>
      </rPr>
      <t>Otulina z pianki poliur.gr.30mm fi 32mm</t>
    </r>
  </si>
  <si>
    <r>
      <rPr>
        <sz val="10"/>
        <rFont val="Calibri"/>
        <family val="2"/>
      </rPr>
      <t>Otulina z pianki poliur.gr.30mm fi 25mm</t>
    </r>
  </si>
  <si>
    <r>
      <rPr>
        <sz val="10"/>
        <rFont val="Calibri"/>
        <family val="2"/>
      </rPr>
      <t xml:space="preserve">KNR 0-34
</t>
    </r>
    <r>
      <rPr>
        <sz val="10"/>
        <rFont val="Calibri"/>
        <family val="2"/>
      </rPr>
      <t>0101-10</t>
    </r>
  </si>
  <si>
    <r>
      <rPr>
        <sz val="10"/>
        <rFont val="Calibri"/>
        <family val="2"/>
      </rPr>
      <t>Otulina z pianki poliur.gr.20mm fi 20mm</t>
    </r>
  </si>
  <si>
    <r>
      <rPr>
        <sz val="10"/>
        <rFont val="Calibri"/>
        <family val="2"/>
      </rPr>
      <t>Otulina z pianki poliur.gr.20mm fi 16mm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</si>
  <si>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0130-01</t>
    </r>
  </si>
  <si>
    <r>
      <rPr>
        <sz val="10"/>
        <rFont val="Calibri"/>
        <family val="2"/>
      </rPr>
      <t>Zawory termostatyczne DN15 na inst. cyrku- lacji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</si>
  <si>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0132-05</t>
    </r>
  </si>
  <si>
    <r>
      <rPr>
        <sz val="10"/>
        <rFont val="Calibri"/>
        <family val="2"/>
      </rPr>
      <t xml:space="preserve">Zawory przelotowe instalacji wodociągowych z rur z tworzyw sztucznych o śr. nominalnej
</t>
    </r>
    <r>
      <rPr>
        <sz val="10"/>
        <rFont val="Calibri"/>
        <family val="2"/>
      </rPr>
      <t>40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</si>
  <si>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0132-04</t>
    </r>
  </si>
  <si>
    <r>
      <rPr>
        <sz val="10"/>
        <rFont val="Calibri"/>
        <family val="2"/>
      </rPr>
      <t xml:space="preserve">Zawory przelotowe instalacji wodociągowych z rur z tworzyw sztucznych o śr. nominalnej
</t>
    </r>
    <r>
      <rPr>
        <sz val="10"/>
        <rFont val="Calibri"/>
        <family val="2"/>
      </rPr>
      <t>32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</si>
  <si>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0132-03</t>
    </r>
  </si>
  <si>
    <r>
      <rPr>
        <sz val="10"/>
        <rFont val="Calibri"/>
        <family val="2"/>
      </rPr>
      <t xml:space="preserve">Zawory przelotowe instalacji wodociągowych z rur z tworzyw sztucznych o śr. nominalnej
</t>
    </r>
    <r>
      <rPr>
        <sz val="10"/>
        <rFont val="Calibri"/>
        <family val="2"/>
      </rPr>
      <t>25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</si>
  <si>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0132-01</t>
    </r>
  </si>
  <si>
    <r>
      <rPr>
        <sz val="10"/>
        <rFont val="Calibri"/>
        <family val="2"/>
      </rPr>
      <t xml:space="preserve">Zawory przelotowe instalacji wodociągowych z rur z tworzyw sztucznych o śr. nominalnej
</t>
    </r>
    <r>
      <rPr>
        <sz val="10"/>
        <rFont val="Calibri"/>
        <family val="2"/>
      </rPr>
      <t>15 mm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</si>
  <si>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0127-03</t>
    </r>
  </si>
  <si>
    <r>
      <rPr>
        <sz val="10"/>
        <rFont val="Calibri"/>
        <family val="2"/>
      </rPr>
      <t xml:space="preserve">Próba szczelności instalacji wodociągowych z rur z tworzyw sztucznych w budynkach nie-
</t>
    </r>
    <r>
      <rPr>
        <sz val="10"/>
        <rFont val="Calibri"/>
        <family val="2"/>
      </rPr>
      <t>mieszkalnych (rurociąg o śr. do 63 mm)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</si>
  <si>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0128-02</t>
    </r>
  </si>
  <si>
    <r>
      <rPr>
        <sz val="10"/>
        <rFont val="Calibri"/>
        <family val="2"/>
      </rPr>
      <t>Płukanie instalacji wodociągowej w budyn- kach niemieszkalnych</t>
    </r>
  </si>
  <si>
    <r>
      <rPr>
        <sz val="10"/>
        <rFont val="Calibri"/>
        <family val="2"/>
      </rPr>
      <t>Podłączernie głównego rozprowadzenia do is- tniejących instalacji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</si>
  <si>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0208-01</t>
    </r>
  </si>
  <si>
    <r>
      <rPr>
        <sz val="10"/>
        <rFont val="Calibri"/>
        <family val="2"/>
      </rPr>
      <t xml:space="preserve">Wykonanie dodatkowego dostępu do kana-
</t>
    </r>
    <r>
      <rPr>
        <sz val="10"/>
        <rFont val="Calibri"/>
        <family val="2"/>
      </rPr>
      <t xml:space="preserve">łów technicznych i odtworzenie do stanu
</t>
    </r>
    <r>
      <rPr>
        <sz val="10"/>
        <rFont val="Calibri"/>
        <family val="2"/>
      </rPr>
      <t>pierwotnego po wykonaniu robót</t>
    </r>
  </si>
  <si>
    <r>
      <rPr>
        <sz val="10"/>
        <rFont val="Calibri"/>
        <family val="2"/>
      </rPr>
      <t>szt</t>
    </r>
  </si>
  <si>
    <r>
      <rPr>
        <sz val="10"/>
        <rFont val="Calibri"/>
        <family val="2"/>
      </rPr>
      <t xml:space="preserve">KNR-W 4-02
</t>
    </r>
    <r>
      <rPr>
        <sz val="10"/>
        <rFont val="Calibri"/>
        <family val="2"/>
      </rPr>
      <t>0211-06</t>
    </r>
  </si>
  <si>
    <r>
      <rPr>
        <sz val="10"/>
        <rFont val="Calibri"/>
        <family val="2"/>
      </rPr>
      <t>Włączenie do istniejącego pionu kanalizacyj- nego śr. 110 mm</t>
    </r>
  </si>
  <si>
    <r>
      <rPr>
        <sz val="10"/>
        <rFont val="Calibri"/>
        <family val="2"/>
      </rPr>
      <t xml:space="preserve">KNR-W 4-02
</t>
    </r>
    <r>
      <rPr>
        <sz val="10"/>
        <rFont val="Calibri"/>
        <family val="2"/>
      </rPr>
      <t>0232-06</t>
    </r>
  </si>
  <si>
    <r>
      <rPr>
        <sz val="10"/>
        <rFont val="Calibri"/>
        <family val="2"/>
      </rPr>
      <t>Demontaż podejścia odpływowego o śr. 50 mm</t>
    </r>
  </si>
  <si>
    <r>
      <rPr>
        <sz val="10"/>
        <rFont val="Calibri"/>
        <family val="2"/>
      </rPr>
      <t xml:space="preserve">KNR-W 4-02
</t>
    </r>
    <r>
      <rPr>
        <sz val="10"/>
        <rFont val="Calibri"/>
        <family val="2"/>
      </rPr>
      <t>0232-08</t>
    </r>
  </si>
  <si>
    <r>
      <rPr>
        <sz val="10"/>
        <rFont val="Calibri"/>
        <family val="2"/>
      </rPr>
      <t>Demontaż podejścia odpływowego o śr. 110 mm</t>
    </r>
  </si>
  <si>
    <r>
      <rPr>
        <sz val="10"/>
        <rFont val="Calibri"/>
        <family val="2"/>
      </rPr>
      <t xml:space="preserve">KNR-W 4-02
</t>
    </r>
    <r>
      <rPr>
        <sz val="10"/>
        <rFont val="Calibri"/>
        <family val="2"/>
      </rPr>
      <t>0229-07</t>
    </r>
  </si>
  <si>
    <r>
      <rPr>
        <sz val="10"/>
        <rFont val="Calibri"/>
        <family val="2"/>
      </rPr>
      <t>Demontaż rurociągu o śr. do 50 mm na ścia- nach budynku</t>
    </r>
  </si>
  <si>
    <r>
      <rPr>
        <sz val="10"/>
        <rFont val="Calibri"/>
        <family val="2"/>
      </rPr>
      <t xml:space="preserve">KNR-W 4-02
</t>
    </r>
    <r>
      <rPr>
        <sz val="10"/>
        <rFont val="Calibri"/>
        <family val="2"/>
      </rPr>
      <t>0229-08</t>
    </r>
  </si>
  <si>
    <r>
      <rPr>
        <sz val="10"/>
        <rFont val="Calibri"/>
        <family val="2"/>
      </rPr>
      <t>Demontaż rurociągu o śr. 75-110 mm na ścia- nach budynku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</si>
  <si>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0208-03</t>
    </r>
  </si>
  <si>
    <r>
      <rPr>
        <sz val="10"/>
        <rFont val="Calibri"/>
        <family val="2"/>
      </rPr>
      <t xml:space="preserve">Rurociągi z PVC kanalizacyjne o śr. 110 mm na
</t>
    </r>
    <r>
      <rPr>
        <sz val="10"/>
        <rFont val="Calibri"/>
        <family val="2"/>
      </rPr>
      <t xml:space="preserve">ścianach w budynkach niemieszkalnych o po-
</t>
    </r>
    <r>
      <rPr>
        <sz val="10"/>
        <rFont val="Calibri"/>
        <family val="2"/>
      </rPr>
      <t>łączeniach wciskowych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</si>
  <si>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0208-01</t>
    </r>
  </si>
  <si>
    <r>
      <rPr>
        <sz val="10"/>
        <rFont val="Calibri"/>
        <family val="2"/>
      </rPr>
      <t xml:space="preserve">Rurociągi z PVC kanalizacyjne o śr. 50 mm na
</t>
    </r>
    <r>
      <rPr>
        <sz val="10"/>
        <rFont val="Calibri"/>
        <family val="2"/>
      </rPr>
      <t xml:space="preserve">ścianach w budynkach niemieszkalnych o po-
</t>
    </r>
    <r>
      <rPr>
        <sz val="10"/>
        <rFont val="Calibri"/>
        <family val="2"/>
      </rPr>
      <t>łączeniach wciskowych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</si>
  <si>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0211-01</t>
    </r>
  </si>
  <si>
    <r>
      <rPr>
        <sz val="10"/>
        <rFont val="Calibri"/>
        <family val="2"/>
      </rPr>
      <t>Dodatki za wykonanie podejść odpływowych z PVC o śr. 50 mm o połączeniach wciskowych</t>
    </r>
  </si>
  <si>
    <r>
      <rPr>
        <sz val="10"/>
        <rFont val="Calibri"/>
        <family val="2"/>
      </rPr>
      <t>podej.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</si>
  <si>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0211-03</t>
    </r>
  </si>
  <si>
    <r>
      <rPr>
        <sz val="10"/>
        <rFont val="Calibri"/>
        <family val="2"/>
      </rPr>
      <t xml:space="preserve">Dodatki za wykonanie podejść odpływowych z PVC o śr. 110 mm o połączeniach wcisko-
</t>
    </r>
    <r>
      <rPr>
        <sz val="10"/>
        <rFont val="Calibri"/>
        <family val="2"/>
      </rPr>
      <t>wych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</si>
  <si>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0212-02</t>
    </r>
  </si>
  <si>
    <r>
      <rPr>
        <sz val="10"/>
        <rFont val="Calibri"/>
        <family val="2"/>
      </rPr>
      <t xml:space="preserve">Mechaniczna rozbiórka elementów konstruk- cji betonowych niezbrojonych o grubości do
</t>
    </r>
    <r>
      <rPr>
        <sz val="10"/>
        <rFont val="Calibri"/>
        <family val="2"/>
      </rPr>
      <t>15 cm</t>
    </r>
  </si>
  <si>
    <r>
      <rPr>
        <vertAlign val="subscript"/>
        <sz val="10"/>
        <rFont val="Calibri"/>
        <family val="2"/>
      </rPr>
      <t>m</t>
    </r>
    <r>
      <rPr>
        <sz val="7.5"/>
        <rFont val="Calibri"/>
        <family val="2"/>
      </rPr>
      <t>3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</si>
  <si>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0106-01</t>
    </r>
  </si>
  <si>
    <r>
      <rPr>
        <sz val="10"/>
        <rFont val="Calibri"/>
        <family val="2"/>
      </rPr>
      <t xml:space="preserve">Wykopy nieumocnione o ścianach pionowych wykonywane wewnątrz budynku z odrzuce-
</t>
    </r>
    <r>
      <rPr>
        <sz val="10"/>
        <rFont val="Calibri"/>
        <family val="2"/>
      </rPr>
      <t>niem na odległość do 3 m</t>
    </r>
  </si>
  <si>
    <r>
      <rPr>
        <sz val="10"/>
        <rFont val="Calibri"/>
        <family val="2"/>
      </rPr>
      <t xml:space="preserve">KNR-W 2-18
</t>
    </r>
    <r>
      <rPr>
        <sz val="10"/>
        <rFont val="Calibri"/>
        <family val="2"/>
      </rPr>
      <t>0511-01</t>
    </r>
  </si>
  <si>
    <r>
      <rPr>
        <sz val="10"/>
        <rFont val="Calibri"/>
        <family val="2"/>
      </rPr>
      <t>Podłoża pod kanały i obiekty z materiałów sypkich gr. 10 cm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</si>
  <si>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0203-03</t>
    </r>
  </si>
  <si>
    <r>
      <rPr>
        <sz val="10"/>
        <rFont val="Calibri"/>
        <family val="2"/>
      </rPr>
      <t xml:space="preserve">Rurociągi z PVC kanalizacyjne o śr. 110 mm w gotowych wykopach, wewnątrz budynków o
</t>
    </r>
    <r>
      <rPr>
        <sz val="10"/>
        <rFont val="Calibri"/>
        <family val="2"/>
      </rPr>
      <t>połączeniach wciskowych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</si>
  <si>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0106-03</t>
    </r>
  </si>
  <si>
    <r>
      <rPr>
        <sz val="10"/>
        <rFont val="Calibri"/>
        <family val="2"/>
      </rPr>
      <t xml:space="preserve">Wykopy nieumocnione o ścianach pionowych wykonywane wewnątrz budynku - zasypanie
</t>
    </r>
    <r>
      <rPr>
        <sz val="10"/>
        <rFont val="Calibri"/>
        <family val="2"/>
      </rPr>
      <t>ziemią z ukopów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</si>
  <si>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>0106-05</t>
    </r>
  </si>
  <si>
    <r>
      <rPr>
        <sz val="10"/>
        <rFont val="Calibri"/>
        <family val="2"/>
      </rPr>
      <t xml:space="preserve">Wykopy nieumocnione o ścianach pionowych wykonywane wewnątrz budynku - usunięcie z
</t>
    </r>
    <r>
      <rPr>
        <sz val="10"/>
        <rFont val="Calibri"/>
        <family val="2"/>
      </rPr>
      <t>piwnic budynku gruzu i ziemi</t>
    </r>
  </si>
  <si>
    <r>
      <rPr>
        <sz val="10"/>
        <rFont val="Calibri"/>
        <family val="2"/>
      </rPr>
      <t xml:space="preserve">KNR-W 4-01
</t>
    </r>
    <r>
      <rPr>
        <sz val="10"/>
        <rFont val="Calibri"/>
        <family val="2"/>
      </rPr>
      <t xml:space="preserve">0109-19
</t>
    </r>
    <r>
      <rPr>
        <sz val="10"/>
        <rFont val="Calibri"/>
        <family val="2"/>
      </rPr>
      <t>0109-20</t>
    </r>
  </si>
  <si>
    <r>
      <rPr>
        <sz val="10"/>
        <rFont val="Calibri"/>
        <family val="2"/>
      </rPr>
      <t>Wywiezienie gruzu do miejsca składowania wraz z kosztem utylizacji</t>
    </r>
  </si>
  <si>
    <r>
      <rPr>
        <sz val="10"/>
        <rFont val="Calibri"/>
        <family val="2"/>
      </rPr>
      <t xml:space="preserve">KNR-W 2-15
</t>
    </r>
    <r>
      <rPr>
        <sz val="10"/>
        <rFont val="Calibri"/>
        <family val="2"/>
      </rPr>
      <t>0216-02</t>
    </r>
  </si>
  <si>
    <r>
      <rPr>
        <sz val="10"/>
        <rFont val="Calibri"/>
        <family val="2"/>
      </rPr>
      <t>Wpusty posadzkowe o śr. 100 mm</t>
    </r>
  </si>
  <si>
    <r>
      <rPr>
        <sz val="10"/>
        <rFont val="Calibri"/>
        <family val="2"/>
      </rPr>
      <t xml:space="preserve">KNR 9-22
</t>
    </r>
    <r>
      <rPr>
        <sz val="10"/>
        <rFont val="Calibri"/>
        <family val="2"/>
      </rPr>
      <t>0302-03</t>
    </r>
  </si>
  <si>
    <r>
      <rPr>
        <sz val="10"/>
        <rFont val="Calibri"/>
        <family val="2"/>
      </rPr>
      <t xml:space="preserve">Montaż tulei do budowy przejść szczelnych przez ścianę betonową grubości do 15 cm dla
</t>
    </r>
    <r>
      <rPr>
        <sz val="10"/>
        <rFont val="Calibri"/>
        <family val="2"/>
      </rPr>
      <t>rur o średnicy 110 mm</t>
    </r>
  </si>
  <si>
    <r>
      <rPr>
        <sz val="10"/>
        <rFont val="Calibri"/>
        <family val="2"/>
      </rPr>
      <t xml:space="preserve">Remont istniejącej studzienki schładzającej - wyczyszczenie studni, uzupełnienie ubytków w ściankach, przekrycie blachą stalową ryflo-
</t>
    </r>
    <r>
      <rPr>
        <sz val="10"/>
        <rFont val="Calibri"/>
        <family val="2"/>
      </rPr>
      <t>waną</t>
    </r>
  </si>
  <si>
    <r>
      <rPr>
        <sz val="10"/>
        <rFont val="Calibri"/>
        <family val="2"/>
      </rPr>
      <t>Odtworzenie posadzki wraz z warstwami izo- lacyjnymi</t>
    </r>
  </si>
  <si>
    <r>
      <rPr>
        <sz val="10"/>
        <rFont val="Calibri"/>
        <family val="2"/>
      </rPr>
      <t xml:space="preserve">wycena
</t>
    </r>
    <r>
      <rPr>
        <sz val="10"/>
        <rFont val="Calibri"/>
        <family val="2"/>
      </rPr>
      <t>własna</t>
    </r>
  </si>
  <si>
    <t>WĘZEŁ CO</t>
  </si>
  <si>
    <r>
      <rPr>
        <sz val="10"/>
        <rFont val="Calibri"/>
        <family val="2"/>
      </rPr>
      <t xml:space="preserve">Montaż wymienników z płaszczem izolacyj-
</t>
    </r>
    <r>
      <rPr>
        <sz val="10"/>
        <rFont val="Calibri"/>
        <family val="2"/>
      </rPr>
      <t>nym - zgodnie z załącznikiem</t>
    </r>
  </si>
  <si>
    <r>
      <rPr>
        <sz val="10"/>
        <rFont val="Calibri"/>
        <family val="2"/>
      </rPr>
      <t>kpl</t>
    </r>
  </si>
  <si>
    <r>
      <rPr>
        <sz val="10"/>
        <rFont val="Calibri"/>
        <family val="2"/>
      </rPr>
      <t xml:space="preserve">Montaż układu pogodowej regulacji tempera-
</t>
    </r>
    <r>
      <rPr>
        <sz val="10"/>
        <rFont val="Calibri"/>
        <family val="2"/>
      </rPr>
      <t>tury - zgodnie z załącznikiem</t>
    </r>
  </si>
  <si>
    <r>
      <rPr>
        <sz val="10"/>
        <rFont val="Calibri"/>
        <family val="2"/>
      </rPr>
      <t xml:space="preserve">Montaż układu telemetrii - zgodnie z załączni-
</t>
    </r>
    <r>
      <rPr>
        <sz val="10"/>
        <rFont val="Calibri"/>
        <family val="2"/>
      </rPr>
      <t>kiem</t>
    </r>
  </si>
  <si>
    <r>
      <rPr>
        <sz val="10"/>
        <rFont val="Calibri"/>
        <family val="2"/>
      </rPr>
      <t xml:space="preserve">Montaż układu regulacji różn. ciśn. z ogr.
</t>
    </r>
    <r>
      <rPr>
        <sz val="10"/>
        <rFont val="Calibri"/>
        <family val="2"/>
      </rPr>
      <t>przepł.- zgodnie z załącznikiem</t>
    </r>
  </si>
  <si>
    <r>
      <rPr>
        <sz val="10"/>
        <rFont val="Calibri"/>
        <family val="2"/>
      </rPr>
      <t xml:space="preserve">KNR 0-35
</t>
    </r>
    <r>
      <rPr>
        <sz val="10"/>
        <rFont val="Calibri"/>
        <family val="2"/>
      </rPr>
      <t>0208-03</t>
    </r>
  </si>
  <si>
    <r>
      <rPr>
        <sz val="10"/>
        <rFont val="Calibri"/>
        <family val="2"/>
      </rPr>
      <t xml:space="preserve">Montaż pompy obiegowej do centralnego ogrzewania i śr. nominalnej króćców przyłą- czeniowych 1 1/2"(40 mm) wraz z podejściem
</t>
    </r>
    <r>
      <rPr>
        <sz val="10"/>
        <rFont val="Calibri"/>
        <family val="2"/>
      </rPr>
      <t>- zgodnie z załącznikiem</t>
    </r>
  </si>
  <si>
    <r>
      <rPr>
        <sz val="10"/>
        <rFont val="Calibri"/>
        <family val="2"/>
      </rPr>
      <t xml:space="preserve">Montaż pompy obiegowej do c.w.u i śr. nomi- nalnej króćców przyłączeniowych 1" (25 mm)
</t>
    </r>
    <r>
      <rPr>
        <sz val="10"/>
        <rFont val="Calibri"/>
        <family val="2"/>
      </rPr>
      <t>wraz z podejściem  - zgodnie z załącznikiem</t>
    </r>
  </si>
  <si>
    <r>
      <rPr>
        <sz val="10"/>
        <rFont val="Calibri"/>
        <family val="2"/>
      </rPr>
      <t xml:space="preserve">Montaż układu pomiarowego energii cieplnej
</t>
    </r>
    <r>
      <rPr>
        <sz val="10"/>
        <rFont val="Calibri"/>
        <family val="2"/>
      </rPr>
      <t>- powrót - zgodnie z załącznikiem</t>
    </r>
  </si>
  <si>
    <r>
      <rPr>
        <sz val="10"/>
        <rFont val="Calibri"/>
        <family val="2"/>
      </rPr>
      <t xml:space="preserve">Montaż układu zabezpieczenia instalacji -
</t>
    </r>
    <r>
      <rPr>
        <sz val="10"/>
        <rFont val="Calibri"/>
        <family val="2"/>
      </rPr>
      <t>zgodnie z załącznikiem</t>
    </r>
  </si>
  <si>
    <r>
      <rPr>
        <sz val="10"/>
        <rFont val="Calibri"/>
        <family val="2"/>
      </rPr>
      <t xml:space="preserve">Montaż układu pomiarów miejscowych -
</t>
    </r>
    <r>
      <rPr>
        <sz val="10"/>
        <rFont val="Calibri"/>
        <family val="2"/>
      </rPr>
      <t>zgodnie z załącznikiem</t>
    </r>
  </si>
  <si>
    <r>
      <rPr>
        <sz val="10"/>
        <rFont val="Calibri"/>
        <family val="2"/>
      </rPr>
      <t xml:space="preserve">Montaż zaworów odcinających - strona sie-
</t>
    </r>
    <r>
      <rPr>
        <sz val="10"/>
        <rFont val="Calibri"/>
        <family val="2"/>
      </rPr>
      <t>ciowa - zgodnie z załącznikiem</t>
    </r>
  </si>
  <si>
    <r>
      <rPr>
        <sz val="10"/>
        <rFont val="Calibri"/>
        <family val="2"/>
      </rPr>
      <t xml:space="preserve">Montaż zaworów odcinających - strona insta-
</t>
    </r>
    <r>
      <rPr>
        <sz val="10"/>
        <rFont val="Calibri"/>
        <family val="2"/>
      </rPr>
      <t>lacyjna - zgodnie z załącznikiem</t>
    </r>
  </si>
  <si>
    <r>
      <rPr>
        <sz val="10"/>
        <rFont val="Calibri"/>
        <family val="2"/>
      </rPr>
      <t xml:space="preserve">Montaż zaworów zwrotnych i uzupełniają-
</t>
    </r>
    <r>
      <rPr>
        <sz val="10"/>
        <rFont val="Calibri"/>
        <family val="2"/>
      </rPr>
      <t>cych - zgodnie z załącznikiem</t>
    </r>
  </si>
  <si>
    <r>
      <rPr>
        <sz val="10"/>
        <rFont val="Calibri"/>
        <family val="2"/>
      </rPr>
      <t xml:space="preserve">Montaż układu filtrów oczyszczających  -
</t>
    </r>
    <r>
      <rPr>
        <sz val="10"/>
        <rFont val="Calibri"/>
        <family val="2"/>
      </rPr>
      <t>zgodnie z załącznikiem</t>
    </r>
  </si>
  <si>
    <r>
      <rPr>
        <sz val="10"/>
        <rFont val="Calibri"/>
        <family val="2"/>
      </rPr>
      <t xml:space="preserve">Montaż układu sterowania elektrycznego
</t>
    </r>
    <r>
      <rPr>
        <sz val="10"/>
        <rFont val="Calibri"/>
        <family val="2"/>
      </rPr>
      <t>węzła cieplnego  - zgodnie z załącznikiem</t>
    </r>
  </si>
  <si>
    <r>
      <rPr>
        <sz val="10"/>
        <rFont val="Calibri"/>
        <family val="2"/>
      </rPr>
      <t>dostawa</t>
    </r>
  </si>
  <si>
    <r>
      <rPr>
        <sz val="10"/>
        <rFont val="Calibri"/>
        <family val="2"/>
      </rPr>
      <t xml:space="preserve">Dostawa elementów węzła -  zgodnie z załącz-
</t>
    </r>
    <r>
      <rPr>
        <sz val="10"/>
        <rFont val="Calibri"/>
        <family val="2"/>
      </rPr>
      <t>nikiem</t>
    </r>
  </si>
  <si>
    <t>BUDYNEK ABC - BRANŻA ELEKTRYCZNA</t>
  </si>
  <si>
    <t>1 - INSTALACJA C.O. BUDYNEK ABC</t>
  </si>
  <si>
    <t>1.1 - INSTALACJA C.O.</t>
  </si>
  <si>
    <t>3 - KANALIZACJA SANITARNA</t>
  </si>
  <si>
    <t>1 - WĘZEŁ CO</t>
  </si>
  <si>
    <t>1 - ROBOTY INSTALACYJNE ELEKTRYCZNE</t>
  </si>
  <si>
    <t>1.1 - INSTALACJA FOTOWOLTAICZNA</t>
  </si>
  <si>
    <r>
      <rPr>
        <sz val="8"/>
        <rFont val="Arial"/>
        <family val="2"/>
      </rPr>
      <t xml:space="preserve">KNNR 5 0406-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</si>
  <si>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Panele 300Wp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</si>
  <si>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</si>
  <si>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ogranicznik w obudowie</t>
    </r>
  </si>
  <si>
    <r>
      <rPr>
        <sz val="8"/>
        <rFont val="Arial"/>
        <family val="2"/>
      </rPr>
      <t>inwerter 3faz</t>
    </r>
  </si>
  <si>
    <r>
      <rPr>
        <sz val="8"/>
        <rFont val="Arial"/>
        <family val="2"/>
      </rPr>
      <t xml:space="preserve">KNNR 5 0407-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</si>
  <si>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>Rozłącznik lub wyłącznik przeciwporażeniowy 3 (4)-bie- gunowy w rozdzielnicach</t>
    </r>
  </si>
  <si>
    <r>
      <rPr>
        <sz val="8"/>
        <rFont val="Arial"/>
        <family val="2"/>
      </rPr>
      <t xml:space="preserve">KNNR 5 0206-
</t>
    </r>
    <r>
      <rPr>
        <sz val="8"/>
        <rFont val="Arial"/>
        <family val="2"/>
      </rPr>
      <t>06</t>
    </r>
  </si>
  <si>
    <r>
      <rPr>
        <sz val="8"/>
        <rFont val="Arial"/>
        <family val="2"/>
      </rPr>
      <t>Przewody kabelkowe o łącznym przekroju żył do 30 mm2 układane n.t. na podłożu innym niż betonowe</t>
    </r>
  </si>
  <si>
    <r>
      <rPr>
        <sz val="8"/>
        <rFont val="Arial"/>
        <family val="2"/>
      </rPr>
      <t>m</t>
    </r>
  </si>
  <si>
    <t>1.2 - OPRAWY OŚWIETLENIOWE</t>
  </si>
  <si>
    <r>
      <rPr>
        <sz val="8"/>
        <rFont val="Arial"/>
        <family val="2"/>
      </rPr>
      <t xml:space="preserve">KNNR 5 0503-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</si>
  <si>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oprawa AW1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</si>
  <si>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</si>
  <si>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oprawa D</t>
    </r>
  </si>
  <si>
    <r>
      <rPr>
        <sz val="8"/>
        <rFont val="Arial"/>
        <family val="2"/>
      </rPr>
      <t>oprawa C1</t>
    </r>
  </si>
  <si>
    <r>
      <rPr>
        <sz val="8"/>
        <rFont val="Arial"/>
        <family val="2"/>
      </rPr>
      <t>oprawa C2</t>
    </r>
  </si>
  <si>
    <r>
      <rPr>
        <sz val="8"/>
        <rFont val="Arial"/>
        <family val="2"/>
      </rPr>
      <t>oprawa C3</t>
    </r>
  </si>
  <si>
    <r>
      <rPr>
        <sz val="8"/>
        <rFont val="Arial"/>
        <family val="2"/>
      </rPr>
      <t>oprawa C4</t>
    </r>
  </si>
  <si>
    <r>
      <rPr>
        <sz val="8"/>
        <rFont val="Arial"/>
        <family val="2"/>
      </rPr>
      <t>oprawa A1</t>
    </r>
  </si>
  <si>
    <r>
      <rPr>
        <sz val="8"/>
        <rFont val="Arial"/>
        <family val="2"/>
      </rPr>
      <t>oprawa A2</t>
    </r>
  </si>
  <si>
    <r>
      <rPr>
        <sz val="8"/>
        <rFont val="Arial"/>
        <family val="2"/>
      </rPr>
      <t>oprawa A3</t>
    </r>
  </si>
  <si>
    <r>
      <rPr>
        <sz val="8"/>
        <rFont val="Arial"/>
        <family val="2"/>
      </rPr>
      <t>oprawa E1</t>
    </r>
  </si>
  <si>
    <r>
      <rPr>
        <sz val="8"/>
        <rFont val="Arial"/>
        <family val="2"/>
      </rPr>
      <t>oprawa E2</t>
    </r>
  </si>
  <si>
    <r>
      <rPr>
        <sz val="8"/>
        <rFont val="Arial"/>
        <family val="2"/>
      </rPr>
      <t>oprawa BN</t>
    </r>
  </si>
  <si>
    <r>
      <rPr>
        <sz val="8"/>
        <rFont val="Arial"/>
        <family val="2"/>
      </rPr>
      <t xml:space="preserve">KNR 4-03 1001-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</si>
  <si>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Mechaniczne wykucie bruzd dla przewodow wtynkowych w cegle</t>
    </r>
  </si>
  <si>
    <r>
      <rPr>
        <sz val="8"/>
        <rFont val="Arial"/>
        <family val="2"/>
      </rPr>
      <t xml:space="preserve">KNNR 5 0205-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</si>
  <si>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Przewody kabelkowe o łącznym przekroju żył do 7.5 mm2 układane p.t. w gotowych bruzdach w podłożu in- nym niż betonowe</t>
    </r>
  </si>
  <si>
    <r>
      <rPr>
        <sz val="8"/>
        <rFont val="Arial"/>
        <family val="2"/>
      </rPr>
      <t xml:space="preserve">KNNR 5 0301-
</t>
    </r>
    <r>
      <rPr>
        <sz val="8"/>
        <rFont val="Arial"/>
        <family val="2"/>
      </rPr>
      <t>11</t>
    </r>
  </si>
  <si>
    <r>
      <rPr>
        <sz val="8"/>
        <rFont val="Arial"/>
        <family val="2"/>
      </rPr>
      <t>Przygotowanie podłoża pod osprzęt instalacyjny moco- wany na zaprawie cementowej lub gipsowej - wykonanie ślepych otworów w podłożu ceglanym</t>
    </r>
  </si>
  <si>
    <r>
      <rPr>
        <sz val="8"/>
        <rFont val="Arial"/>
        <family val="2"/>
      </rPr>
      <t xml:space="preserve">KNNR 5 1209-
</t>
    </r>
    <r>
      <rPr>
        <sz val="8"/>
        <rFont val="Arial"/>
        <family val="2"/>
      </rPr>
      <t>1102</t>
    </r>
  </si>
  <si>
    <r>
      <rPr>
        <sz val="8"/>
        <rFont val="Arial"/>
        <family val="2"/>
      </rPr>
      <t xml:space="preserve">Przebijanie otworów śr. 40 mm o długości do 30 cm w
</t>
    </r>
    <r>
      <rPr>
        <sz val="8"/>
        <rFont val="Arial"/>
        <family val="2"/>
      </rPr>
      <t>ścianach lub stropach z betonu</t>
    </r>
  </si>
  <si>
    <r>
      <rPr>
        <sz val="8"/>
        <rFont val="Arial"/>
        <family val="2"/>
      </rPr>
      <t>otw.</t>
    </r>
  </si>
  <si>
    <r>
      <rPr>
        <sz val="8"/>
        <rFont val="Arial"/>
        <family val="2"/>
      </rPr>
      <t xml:space="preserve">KNNR 5 0302-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</si>
  <si>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Puszki instalacyjne podtynkowe pojedyncze o śr.do 60 mm</t>
    </r>
  </si>
  <si>
    <r>
      <rPr>
        <sz val="8"/>
        <rFont val="Arial"/>
        <family val="2"/>
      </rPr>
      <t xml:space="preserve">KNNR 5 0306-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</si>
  <si>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Łącznik świecznikowy IP20</t>
    </r>
  </si>
  <si>
    <r>
      <rPr>
        <sz val="8"/>
        <rFont val="Arial"/>
        <family val="2"/>
      </rPr>
      <t>Łączniki pojedyncze IP44</t>
    </r>
  </si>
  <si>
    <r>
      <rPr>
        <sz val="8"/>
        <rFont val="Arial"/>
        <family val="2"/>
      </rPr>
      <t>Łączniki pojedyncze IP20</t>
    </r>
  </si>
  <si>
    <r>
      <rPr>
        <sz val="8"/>
        <rFont val="Arial"/>
        <family val="2"/>
      </rPr>
      <t xml:space="preserve">KNR 4-03 1012-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</si>
  <si>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Zaprawianie bruzd o szer. do 25 mm</t>
    </r>
  </si>
  <si>
    <r>
      <rPr>
        <sz val="8"/>
        <rFont val="Arial"/>
        <family val="2"/>
      </rPr>
      <t xml:space="preserve">KNNR 5 0104-
</t>
    </r>
    <r>
      <rPr>
        <sz val="8"/>
        <rFont val="Arial"/>
        <family val="2"/>
      </rPr>
      <t>05</t>
    </r>
  </si>
  <si>
    <r>
      <rPr>
        <sz val="8"/>
        <rFont val="Arial"/>
        <family val="2"/>
      </rPr>
      <t>Rury winidurowe o śr.do 20 mm układane na konstrukcji metalowej</t>
    </r>
  </si>
  <si>
    <r>
      <rPr>
        <sz val="8"/>
        <rFont val="Arial"/>
        <family val="2"/>
      </rPr>
      <t xml:space="preserve">KNNR 9 0501-
</t>
    </r>
    <r>
      <rPr>
        <sz val="8"/>
        <rFont val="Arial"/>
        <family val="2"/>
      </rPr>
      <t>06</t>
    </r>
  </si>
  <si>
    <r>
      <rPr>
        <sz val="8"/>
        <rFont val="Arial"/>
        <family val="2"/>
      </rPr>
      <t>Demontaż i utylizacja opraw oświetleniowych</t>
    </r>
  </si>
  <si>
    <r>
      <rPr>
        <sz val="8"/>
        <rFont val="Arial"/>
        <family val="2"/>
      </rPr>
      <t xml:space="preserve">KNNR 9 0401-
</t>
    </r>
    <r>
      <rPr>
        <sz val="8"/>
        <rFont val="Arial"/>
        <family val="2"/>
      </rPr>
      <t>07</t>
    </r>
  </si>
  <si>
    <r>
      <rPr>
        <sz val="8"/>
        <rFont val="Arial"/>
        <family val="2"/>
      </rPr>
      <t>Demontaż łączników</t>
    </r>
  </si>
  <si>
    <r>
      <rPr>
        <sz val="8"/>
        <rFont val="Arial"/>
        <family val="2"/>
      </rPr>
      <t xml:space="preserve">KNNR 5 1209-
</t>
    </r>
    <r>
      <rPr>
        <sz val="8"/>
        <rFont val="Arial"/>
        <family val="2"/>
      </rPr>
      <t xml:space="preserve">05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</si>
  <si>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Roboty wykonczeniowe: naprawa otworów w stropach, obrobienie przejść przez stropy i ściany</t>
    </r>
  </si>
  <si>
    <t>1.3 - INSTALACJA ELEKTRYCZNA</t>
  </si>
  <si>
    <t>1.4 - BADANIA I POMIARY</t>
  </si>
  <si>
    <r>
      <rPr>
        <sz val="8"/>
        <rFont val="Arial"/>
        <family val="2"/>
      </rPr>
      <t xml:space="preserve">KNNR 5 1305-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</si>
  <si>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Sprawdzenie samoczynnego wyłączania zasilania (pier- wsza próba)</t>
    </r>
  </si>
  <si>
    <r>
      <rPr>
        <sz val="8"/>
        <rFont val="Arial"/>
        <family val="2"/>
      </rPr>
      <t>prób.</t>
    </r>
  </si>
  <si>
    <r>
      <rPr>
        <sz val="8"/>
        <rFont val="Arial"/>
        <family val="2"/>
      </rPr>
      <t xml:space="preserve">KNNR 5 1305-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</si>
  <si>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Sprawdzenie samoczynnego wyłączania zasilania (na- stępna próba)</t>
    </r>
  </si>
  <si>
    <r>
      <rPr>
        <sz val="8"/>
        <rFont val="Arial"/>
        <family val="2"/>
      </rPr>
      <t xml:space="preserve">KNNR 5 1303-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</si>
  <si>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Pomiar rezystancji izolacji instalacji elektrycznej - obwód 1-fazowy (pomiar pierwszy)</t>
    </r>
  </si>
  <si>
    <r>
      <rPr>
        <sz val="8"/>
        <rFont val="Arial"/>
        <family val="2"/>
      </rPr>
      <t>pomiar</t>
    </r>
  </si>
  <si>
    <r>
      <rPr>
        <sz val="8"/>
        <rFont val="Arial"/>
        <family val="2"/>
      </rPr>
      <t xml:space="preserve">KNNR 5 1303-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</si>
  <si>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Pomiar rezystancji izolacji instalacji elektrycznej - obwód 1-fazowy (każdy następny pomiar)</t>
    </r>
  </si>
  <si>
    <r>
      <rPr>
        <sz val="8"/>
        <rFont val="Arial"/>
        <family val="2"/>
      </rPr>
      <t xml:space="preserve">KNNR 5 1303-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</si>
  <si>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Pomiar rezystancji izolacji instalacji elektrycznej - obwód 3-fazowy (pomiar pierwszy)</t>
    </r>
  </si>
  <si>
    <r>
      <rPr>
        <sz val="8"/>
        <rFont val="Arial"/>
        <family val="2"/>
      </rPr>
      <t xml:space="preserve">KNR 13-21
</t>
    </r>
    <r>
      <rPr>
        <sz val="8"/>
        <rFont val="Arial"/>
        <family val="2"/>
      </rPr>
      <t>0301-03</t>
    </r>
  </si>
  <si>
    <r>
      <rPr>
        <sz val="8"/>
        <rFont val="Arial"/>
        <family val="2"/>
      </rPr>
      <t>Pomiary natężenia oświetlenia - pierwszy kpl. 5 pomia- rów dok.na stanowisku</t>
    </r>
  </si>
  <si>
    <r>
      <rPr>
        <sz val="8"/>
        <rFont val="Arial"/>
        <family val="2"/>
      </rPr>
      <t>kpl.pom.</t>
    </r>
  </si>
  <si>
    <t>Razem węzeł CO netto</t>
  </si>
  <si>
    <t>Razem węzeł CO brutto</t>
  </si>
  <si>
    <t>Razem branża elektryczna netto</t>
  </si>
  <si>
    <t>Razem branża elektryczna brutto</t>
  </si>
  <si>
    <t>Razem BUDYNEK A,B,C netto</t>
  </si>
  <si>
    <t>INSTALACJA C.O., C.W.U. I CYRKULACJI, Z.W.U., KANALIZACJA</t>
  </si>
  <si>
    <t>1.3 - DODATKOWY DOSTĘP DO KANAŁÓW TECHNICZNYCH</t>
  </si>
  <si>
    <t xml:space="preserve">Instalacja zewnętrzna z PCV śr. 160, z wejściem w drogę  oraz pzejściem pod budynkiem </t>
  </si>
  <si>
    <t>m</t>
  </si>
  <si>
    <t>3.1 - OBNIŻENIE POZIOMÓW KANALIZACJI SANITARNEJ</t>
  </si>
  <si>
    <t>3.2 - KANALIZACJA PODPOSADZKOWA W POM. WĘZŁA</t>
  </si>
  <si>
    <t>wycena własna</t>
  </si>
  <si>
    <t>Razem insalacja C.O., C.W.U. i cyrkulacji, netto</t>
  </si>
  <si>
    <t>Razem insalacja C.O., C.W.U. i cyrkulacji, brutto</t>
  </si>
  <si>
    <t xml:space="preserve">1.2 - INSTALACJA C.W.U I CYRKULACJI, Z.W.U. </t>
  </si>
  <si>
    <r>
      <t xml:space="preserve">Rurociągi z rur warstwowych PE-Xc/AL./PE o
</t>
    </r>
    <r>
      <rPr>
        <sz val="10"/>
        <rFont val="Calibri"/>
        <family val="2"/>
      </rPr>
      <t>śr. zewn. 40 mm</t>
    </r>
  </si>
  <si>
    <t>Rurociągi z rur warstwowych PE-Xc/AL./PE o śr. zewn. 63 mm</t>
  </si>
  <si>
    <t>Otulina z pianki poliur.gr.40mm fi 40mm</t>
  </si>
  <si>
    <t>Otulina z pianki poliur.gr.40mm fi 63 mm</t>
  </si>
  <si>
    <t>Załącznik nr 6.2 do SWZ BZP.271.1.33.2021
Załącznik nr 2 do umowy nr WIM/…/2021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</si>
</sst>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3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</font>
    <font>
      <sz val="11"/>
      <color indexed="64"/>
      <name val="Times New Roman"/>
      <family val="1"/>
      <charset val="238"/>
    </font>
    <font>
      <b/>
      <sz val="8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Calibri"/>
    </font>
    <font>
      <sz val="10"/>
      <color rgb="FF000000"/>
      <name val="Calibri"/>
      <family val="2"/>
    </font>
    <font>
      <sz val="10"/>
      <name val="Calibri"/>
      <family val="2"/>
    </font>
    <font>
      <sz val="8"/>
      <name val="Arial"/>
      <family val="2"/>
    </font>
    <font>
      <vertAlign val="subscript"/>
      <sz val="10"/>
      <name val="Calibri"/>
      <family val="2"/>
    </font>
    <font>
      <sz val="7.5"/>
      <name val="Calibri"/>
      <family val="2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22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/>
  </cellStyleXfs>
  <cellXfs count="1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1" fontId="6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7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left" vertical="top" shrinkToFit="1"/>
    </xf>
    <xf numFmtId="2" fontId="7" fillId="0" borderId="1" xfId="0" applyNumberFormat="1" applyFont="1" applyFill="1" applyBorder="1" applyAlignment="1">
      <alignment horizontal="left" vertical="top" shrinkToFi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left" vertical="center" wrapText="1" indent="3"/>
    </xf>
    <xf numFmtId="4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7" fillId="0" borderId="9" xfId="0" applyFont="1" applyFill="1" applyBorder="1" applyAlignment="1">
      <alignment horizontal="right" vertical="top" wrapText="1"/>
    </xf>
    <xf numFmtId="0" fontId="27" fillId="0" borderId="9" xfId="0" applyFont="1" applyFill="1" applyBorder="1" applyAlignment="1">
      <alignment horizontal="left" vertical="top" wrapText="1"/>
    </xf>
    <xf numFmtId="164" fontId="28" fillId="0" borderId="9" xfId="0" applyNumberFormat="1" applyFont="1" applyFill="1" applyBorder="1" applyAlignment="1">
      <alignment horizontal="right" vertical="top" shrinkToFit="1"/>
    </xf>
    <xf numFmtId="2" fontId="28" fillId="0" borderId="9" xfId="0" applyNumberFormat="1" applyFont="1" applyFill="1" applyBorder="1" applyAlignment="1">
      <alignment horizontal="right" vertical="top" shrinkToFi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 shrinkToFit="1"/>
    </xf>
    <xf numFmtId="2" fontId="28" fillId="0" borderId="0" xfId="0" applyNumberFormat="1" applyFont="1" applyFill="1" applyBorder="1" applyAlignment="1">
      <alignment horizontal="right" vertical="top" shrinkToFit="1"/>
    </xf>
    <xf numFmtId="0" fontId="29" fillId="0" borderId="1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right" vertical="top" wrapText="1"/>
    </xf>
    <xf numFmtId="0" fontId="27" fillId="0" borderId="9" xfId="0" applyFont="1" applyFill="1" applyBorder="1" applyAlignment="1">
      <alignment horizontal="left" vertical="top" wrapText="1"/>
    </xf>
    <xf numFmtId="164" fontId="28" fillId="0" borderId="9" xfId="0" applyNumberFormat="1" applyFont="1" applyFill="1" applyBorder="1" applyAlignment="1">
      <alignment horizontal="right" vertical="top" shrinkToFit="1"/>
    </xf>
    <xf numFmtId="2" fontId="28" fillId="0" borderId="9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4" fontId="28" fillId="0" borderId="1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4" fontId="28" fillId="0" borderId="1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right" vertical="top" shrinkToFit="1"/>
    </xf>
    <xf numFmtId="0" fontId="27" fillId="0" borderId="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164" fontId="28" fillId="0" borderId="1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right" vertical="top" shrinkToFit="1"/>
    </xf>
    <xf numFmtId="0" fontId="27" fillId="0" borderId="9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164" fontId="28" fillId="0" borderId="1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left" vertical="top" indent="1" shrinkToFit="1"/>
    </xf>
    <xf numFmtId="0" fontId="0" fillId="0" borderId="3" xfId="0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164" fontId="28" fillId="0" borderId="3" xfId="0" applyNumberFormat="1" applyFont="1" applyFill="1" applyBorder="1" applyAlignment="1">
      <alignment horizontal="right" vertical="top" shrinkToFit="1"/>
    </xf>
    <xf numFmtId="2" fontId="28" fillId="0" borderId="3" xfId="0" applyNumberFormat="1" applyFont="1" applyFill="1" applyBorder="1" applyAlignment="1">
      <alignment horizontal="left" vertical="top" indent="1" shrinkToFit="1"/>
    </xf>
    <xf numFmtId="4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right" vertical="top" shrinkToFit="1"/>
    </xf>
    <xf numFmtId="0" fontId="34" fillId="0" borderId="1" xfId="0" applyFont="1" applyFill="1" applyBorder="1" applyAlignment="1">
      <alignment horizontal="right" vertical="top" wrapText="1"/>
    </xf>
    <xf numFmtId="0" fontId="17" fillId="0" borderId="1" xfId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top" wrapText="1"/>
    </xf>
    <xf numFmtId="164" fontId="28" fillId="0" borderId="1" xfId="1" applyNumberFormat="1" applyFont="1" applyFill="1" applyBorder="1" applyAlignment="1">
      <alignment horizontal="right" vertical="top" shrinkToFit="1"/>
    </xf>
    <xf numFmtId="2" fontId="28" fillId="0" borderId="1" xfId="1" applyNumberFormat="1" applyFont="1" applyFill="1" applyBorder="1" applyAlignment="1">
      <alignment horizontal="right" vertical="top" shrinkToFit="1"/>
    </xf>
    <xf numFmtId="0" fontId="17" fillId="0" borderId="1" xfId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top" wrapText="1"/>
    </xf>
    <xf numFmtId="164" fontId="28" fillId="0" borderId="1" xfId="1" applyNumberFormat="1" applyFont="1" applyFill="1" applyBorder="1" applyAlignment="1">
      <alignment horizontal="right" vertical="top" shrinkToFit="1"/>
    </xf>
    <xf numFmtId="2" fontId="28" fillId="0" borderId="1" xfId="1" applyNumberFormat="1" applyFont="1" applyFill="1" applyBorder="1" applyAlignment="1">
      <alignment horizontal="right" vertical="top" shrinkToFit="1"/>
    </xf>
    <xf numFmtId="0" fontId="17" fillId="0" borderId="1" xfId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top" wrapText="1"/>
    </xf>
    <xf numFmtId="164" fontId="28" fillId="0" borderId="1" xfId="1" applyNumberFormat="1" applyFont="1" applyFill="1" applyBorder="1" applyAlignment="1">
      <alignment horizontal="right" vertical="top" shrinkToFit="1"/>
    </xf>
    <xf numFmtId="2" fontId="28" fillId="0" borderId="1" xfId="1" applyNumberFormat="1" applyFont="1" applyFill="1" applyBorder="1" applyAlignment="1">
      <alignment horizontal="right" vertical="top" shrinkToFit="1"/>
    </xf>
    <xf numFmtId="0" fontId="33" fillId="0" borderId="1" xfId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  <xf numFmtId="1" fontId="19" fillId="0" borderId="1" xfId="0" applyNumberFormat="1" applyFont="1" applyFill="1" applyBorder="1" applyAlignment="1">
      <alignment horizontal="right" vertical="top" indent="2" shrinkToFit="1"/>
    </xf>
    <xf numFmtId="0" fontId="34" fillId="0" borderId="2" xfId="0" applyFont="1" applyFill="1" applyBorder="1" applyAlignment="1">
      <alignment vertical="top" wrapText="1"/>
    </xf>
    <xf numFmtId="164" fontId="19" fillId="0" borderId="2" xfId="0" applyNumberFormat="1" applyFont="1" applyFill="1" applyBorder="1" applyAlignment="1">
      <alignment vertical="top" shrinkToFit="1"/>
    </xf>
    <xf numFmtId="1" fontId="19" fillId="0" borderId="1" xfId="0" applyNumberFormat="1" applyFont="1" applyFill="1" applyBorder="1" applyAlignment="1">
      <alignment horizontal="center" vertical="top" shrinkToFit="1"/>
    </xf>
    <xf numFmtId="164" fontId="19" fillId="0" borderId="1" xfId="0" applyNumberFormat="1" applyFont="1" applyFill="1" applyBorder="1" applyAlignment="1">
      <alignment horizontal="right" vertical="top" shrinkToFit="1"/>
    </xf>
    <xf numFmtId="0" fontId="17" fillId="0" borderId="0" xfId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164" fontId="28" fillId="0" borderId="0" xfId="1" applyNumberFormat="1" applyFont="1" applyFill="1" applyBorder="1" applyAlignment="1">
      <alignment horizontal="right" vertical="top" shrinkToFit="1"/>
    </xf>
    <xf numFmtId="2" fontId="28" fillId="0" borderId="0" xfId="1" applyNumberFormat="1" applyFont="1" applyFill="1" applyBorder="1" applyAlignment="1">
      <alignment horizontal="right" vertical="top" shrinkToFit="1"/>
    </xf>
    <xf numFmtId="0" fontId="20" fillId="4" borderId="10" xfId="0" applyNumberFormat="1" applyFont="1" applyFill="1" applyBorder="1" applyAlignment="1">
      <alignment horizontal="right" vertical="top" wrapText="1"/>
    </xf>
    <xf numFmtId="39" fontId="21" fillId="4" borderId="11" xfId="0" applyNumberFormat="1" applyFont="1" applyFill="1" applyBorder="1" applyAlignment="1">
      <alignment horizontal="right" vertical="top" wrapText="1"/>
    </xf>
    <xf numFmtId="0" fontId="20" fillId="4" borderId="12" xfId="0" applyNumberFormat="1" applyFont="1" applyFill="1" applyBorder="1" applyAlignment="1">
      <alignment horizontal="right" vertical="top" wrapText="1"/>
    </xf>
    <xf numFmtId="39" fontId="22" fillId="4" borderId="13" xfId="0" applyNumberFormat="1" applyFont="1" applyFill="1" applyBorder="1" applyAlignment="1">
      <alignment horizontal="right" vertical="top" wrapText="1"/>
    </xf>
    <xf numFmtId="39" fontId="21" fillId="4" borderId="14" xfId="0" applyNumberFormat="1" applyFont="1" applyFill="1" applyBorder="1" applyAlignment="1">
      <alignment horizontal="right" vertical="top" wrapText="1"/>
    </xf>
    <xf numFmtId="0" fontId="20" fillId="2" borderId="10" xfId="0" applyNumberFormat="1" applyFont="1" applyFill="1" applyBorder="1" applyAlignment="1">
      <alignment horizontal="right" vertical="top" wrapText="1"/>
    </xf>
    <xf numFmtId="39" fontId="21" fillId="2" borderId="11" xfId="0" applyNumberFormat="1" applyFont="1" applyFill="1" applyBorder="1" applyAlignment="1">
      <alignment horizontal="right" vertical="top" wrapText="1"/>
    </xf>
    <xf numFmtId="0" fontId="20" fillId="2" borderId="12" xfId="0" applyNumberFormat="1" applyFont="1" applyFill="1" applyBorder="1" applyAlignment="1">
      <alignment horizontal="right" vertical="top" wrapText="1"/>
    </xf>
    <xf numFmtId="39" fontId="22" fillId="2" borderId="13" xfId="0" applyNumberFormat="1" applyFont="1" applyFill="1" applyBorder="1" applyAlignment="1">
      <alignment horizontal="right" vertical="top" wrapText="1"/>
    </xf>
    <xf numFmtId="39" fontId="21" fillId="2" borderId="14" xfId="0" applyNumberFormat="1" applyFont="1" applyFill="1" applyBorder="1" applyAlignment="1">
      <alignment horizontal="right" vertical="top" wrapText="1"/>
    </xf>
    <xf numFmtId="0" fontId="20" fillId="3" borderId="10" xfId="0" applyNumberFormat="1" applyFont="1" applyFill="1" applyBorder="1" applyAlignment="1">
      <alignment horizontal="right" vertical="top" wrapText="1"/>
    </xf>
    <xf numFmtId="39" fontId="21" fillId="3" borderId="11" xfId="0" applyNumberFormat="1" applyFont="1" applyFill="1" applyBorder="1" applyAlignment="1">
      <alignment horizontal="right" vertical="top" wrapText="1"/>
    </xf>
    <xf numFmtId="0" fontId="20" fillId="3" borderId="12" xfId="0" applyNumberFormat="1" applyFont="1" applyFill="1" applyBorder="1" applyAlignment="1">
      <alignment horizontal="right" vertical="top" wrapText="1"/>
    </xf>
    <xf numFmtId="39" fontId="22" fillId="3" borderId="13" xfId="0" applyNumberFormat="1" applyFont="1" applyFill="1" applyBorder="1" applyAlignment="1">
      <alignment horizontal="right" vertical="top" wrapText="1"/>
    </xf>
    <xf numFmtId="39" fontId="21" fillId="3" borderId="14" xfId="0" applyNumberFormat="1" applyFont="1" applyFill="1" applyBorder="1" applyAlignment="1">
      <alignment horizontal="right" vertical="top" wrapText="1"/>
    </xf>
    <xf numFmtId="0" fontId="23" fillId="5" borderId="10" xfId="0" applyNumberFormat="1" applyFont="1" applyFill="1" applyBorder="1" applyAlignment="1">
      <alignment horizontal="right" vertical="top" wrapText="1"/>
    </xf>
    <xf numFmtId="39" fontId="24" fillId="5" borderId="11" xfId="0" applyNumberFormat="1" applyFont="1" applyFill="1" applyBorder="1" applyAlignment="1">
      <alignment horizontal="right" vertical="top" wrapText="1"/>
    </xf>
    <xf numFmtId="0" fontId="23" fillId="5" borderId="12" xfId="0" applyNumberFormat="1" applyFont="1" applyFill="1" applyBorder="1" applyAlignment="1">
      <alignment horizontal="right" vertical="top" wrapText="1"/>
    </xf>
    <xf numFmtId="39" fontId="25" fillId="5" borderId="13" xfId="0" applyNumberFormat="1" applyFont="1" applyFill="1" applyBorder="1" applyAlignment="1">
      <alignment horizontal="right" vertical="top" wrapText="1"/>
    </xf>
    <xf numFmtId="39" fontId="24" fillId="5" borderId="14" xfId="0" applyNumberFormat="1" applyFont="1" applyFill="1" applyBorder="1" applyAlignment="1">
      <alignment horizontal="right" vertical="top" wrapText="1"/>
    </xf>
    <xf numFmtId="0" fontId="17" fillId="0" borderId="9" xfId="1" applyFill="1" applyBorder="1" applyAlignment="1">
      <alignment horizontal="left" vertical="top" wrapText="1"/>
    </xf>
    <xf numFmtId="0" fontId="33" fillId="0" borderId="9" xfId="1" applyFont="1" applyFill="1" applyBorder="1" applyAlignment="1">
      <alignment horizontal="left" vertical="top" wrapText="1"/>
    </xf>
    <xf numFmtId="164" fontId="28" fillId="0" borderId="9" xfId="1" applyNumberFormat="1" applyFont="1" applyFill="1" applyBorder="1" applyAlignment="1">
      <alignment horizontal="right" vertical="top" shrinkToFit="1"/>
    </xf>
    <xf numFmtId="2" fontId="28" fillId="0" borderId="9" xfId="1" applyNumberFormat="1" applyFont="1" applyFill="1" applyBorder="1" applyAlignment="1">
      <alignment horizontal="right" vertical="top" shrinkToFit="1"/>
    </xf>
    <xf numFmtId="4" fontId="18" fillId="0" borderId="9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right" vertical="top" wrapText="1"/>
    </xf>
    <xf numFmtId="2" fontId="37" fillId="0" borderId="1" xfId="0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3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139" t="s">
        <v>0</v>
      </c>
      <c r="B1" s="139"/>
      <c r="C1" s="139"/>
      <c r="D1" s="139"/>
      <c r="E1" s="139"/>
      <c r="F1" s="139"/>
    </row>
    <row r="2" spans="1:6" ht="22.5" customHeight="1" x14ac:dyDescent="0.2">
      <c r="A2" s="144" t="s">
        <v>1</v>
      </c>
      <c r="B2" s="144"/>
      <c r="C2" s="144"/>
      <c r="D2" s="144"/>
      <c r="E2" s="144"/>
      <c r="F2" s="144"/>
    </row>
    <row r="3" spans="1:6" ht="72.75" customHeight="1" x14ac:dyDescent="0.2">
      <c r="A3" s="1" t="s">
        <v>2</v>
      </c>
      <c r="B3" s="145" t="s">
        <v>3</v>
      </c>
      <c r="C3" s="145"/>
      <c r="D3" s="145"/>
      <c r="E3" s="145"/>
      <c r="F3" s="145"/>
    </row>
    <row r="4" spans="1:6" ht="148.5" customHeight="1" x14ac:dyDescent="0.2">
      <c r="A4" s="138" t="s">
        <v>4</v>
      </c>
      <c r="B4" s="138"/>
      <c r="C4" s="141" t="s">
        <v>5</v>
      </c>
      <c r="D4" s="141"/>
      <c r="E4" s="141"/>
      <c r="F4" s="141"/>
    </row>
    <row r="5" spans="1:6" ht="51.75" customHeight="1" x14ac:dyDescent="0.2">
      <c r="A5" s="141" t="s">
        <v>6</v>
      </c>
      <c r="B5" s="141"/>
      <c r="C5" s="141"/>
      <c r="D5" s="141"/>
      <c r="E5" s="142" t="s">
        <v>7</v>
      </c>
      <c r="F5" s="142"/>
    </row>
    <row r="6" spans="1:6" ht="14.25" customHeight="1" x14ac:dyDescent="0.2">
      <c r="A6" s="142" t="s">
        <v>8</v>
      </c>
      <c r="B6" s="142"/>
      <c r="C6" s="142"/>
      <c r="D6" s="142"/>
      <c r="E6" s="142"/>
      <c r="F6" s="142"/>
    </row>
    <row r="7" spans="1:6" ht="14.25" customHeight="1" x14ac:dyDescent="0.2">
      <c r="A7" s="139" t="s">
        <v>9</v>
      </c>
      <c r="B7" s="139"/>
      <c r="C7" s="139"/>
      <c r="D7" s="139"/>
      <c r="E7" s="139"/>
      <c r="F7" s="139"/>
    </row>
    <row r="8" spans="1:6" ht="57.75" customHeight="1" x14ac:dyDescent="0.2">
      <c r="A8" s="141" t="s">
        <v>10</v>
      </c>
      <c r="B8" s="141"/>
      <c r="C8" s="141"/>
      <c r="D8" s="143" t="s">
        <v>11</v>
      </c>
      <c r="E8" s="143"/>
      <c r="F8" s="143"/>
    </row>
    <row r="9" spans="1:6" ht="42.75" customHeight="1" x14ac:dyDescent="0.2">
      <c r="A9" s="138" t="s">
        <v>12</v>
      </c>
      <c r="B9" s="138"/>
      <c r="C9" s="138"/>
      <c r="D9" s="138"/>
      <c r="E9" s="138"/>
      <c r="F9" s="2" t="s">
        <v>13</v>
      </c>
    </row>
    <row r="10" spans="1:6" ht="14.25" customHeight="1" x14ac:dyDescent="0.2">
      <c r="A10" s="139" t="s">
        <v>14</v>
      </c>
      <c r="B10" s="139"/>
      <c r="C10" s="139"/>
      <c r="D10" s="139"/>
      <c r="E10" s="139"/>
      <c r="F10" s="139"/>
    </row>
    <row r="11" spans="1:6" ht="14.25" customHeight="1" x14ac:dyDescent="0.2">
      <c r="A11" s="140" t="s">
        <v>15</v>
      </c>
      <c r="B11" s="140"/>
      <c r="C11" s="140"/>
      <c r="D11" s="140"/>
      <c r="E11" s="140"/>
      <c r="F11" s="140"/>
    </row>
    <row r="12" spans="1:6" ht="2.1" customHeight="1" x14ac:dyDescent="0.2"/>
    <row r="13" spans="1:6" ht="2.1" customHeight="1" x14ac:dyDescent="0.2"/>
  </sheetData>
  <mergeCells count="14">
    <mergeCell ref="A1:F1"/>
    <mergeCell ref="A2:F2"/>
    <mergeCell ref="B3:F3"/>
    <mergeCell ref="A4:B4"/>
    <mergeCell ref="C4:F4"/>
    <mergeCell ref="A9:E9"/>
    <mergeCell ref="A10:F10"/>
    <mergeCell ref="A11:F11"/>
    <mergeCell ref="A5:D5"/>
    <mergeCell ref="E5:F5"/>
    <mergeCell ref="A6:F6"/>
    <mergeCell ref="A7:F7"/>
    <mergeCell ref="A8:C8"/>
    <mergeCell ref="D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146" t="s">
        <v>22</v>
      </c>
      <c r="B2" s="147"/>
      <c r="C2" s="147"/>
      <c r="D2" s="147"/>
      <c r="E2" s="147"/>
      <c r="F2" s="148"/>
    </row>
    <row r="3" spans="1:6" ht="15" customHeight="1" x14ac:dyDescent="0.2">
      <c r="A3" s="6">
        <v>1</v>
      </c>
      <c r="B3" s="7"/>
      <c r="C3" s="146" t="s">
        <v>23</v>
      </c>
      <c r="D3" s="147"/>
      <c r="E3" s="147"/>
      <c r="F3" s="148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146" t="s">
        <v>76</v>
      </c>
      <c r="D44" s="147"/>
      <c r="E44" s="147"/>
      <c r="F44" s="148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4"/>
  <sheetViews>
    <sheetView tabSelected="1" topLeftCell="A172" zoomScale="130" zoomScaleNormal="130" workbookViewId="0">
      <selection activeCell="R9" sqref="R9"/>
    </sheetView>
  </sheetViews>
  <sheetFormatPr defaultRowHeight="12.75" x14ac:dyDescent="0.2"/>
  <cols>
    <col min="1" max="1" width="8.1640625" style="23" customWidth="1"/>
    <col min="2" max="2" width="8.83203125" style="23" customWidth="1"/>
    <col min="3" max="3" width="42" customWidth="1"/>
    <col min="4" max="4" width="7.6640625" customWidth="1"/>
    <col min="5" max="5" width="13.5" style="22" customWidth="1"/>
    <col min="6" max="6" width="23.33203125" style="29" customWidth="1"/>
    <col min="7" max="7" width="18.6640625" customWidth="1"/>
  </cols>
  <sheetData>
    <row r="2" spans="1:8" s="28" customFormat="1" ht="38.25" customHeight="1" x14ac:dyDescent="0.2">
      <c r="A2" s="160" t="s">
        <v>397</v>
      </c>
      <c r="B2" s="160"/>
      <c r="C2" s="160"/>
      <c r="D2" s="160"/>
      <c r="E2" s="160"/>
      <c r="F2" s="160"/>
      <c r="G2" s="160"/>
    </row>
    <row r="3" spans="1:8" s="28" customFormat="1" ht="28.5" customHeight="1" x14ac:dyDescent="0.2">
      <c r="A3" s="162" t="s">
        <v>109</v>
      </c>
      <c r="B3" s="162"/>
      <c r="C3" s="162"/>
      <c r="D3" s="162"/>
      <c r="E3" s="162"/>
      <c r="F3" s="162"/>
      <c r="G3" s="162"/>
    </row>
    <row r="4" spans="1:8" s="28" customFormat="1" ht="22.5" x14ac:dyDescent="0.2">
      <c r="A4" s="30"/>
      <c r="B4" s="32"/>
      <c r="C4" s="30"/>
      <c r="D4" s="30"/>
      <c r="E4" s="30"/>
      <c r="F4" s="30"/>
      <c r="G4" s="30"/>
    </row>
    <row r="5" spans="1:8" ht="39.75" customHeight="1" x14ac:dyDescent="0.2">
      <c r="A5" s="161" t="s">
        <v>383</v>
      </c>
      <c r="B5" s="161"/>
      <c r="C5" s="161"/>
      <c r="D5" s="161"/>
      <c r="E5" s="161"/>
      <c r="F5" s="161"/>
      <c r="G5" s="161"/>
    </row>
    <row r="6" spans="1:8" ht="18.75" x14ac:dyDescent="0.2">
      <c r="A6" s="159" t="s">
        <v>305</v>
      </c>
      <c r="B6" s="159"/>
      <c r="C6" s="159"/>
      <c r="D6" s="159"/>
      <c r="E6" s="159"/>
      <c r="F6" s="159"/>
      <c r="G6" s="159"/>
    </row>
    <row r="7" spans="1:8" ht="25.5" x14ac:dyDescent="0.2">
      <c r="A7" s="24" t="s">
        <v>105</v>
      </c>
      <c r="B7" s="24"/>
      <c r="C7" s="24" t="s">
        <v>106</v>
      </c>
      <c r="D7" s="24" t="s">
        <v>107</v>
      </c>
      <c r="E7" s="25" t="s">
        <v>102</v>
      </c>
      <c r="F7" s="24" t="s">
        <v>103</v>
      </c>
      <c r="G7" s="26" t="s">
        <v>104</v>
      </c>
    </row>
    <row r="8" spans="1:8" ht="15" x14ac:dyDescent="0.2">
      <c r="A8" s="156" t="s">
        <v>306</v>
      </c>
      <c r="B8" s="157"/>
      <c r="C8" s="157"/>
      <c r="D8" s="157"/>
      <c r="E8" s="157"/>
      <c r="F8" s="157"/>
      <c r="G8" s="158"/>
      <c r="H8" s="31"/>
    </row>
    <row r="9" spans="1:8" s="28" customFormat="1" ht="25.5" x14ac:dyDescent="0.2">
      <c r="A9" s="36" t="s">
        <v>110</v>
      </c>
      <c r="B9" s="37" t="s">
        <v>111</v>
      </c>
      <c r="C9" s="37" t="s">
        <v>112</v>
      </c>
      <c r="D9" s="37" t="s">
        <v>113</v>
      </c>
      <c r="E9" s="38">
        <v>86</v>
      </c>
      <c r="F9" s="39"/>
      <c r="G9" s="27">
        <f t="shared" ref="G9:G72" si="0">ROUND(E9*F9,2)</f>
        <v>0</v>
      </c>
    </row>
    <row r="10" spans="1:8" s="28" customFormat="1" ht="38.25" x14ac:dyDescent="0.2">
      <c r="A10" s="36" t="s">
        <v>114</v>
      </c>
      <c r="B10" s="37" t="s">
        <v>111</v>
      </c>
      <c r="C10" s="34" t="s">
        <v>132</v>
      </c>
      <c r="D10" s="37" t="s">
        <v>115</v>
      </c>
      <c r="E10" s="38">
        <v>2</v>
      </c>
      <c r="F10" s="39"/>
      <c r="G10" s="27">
        <f t="shared" si="0"/>
        <v>0</v>
      </c>
    </row>
    <row r="11" spans="1:8" s="28" customFormat="1" ht="38.25" x14ac:dyDescent="0.2">
      <c r="A11" s="36" t="s">
        <v>116</v>
      </c>
      <c r="B11" s="37" t="s">
        <v>111</v>
      </c>
      <c r="C11" s="34" t="s">
        <v>135</v>
      </c>
      <c r="D11" s="37" t="s">
        <v>115</v>
      </c>
      <c r="E11" s="38">
        <v>91</v>
      </c>
      <c r="F11" s="39"/>
      <c r="G11" s="27">
        <f t="shared" si="0"/>
        <v>0</v>
      </c>
    </row>
    <row r="12" spans="1:8" s="28" customFormat="1" ht="38.25" x14ac:dyDescent="0.2">
      <c r="A12" s="36" t="s">
        <v>117</v>
      </c>
      <c r="B12" s="37" t="s">
        <v>111</v>
      </c>
      <c r="C12" s="34" t="s">
        <v>133</v>
      </c>
      <c r="D12" s="37" t="s">
        <v>115</v>
      </c>
      <c r="E12" s="38">
        <v>59</v>
      </c>
      <c r="F12" s="39"/>
      <c r="G12" s="27">
        <f t="shared" si="0"/>
        <v>0</v>
      </c>
    </row>
    <row r="13" spans="1:8" s="28" customFormat="1" ht="38.25" x14ac:dyDescent="0.2">
      <c r="A13" s="36" t="s">
        <v>118</v>
      </c>
      <c r="B13" s="37" t="s">
        <v>111</v>
      </c>
      <c r="C13" s="34" t="s">
        <v>134</v>
      </c>
      <c r="D13" s="37" t="s">
        <v>115</v>
      </c>
      <c r="E13" s="38">
        <v>111</v>
      </c>
      <c r="F13" s="39"/>
      <c r="G13" s="27">
        <f t="shared" si="0"/>
        <v>0</v>
      </c>
    </row>
    <row r="14" spans="1:8" s="28" customFormat="1" ht="38.25" x14ac:dyDescent="0.2">
      <c r="A14" s="36" t="s">
        <v>119</v>
      </c>
      <c r="B14" s="37" t="s">
        <v>111</v>
      </c>
      <c r="C14" s="34" t="s">
        <v>136</v>
      </c>
      <c r="D14" s="37" t="s">
        <v>115</v>
      </c>
      <c r="E14" s="38">
        <v>110</v>
      </c>
      <c r="F14" s="39"/>
      <c r="G14" s="27">
        <f t="shared" si="0"/>
        <v>0</v>
      </c>
    </row>
    <row r="15" spans="1:8" s="28" customFormat="1" ht="38.25" x14ac:dyDescent="0.2">
      <c r="A15" s="36" t="s">
        <v>120</v>
      </c>
      <c r="B15" s="37" t="s">
        <v>111</v>
      </c>
      <c r="C15" s="34" t="s">
        <v>137</v>
      </c>
      <c r="D15" s="37" t="s">
        <v>115</v>
      </c>
      <c r="E15" s="38">
        <v>1058.4000000000001</v>
      </c>
      <c r="F15" s="39"/>
      <c r="G15" s="27">
        <f t="shared" si="0"/>
        <v>0</v>
      </c>
    </row>
    <row r="16" spans="1:8" s="28" customFormat="1" ht="25.5" x14ac:dyDescent="0.2">
      <c r="A16" s="36" t="s">
        <v>121</v>
      </c>
      <c r="B16" s="37" t="s">
        <v>122</v>
      </c>
      <c r="C16" s="37" t="s">
        <v>123</v>
      </c>
      <c r="D16" s="37" t="s">
        <v>124</v>
      </c>
      <c r="E16" s="38">
        <v>10.688000000000001</v>
      </c>
      <c r="F16" s="39"/>
      <c r="G16" s="27">
        <f t="shared" si="0"/>
        <v>0</v>
      </c>
    </row>
    <row r="17" spans="1:7" s="28" customFormat="1" ht="63.75" x14ac:dyDescent="0.2">
      <c r="A17" s="36" t="s">
        <v>125</v>
      </c>
      <c r="B17" s="37" t="s">
        <v>126</v>
      </c>
      <c r="C17" s="34" t="s">
        <v>139</v>
      </c>
      <c r="D17" s="37" t="s">
        <v>115</v>
      </c>
      <c r="E17" s="38">
        <v>2</v>
      </c>
      <c r="F17" s="39"/>
      <c r="G17" s="27">
        <f t="shared" si="0"/>
        <v>0</v>
      </c>
    </row>
    <row r="18" spans="1:7" s="28" customFormat="1" ht="63.75" x14ac:dyDescent="0.2">
      <c r="A18" s="36" t="s">
        <v>127</v>
      </c>
      <c r="B18" s="37" t="s">
        <v>126</v>
      </c>
      <c r="C18" s="34" t="s">
        <v>138</v>
      </c>
      <c r="D18" s="37" t="s">
        <v>115</v>
      </c>
      <c r="E18" s="38">
        <v>53</v>
      </c>
      <c r="F18" s="39"/>
      <c r="G18" s="27">
        <f t="shared" si="0"/>
        <v>0</v>
      </c>
    </row>
    <row r="19" spans="1:7" s="28" customFormat="1" ht="51" x14ac:dyDescent="0.2">
      <c r="A19" s="36" t="s">
        <v>128</v>
      </c>
      <c r="B19" s="37" t="s">
        <v>126</v>
      </c>
      <c r="C19" s="34" t="s">
        <v>140</v>
      </c>
      <c r="D19" s="37" t="s">
        <v>115</v>
      </c>
      <c r="E19" s="38">
        <v>38</v>
      </c>
      <c r="F19" s="39"/>
      <c r="G19" s="27">
        <f t="shared" si="0"/>
        <v>0</v>
      </c>
    </row>
    <row r="20" spans="1:7" s="28" customFormat="1" ht="51" x14ac:dyDescent="0.2">
      <c r="A20" s="36" t="s">
        <v>129</v>
      </c>
      <c r="B20" s="37" t="s">
        <v>126</v>
      </c>
      <c r="C20" s="34" t="s">
        <v>141</v>
      </c>
      <c r="D20" s="37" t="s">
        <v>115</v>
      </c>
      <c r="E20" s="38">
        <v>59</v>
      </c>
      <c r="F20" s="39"/>
      <c r="G20" s="27">
        <f t="shared" si="0"/>
        <v>0</v>
      </c>
    </row>
    <row r="21" spans="1:7" s="28" customFormat="1" ht="51" x14ac:dyDescent="0.2">
      <c r="A21" s="36" t="s">
        <v>130</v>
      </c>
      <c r="B21" s="37" t="s">
        <v>126</v>
      </c>
      <c r="C21" s="34" t="s">
        <v>142</v>
      </c>
      <c r="D21" s="37" t="s">
        <v>115</v>
      </c>
      <c r="E21" s="38">
        <v>111</v>
      </c>
      <c r="F21" s="39"/>
      <c r="G21" s="27">
        <f t="shared" si="0"/>
        <v>0</v>
      </c>
    </row>
    <row r="22" spans="1:7" s="28" customFormat="1" ht="51" x14ac:dyDescent="0.2">
      <c r="A22" s="36" t="s">
        <v>131</v>
      </c>
      <c r="B22" s="37" t="s">
        <v>126</v>
      </c>
      <c r="C22" s="34" t="s">
        <v>143</v>
      </c>
      <c r="D22" s="37" t="s">
        <v>115</v>
      </c>
      <c r="E22" s="38">
        <v>110</v>
      </c>
      <c r="F22" s="39"/>
      <c r="G22" s="27">
        <f t="shared" si="0"/>
        <v>0</v>
      </c>
    </row>
    <row r="23" spans="1:7" s="35" customFormat="1" ht="51" x14ac:dyDescent="0.2">
      <c r="A23" s="46" t="s">
        <v>144</v>
      </c>
      <c r="B23" s="47" t="s">
        <v>126</v>
      </c>
      <c r="C23" s="34" t="s">
        <v>162</v>
      </c>
      <c r="D23" s="47" t="s">
        <v>115</v>
      </c>
      <c r="E23" s="48">
        <v>434</v>
      </c>
      <c r="F23" s="49"/>
      <c r="G23" s="27">
        <f t="shared" si="0"/>
        <v>0</v>
      </c>
    </row>
    <row r="24" spans="1:7" s="35" customFormat="1" ht="51" x14ac:dyDescent="0.2">
      <c r="A24" s="46" t="s">
        <v>145</v>
      </c>
      <c r="B24" s="47" t="s">
        <v>126</v>
      </c>
      <c r="C24" s="34" t="s">
        <v>163</v>
      </c>
      <c r="D24" s="47" t="s">
        <v>115</v>
      </c>
      <c r="E24" s="48">
        <v>624.4</v>
      </c>
      <c r="F24" s="49"/>
      <c r="G24" s="27">
        <f t="shared" si="0"/>
        <v>0</v>
      </c>
    </row>
    <row r="25" spans="1:7" s="35" customFormat="1" ht="25.5" x14ac:dyDescent="0.2">
      <c r="A25" s="46" t="s">
        <v>146</v>
      </c>
      <c r="B25" s="47" t="s">
        <v>147</v>
      </c>
      <c r="C25" s="34" t="s">
        <v>164</v>
      </c>
      <c r="D25" s="47" t="s">
        <v>115</v>
      </c>
      <c r="E25" s="48">
        <v>2</v>
      </c>
      <c r="F25" s="49"/>
      <c r="G25" s="27">
        <f t="shared" si="0"/>
        <v>0</v>
      </c>
    </row>
    <row r="26" spans="1:7" s="35" customFormat="1" ht="25.5" x14ac:dyDescent="0.2">
      <c r="A26" s="46" t="s">
        <v>148</v>
      </c>
      <c r="B26" s="47" t="s">
        <v>147</v>
      </c>
      <c r="C26" s="34" t="s">
        <v>165</v>
      </c>
      <c r="D26" s="47" t="s">
        <v>115</v>
      </c>
      <c r="E26" s="48">
        <v>38</v>
      </c>
      <c r="F26" s="49"/>
      <c r="G26" s="27">
        <f t="shared" si="0"/>
        <v>0</v>
      </c>
    </row>
    <row r="27" spans="1:7" s="35" customFormat="1" ht="25.5" x14ac:dyDescent="0.2">
      <c r="A27" s="46" t="s">
        <v>149</v>
      </c>
      <c r="B27" s="47" t="s">
        <v>147</v>
      </c>
      <c r="C27" s="34" t="s">
        <v>166</v>
      </c>
      <c r="D27" s="47" t="s">
        <v>115</v>
      </c>
      <c r="E27" s="48">
        <v>49</v>
      </c>
      <c r="F27" s="49"/>
      <c r="G27" s="27">
        <f t="shared" si="0"/>
        <v>0</v>
      </c>
    </row>
    <row r="28" spans="1:7" s="35" customFormat="1" ht="25.5" x14ac:dyDescent="0.2">
      <c r="A28" s="46" t="s">
        <v>150</v>
      </c>
      <c r="B28" s="47" t="s">
        <v>147</v>
      </c>
      <c r="C28" s="34" t="s">
        <v>167</v>
      </c>
      <c r="D28" s="47" t="s">
        <v>115</v>
      </c>
      <c r="E28" s="48">
        <v>104</v>
      </c>
      <c r="F28" s="49"/>
      <c r="G28" s="27">
        <f t="shared" si="0"/>
        <v>0</v>
      </c>
    </row>
    <row r="29" spans="1:7" s="35" customFormat="1" ht="25.5" x14ac:dyDescent="0.2">
      <c r="A29" s="46" t="s">
        <v>151</v>
      </c>
      <c r="B29" s="47" t="s">
        <v>147</v>
      </c>
      <c r="C29" s="34" t="s">
        <v>168</v>
      </c>
      <c r="D29" s="47" t="s">
        <v>115</v>
      </c>
      <c r="E29" s="48">
        <v>103</v>
      </c>
      <c r="F29" s="49"/>
      <c r="G29" s="27">
        <f t="shared" si="0"/>
        <v>0</v>
      </c>
    </row>
    <row r="30" spans="1:7" s="35" customFormat="1" ht="25.5" x14ac:dyDescent="0.2">
      <c r="A30" s="46" t="s">
        <v>152</v>
      </c>
      <c r="B30" s="47" t="s">
        <v>147</v>
      </c>
      <c r="C30" s="34" t="s">
        <v>169</v>
      </c>
      <c r="D30" s="47" t="s">
        <v>115</v>
      </c>
      <c r="E30" s="48">
        <v>353</v>
      </c>
      <c r="F30" s="49"/>
      <c r="G30" s="27">
        <f t="shared" si="0"/>
        <v>0</v>
      </c>
    </row>
    <row r="31" spans="1:7" s="35" customFormat="1" ht="25.5" x14ac:dyDescent="0.2">
      <c r="A31" s="46" t="s">
        <v>153</v>
      </c>
      <c r="B31" s="47" t="s">
        <v>147</v>
      </c>
      <c r="C31" s="34" t="s">
        <v>170</v>
      </c>
      <c r="D31" s="47" t="s">
        <v>115</v>
      </c>
      <c r="E31" s="48">
        <v>601.4</v>
      </c>
      <c r="F31" s="49"/>
      <c r="G31" s="27">
        <f t="shared" si="0"/>
        <v>0</v>
      </c>
    </row>
    <row r="32" spans="1:7" s="35" customFormat="1" ht="25.5" x14ac:dyDescent="0.2">
      <c r="A32" s="46" t="s">
        <v>154</v>
      </c>
      <c r="B32" s="47" t="s">
        <v>126</v>
      </c>
      <c r="C32" s="34" t="s">
        <v>171</v>
      </c>
      <c r="D32" s="47" t="s">
        <v>155</v>
      </c>
      <c r="E32" s="48">
        <v>2</v>
      </c>
      <c r="F32" s="49"/>
      <c r="G32" s="27">
        <f t="shared" si="0"/>
        <v>0</v>
      </c>
    </row>
    <row r="33" spans="1:7" s="35" customFormat="1" ht="25.5" x14ac:dyDescent="0.2">
      <c r="A33" s="46" t="s">
        <v>156</v>
      </c>
      <c r="B33" s="47" t="s">
        <v>126</v>
      </c>
      <c r="C33" s="34" t="s">
        <v>172</v>
      </c>
      <c r="D33" s="47" t="s">
        <v>155</v>
      </c>
      <c r="E33" s="48">
        <v>6</v>
      </c>
      <c r="F33" s="49"/>
      <c r="G33" s="27">
        <f t="shared" si="0"/>
        <v>0</v>
      </c>
    </row>
    <row r="34" spans="1:7" s="35" customFormat="1" ht="25.5" x14ac:dyDescent="0.2">
      <c r="A34" s="46" t="s">
        <v>157</v>
      </c>
      <c r="B34" s="47" t="s">
        <v>126</v>
      </c>
      <c r="C34" s="34" t="s">
        <v>173</v>
      </c>
      <c r="D34" s="47" t="s">
        <v>155</v>
      </c>
      <c r="E34" s="48">
        <v>14</v>
      </c>
      <c r="F34" s="49"/>
      <c r="G34" s="27">
        <f t="shared" si="0"/>
        <v>0</v>
      </c>
    </row>
    <row r="35" spans="1:7" s="35" customFormat="1" ht="25.5" x14ac:dyDescent="0.2">
      <c r="A35" s="46" t="s">
        <v>158</v>
      </c>
      <c r="B35" s="47" t="s">
        <v>126</v>
      </c>
      <c r="C35" s="34" t="s">
        <v>174</v>
      </c>
      <c r="D35" s="47" t="s">
        <v>113</v>
      </c>
      <c r="E35" s="48">
        <v>11</v>
      </c>
      <c r="F35" s="49"/>
      <c r="G35" s="27">
        <f t="shared" si="0"/>
        <v>0</v>
      </c>
    </row>
    <row r="36" spans="1:7" s="35" customFormat="1" ht="76.5" x14ac:dyDescent="0.2">
      <c r="A36" s="46" t="s">
        <v>159</v>
      </c>
      <c r="B36" s="47" t="s">
        <v>160</v>
      </c>
      <c r="C36" s="34" t="s">
        <v>175</v>
      </c>
      <c r="D36" s="47" t="s">
        <v>155</v>
      </c>
      <c r="E36" s="48">
        <v>86</v>
      </c>
      <c r="F36" s="49"/>
      <c r="G36" s="27">
        <f t="shared" si="0"/>
        <v>0</v>
      </c>
    </row>
    <row r="37" spans="1:7" s="35" customFormat="1" ht="38.25" x14ac:dyDescent="0.2">
      <c r="A37" s="46" t="s">
        <v>161</v>
      </c>
      <c r="B37" s="47" t="s">
        <v>126</v>
      </c>
      <c r="C37" s="34" t="s">
        <v>176</v>
      </c>
      <c r="D37" s="47" t="s">
        <v>155</v>
      </c>
      <c r="E37" s="48">
        <v>86</v>
      </c>
      <c r="F37" s="49"/>
      <c r="G37" s="27">
        <f t="shared" si="0"/>
        <v>0</v>
      </c>
    </row>
    <row r="38" spans="1:7" s="35" customFormat="1" ht="51" x14ac:dyDescent="0.2">
      <c r="A38" s="51" t="s">
        <v>200</v>
      </c>
      <c r="B38" s="50" t="s">
        <v>177</v>
      </c>
      <c r="C38" s="45" t="s">
        <v>211</v>
      </c>
      <c r="D38" s="52" t="s">
        <v>155</v>
      </c>
      <c r="E38" s="53">
        <v>84</v>
      </c>
      <c r="F38" s="54"/>
      <c r="G38" s="27">
        <f t="shared" si="0"/>
        <v>0</v>
      </c>
    </row>
    <row r="39" spans="1:7" s="35" customFormat="1" ht="51" x14ac:dyDescent="0.2">
      <c r="A39" s="51" t="s">
        <v>201</v>
      </c>
      <c r="B39" s="50" t="s">
        <v>178</v>
      </c>
      <c r="C39" s="50" t="s">
        <v>179</v>
      </c>
      <c r="D39" s="52" t="s">
        <v>155</v>
      </c>
      <c r="E39" s="53">
        <v>2</v>
      </c>
      <c r="F39" s="54"/>
      <c r="G39" s="27">
        <f t="shared" si="0"/>
        <v>0</v>
      </c>
    </row>
    <row r="40" spans="1:7" s="35" customFormat="1" ht="63.75" x14ac:dyDescent="0.2">
      <c r="A40" s="51" t="s">
        <v>202</v>
      </c>
      <c r="B40" s="50" t="s">
        <v>180</v>
      </c>
      <c r="C40" s="50" t="s">
        <v>181</v>
      </c>
      <c r="D40" s="52" t="s">
        <v>155</v>
      </c>
      <c r="E40" s="53">
        <v>86</v>
      </c>
      <c r="F40" s="54"/>
      <c r="G40" s="27">
        <f t="shared" si="0"/>
        <v>0</v>
      </c>
    </row>
    <row r="41" spans="1:7" s="35" customFormat="1" ht="51" x14ac:dyDescent="0.2">
      <c r="A41" s="51" t="s">
        <v>203</v>
      </c>
      <c r="B41" s="50" t="s">
        <v>182</v>
      </c>
      <c r="C41" s="50" t="s">
        <v>183</v>
      </c>
      <c r="D41" s="52" t="s">
        <v>115</v>
      </c>
      <c r="E41" s="53">
        <v>1431.4</v>
      </c>
      <c r="F41" s="54"/>
      <c r="G41" s="27">
        <f t="shared" si="0"/>
        <v>0</v>
      </c>
    </row>
    <row r="42" spans="1:7" s="35" customFormat="1" ht="38.25" x14ac:dyDescent="0.2">
      <c r="A42" s="51" t="s">
        <v>204</v>
      </c>
      <c r="B42" s="50" t="s">
        <v>184</v>
      </c>
      <c r="C42" s="52" t="s">
        <v>185</v>
      </c>
      <c r="D42" s="52" t="s">
        <v>115</v>
      </c>
      <c r="E42" s="53">
        <v>1431.4</v>
      </c>
      <c r="F42" s="54"/>
      <c r="G42" s="27">
        <f t="shared" si="0"/>
        <v>0</v>
      </c>
    </row>
    <row r="43" spans="1:7" s="35" customFormat="1" ht="38.25" x14ac:dyDescent="0.2">
      <c r="A43" s="51" t="s">
        <v>205</v>
      </c>
      <c r="B43" s="50" t="s">
        <v>186</v>
      </c>
      <c r="C43" s="52" t="s">
        <v>187</v>
      </c>
      <c r="D43" s="52" t="s">
        <v>188</v>
      </c>
      <c r="E43" s="53">
        <v>84</v>
      </c>
      <c r="F43" s="54"/>
      <c r="G43" s="27">
        <f t="shared" si="0"/>
        <v>0</v>
      </c>
    </row>
    <row r="44" spans="1:7" s="35" customFormat="1" ht="38.25" x14ac:dyDescent="0.2">
      <c r="A44" s="51" t="s">
        <v>206</v>
      </c>
      <c r="B44" s="50" t="s">
        <v>189</v>
      </c>
      <c r="C44" s="52" t="s">
        <v>190</v>
      </c>
      <c r="D44" s="52" t="s">
        <v>155</v>
      </c>
      <c r="E44" s="53">
        <v>60</v>
      </c>
      <c r="F44" s="54"/>
      <c r="G44" s="27">
        <f t="shared" si="0"/>
        <v>0</v>
      </c>
    </row>
    <row r="45" spans="1:7" s="35" customFormat="1" ht="38.25" x14ac:dyDescent="0.2">
      <c r="A45" s="51" t="s">
        <v>207</v>
      </c>
      <c r="B45" s="50" t="s">
        <v>191</v>
      </c>
      <c r="C45" s="52" t="s">
        <v>192</v>
      </c>
      <c r="D45" s="50" t="s">
        <v>193</v>
      </c>
      <c r="E45" s="53">
        <v>54</v>
      </c>
      <c r="F45" s="54"/>
      <c r="G45" s="27">
        <f t="shared" si="0"/>
        <v>0</v>
      </c>
    </row>
    <row r="46" spans="1:7" s="35" customFormat="1" ht="38.25" x14ac:dyDescent="0.2">
      <c r="A46" s="51" t="s">
        <v>208</v>
      </c>
      <c r="B46" s="50" t="s">
        <v>194</v>
      </c>
      <c r="C46" s="52" t="s">
        <v>195</v>
      </c>
      <c r="D46" s="52" t="s">
        <v>155</v>
      </c>
      <c r="E46" s="53">
        <v>114</v>
      </c>
      <c r="F46" s="54"/>
      <c r="G46" s="27">
        <f t="shared" si="0"/>
        <v>0</v>
      </c>
    </row>
    <row r="47" spans="1:7" s="35" customFormat="1" ht="38.25" x14ac:dyDescent="0.2">
      <c r="A47" s="51" t="s">
        <v>209</v>
      </c>
      <c r="B47" s="52" t="s">
        <v>196</v>
      </c>
      <c r="C47" s="52" t="s">
        <v>197</v>
      </c>
      <c r="D47" s="52" t="s">
        <v>198</v>
      </c>
      <c r="E47" s="53">
        <v>50</v>
      </c>
      <c r="F47" s="54"/>
      <c r="G47" s="27">
        <f t="shared" si="0"/>
        <v>0</v>
      </c>
    </row>
    <row r="48" spans="1:7" s="35" customFormat="1" ht="25.5" x14ac:dyDescent="0.2">
      <c r="A48" s="51" t="s">
        <v>210</v>
      </c>
      <c r="B48" s="52" t="s">
        <v>196</v>
      </c>
      <c r="C48" s="52" t="s">
        <v>199</v>
      </c>
      <c r="D48" s="52" t="s">
        <v>198</v>
      </c>
      <c r="E48" s="53">
        <v>50</v>
      </c>
      <c r="F48" s="54"/>
      <c r="G48" s="27">
        <f t="shared" si="0"/>
        <v>0</v>
      </c>
    </row>
    <row r="49" spans="1:7" s="35" customFormat="1" ht="15" x14ac:dyDescent="0.2">
      <c r="A49" s="156" t="s">
        <v>392</v>
      </c>
      <c r="B49" s="157"/>
      <c r="C49" s="157"/>
      <c r="D49" s="157"/>
      <c r="E49" s="157"/>
      <c r="F49" s="157"/>
      <c r="G49" s="158"/>
    </row>
    <row r="50" spans="1:7" s="77" customFormat="1" ht="30" x14ac:dyDescent="0.2">
      <c r="A50" s="134">
        <v>41</v>
      </c>
      <c r="B50" s="132"/>
      <c r="C50" s="133" t="s">
        <v>394</v>
      </c>
      <c r="D50" s="136" t="s">
        <v>386</v>
      </c>
      <c r="E50" s="135">
        <v>71</v>
      </c>
      <c r="F50" s="132"/>
      <c r="G50" s="132"/>
    </row>
    <row r="51" spans="1:7" s="35" customFormat="1" ht="38.25" x14ac:dyDescent="0.2">
      <c r="A51" s="56">
        <v>42</v>
      </c>
      <c r="B51" s="55" t="s">
        <v>212</v>
      </c>
      <c r="C51" s="45" t="s">
        <v>393</v>
      </c>
      <c r="D51" s="57" t="s">
        <v>115</v>
      </c>
      <c r="E51" s="58">
        <v>91</v>
      </c>
      <c r="F51" s="59"/>
      <c r="G51" s="27">
        <f t="shared" si="0"/>
        <v>0</v>
      </c>
    </row>
    <row r="52" spans="1:7" s="35" customFormat="1" ht="38.25" x14ac:dyDescent="0.2">
      <c r="A52" s="56">
        <v>43</v>
      </c>
      <c r="B52" s="55" t="s">
        <v>213</v>
      </c>
      <c r="C52" s="55" t="s">
        <v>214</v>
      </c>
      <c r="D52" s="57" t="s">
        <v>115</v>
      </c>
      <c r="E52" s="58">
        <v>98</v>
      </c>
      <c r="F52" s="59"/>
      <c r="G52" s="27">
        <f t="shared" si="0"/>
        <v>0</v>
      </c>
    </row>
    <row r="53" spans="1:7" s="35" customFormat="1" ht="38.25" x14ac:dyDescent="0.2">
      <c r="A53" s="134">
        <v>44</v>
      </c>
      <c r="B53" s="55" t="s">
        <v>215</v>
      </c>
      <c r="C53" s="55" t="s">
        <v>216</v>
      </c>
      <c r="D53" s="57" t="s">
        <v>115</v>
      </c>
      <c r="E53" s="58">
        <v>78</v>
      </c>
      <c r="F53" s="59"/>
      <c r="G53" s="27">
        <f t="shared" si="0"/>
        <v>0</v>
      </c>
    </row>
    <row r="54" spans="1:7" s="35" customFormat="1" ht="38.25" x14ac:dyDescent="0.2">
      <c r="A54" s="79">
        <v>45</v>
      </c>
      <c r="B54" s="55" t="s">
        <v>217</v>
      </c>
      <c r="C54" s="55" t="s">
        <v>218</v>
      </c>
      <c r="D54" s="57" t="s">
        <v>115</v>
      </c>
      <c r="E54" s="58">
        <v>129</v>
      </c>
      <c r="F54" s="59"/>
      <c r="G54" s="27">
        <f t="shared" si="0"/>
        <v>0</v>
      </c>
    </row>
    <row r="55" spans="1:7" s="35" customFormat="1" ht="38.25" x14ac:dyDescent="0.2">
      <c r="A55" s="79">
        <v>46</v>
      </c>
      <c r="B55" s="55" t="s">
        <v>217</v>
      </c>
      <c r="C55" s="55" t="s">
        <v>219</v>
      </c>
      <c r="D55" s="57" t="s">
        <v>115</v>
      </c>
      <c r="E55" s="58">
        <v>92.5</v>
      </c>
      <c r="F55" s="59"/>
      <c r="G55" s="27">
        <f t="shared" si="0"/>
        <v>0</v>
      </c>
    </row>
    <row r="56" spans="1:7" s="77" customFormat="1" ht="15" x14ac:dyDescent="0.2">
      <c r="A56" s="134">
        <v>47</v>
      </c>
      <c r="B56" s="78"/>
      <c r="C56" s="137" t="s">
        <v>396</v>
      </c>
      <c r="D56" s="131" t="s">
        <v>386</v>
      </c>
      <c r="E56" s="80">
        <v>71</v>
      </c>
      <c r="F56" s="81"/>
      <c r="G56" s="27">
        <f t="shared" si="0"/>
        <v>0</v>
      </c>
    </row>
    <row r="57" spans="1:7" s="35" customFormat="1" ht="38.25" x14ac:dyDescent="0.2">
      <c r="A57" s="79">
        <v>48</v>
      </c>
      <c r="B57" s="55" t="s">
        <v>220</v>
      </c>
      <c r="C57" s="45" t="s">
        <v>395</v>
      </c>
      <c r="D57" s="57" t="s">
        <v>115</v>
      </c>
      <c r="E57" s="58">
        <v>91</v>
      </c>
      <c r="F57" s="59"/>
      <c r="G57" s="27">
        <f t="shared" si="0"/>
        <v>0</v>
      </c>
    </row>
    <row r="58" spans="1:7" s="35" customFormat="1" ht="38.25" x14ac:dyDescent="0.2">
      <c r="A58" s="79">
        <v>49</v>
      </c>
      <c r="B58" s="55" t="s">
        <v>220</v>
      </c>
      <c r="C58" s="57" t="s">
        <v>221</v>
      </c>
      <c r="D58" s="57" t="s">
        <v>115</v>
      </c>
      <c r="E58" s="58">
        <v>98</v>
      </c>
      <c r="F58" s="59"/>
      <c r="G58" s="27">
        <f t="shared" si="0"/>
        <v>0</v>
      </c>
    </row>
    <row r="59" spans="1:7" s="35" customFormat="1" ht="38.25" x14ac:dyDescent="0.2">
      <c r="A59" s="134">
        <v>50</v>
      </c>
      <c r="B59" s="55" t="s">
        <v>220</v>
      </c>
      <c r="C59" s="57" t="s">
        <v>222</v>
      </c>
      <c r="D59" s="57" t="s">
        <v>115</v>
      </c>
      <c r="E59" s="58">
        <v>78</v>
      </c>
      <c r="F59" s="59"/>
      <c r="G59" s="27">
        <f t="shared" si="0"/>
        <v>0</v>
      </c>
    </row>
    <row r="60" spans="1:7" s="35" customFormat="1" ht="38.25" x14ac:dyDescent="0.2">
      <c r="A60" s="79">
        <v>51</v>
      </c>
      <c r="B60" s="55" t="s">
        <v>223</v>
      </c>
      <c r="C60" s="57" t="s">
        <v>224</v>
      </c>
      <c r="D60" s="57" t="s">
        <v>115</v>
      </c>
      <c r="E60" s="58">
        <v>129</v>
      </c>
      <c r="F60" s="59"/>
      <c r="G60" s="27">
        <f t="shared" si="0"/>
        <v>0</v>
      </c>
    </row>
    <row r="61" spans="1:7" s="35" customFormat="1" ht="38.25" x14ac:dyDescent="0.2">
      <c r="A61" s="79">
        <v>52</v>
      </c>
      <c r="B61" s="55" t="s">
        <v>223</v>
      </c>
      <c r="C61" s="57" t="s">
        <v>225</v>
      </c>
      <c r="D61" s="57" t="s">
        <v>115</v>
      </c>
      <c r="E61" s="58">
        <v>92.5</v>
      </c>
      <c r="F61" s="59"/>
      <c r="G61" s="27">
        <f t="shared" si="0"/>
        <v>0</v>
      </c>
    </row>
    <row r="62" spans="1:7" s="35" customFormat="1" ht="38.25" x14ac:dyDescent="0.2">
      <c r="A62" s="134">
        <v>53</v>
      </c>
      <c r="B62" s="55" t="s">
        <v>226</v>
      </c>
      <c r="C62" s="57" t="s">
        <v>227</v>
      </c>
      <c r="D62" s="57" t="s">
        <v>155</v>
      </c>
      <c r="E62" s="58">
        <v>3</v>
      </c>
      <c r="F62" s="59"/>
      <c r="G62" s="27">
        <f t="shared" si="0"/>
        <v>0</v>
      </c>
    </row>
    <row r="63" spans="1:7" s="35" customFormat="1" ht="51" x14ac:dyDescent="0.2">
      <c r="A63" s="79">
        <v>54</v>
      </c>
      <c r="B63" s="55" t="s">
        <v>228</v>
      </c>
      <c r="C63" s="55" t="s">
        <v>229</v>
      </c>
      <c r="D63" s="57" t="s">
        <v>155</v>
      </c>
      <c r="E63" s="58">
        <v>1</v>
      </c>
      <c r="F63" s="59"/>
      <c r="G63" s="27">
        <f t="shared" si="0"/>
        <v>0</v>
      </c>
    </row>
    <row r="64" spans="1:7" s="35" customFormat="1" ht="51" x14ac:dyDescent="0.2">
      <c r="A64" s="79">
        <v>55</v>
      </c>
      <c r="B64" s="55" t="s">
        <v>230</v>
      </c>
      <c r="C64" s="55" t="s">
        <v>231</v>
      </c>
      <c r="D64" s="57" t="s">
        <v>155</v>
      </c>
      <c r="E64" s="58">
        <v>1</v>
      </c>
      <c r="F64" s="59"/>
      <c r="G64" s="27">
        <f t="shared" si="0"/>
        <v>0</v>
      </c>
    </row>
    <row r="65" spans="1:7" s="35" customFormat="1" ht="51" x14ac:dyDescent="0.2">
      <c r="A65" s="134">
        <v>56</v>
      </c>
      <c r="B65" s="55" t="s">
        <v>232</v>
      </c>
      <c r="C65" s="55" t="s">
        <v>233</v>
      </c>
      <c r="D65" s="57" t="s">
        <v>155</v>
      </c>
      <c r="E65" s="58">
        <v>4</v>
      </c>
      <c r="F65" s="59"/>
      <c r="G65" s="27">
        <f t="shared" si="0"/>
        <v>0</v>
      </c>
    </row>
    <row r="66" spans="1:7" s="35" customFormat="1" ht="51" x14ac:dyDescent="0.2">
      <c r="A66" s="79">
        <v>57</v>
      </c>
      <c r="B66" s="55" t="s">
        <v>234</v>
      </c>
      <c r="C66" s="55" t="s">
        <v>235</v>
      </c>
      <c r="D66" s="57" t="s">
        <v>155</v>
      </c>
      <c r="E66" s="58">
        <v>1</v>
      </c>
      <c r="F66" s="59"/>
      <c r="G66" s="27">
        <f t="shared" si="0"/>
        <v>0</v>
      </c>
    </row>
    <row r="67" spans="1:7" s="35" customFormat="1" ht="51" x14ac:dyDescent="0.2">
      <c r="A67" s="79">
        <v>58</v>
      </c>
      <c r="B67" s="55" t="s">
        <v>236</v>
      </c>
      <c r="C67" s="55" t="s">
        <v>237</v>
      </c>
      <c r="D67" s="57" t="s">
        <v>115</v>
      </c>
      <c r="E67" s="58">
        <v>312.5</v>
      </c>
      <c r="F67" s="59"/>
      <c r="G67" s="27">
        <f t="shared" si="0"/>
        <v>0</v>
      </c>
    </row>
    <row r="68" spans="1:7" s="35" customFormat="1" ht="38.25" x14ac:dyDescent="0.2">
      <c r="A68" s="134">
        <v>59</v>
      </c>
      <c r="B68" s="62" t="s">
        <v>238</v>
      </c>
      <c r="C68" s="63" t="s">
        <v>239</v>
      </c>
      <c r="D68" s="63" t="s">
        <v>115</v>
      </c>
      <c r="E68" s="64">
        <v>312.5</v>
      </c>
      <c r="F68" s="65"/>
      <c r="G68" s="27">
        <f t="shared" si="0"/>
        <v>0</v>
      </c>
    </row>
    <row r="69" spans="1:7" s="35" customFormat="1" ht="38.25" x14ac:dyDescent="0.2">
      <c r="A69" s="79">
        <v>60</v>
      </c>
      <c r="B69" s="62" t="s">
        <v>191</v>
      </c>
      <c r="C69" s="63" t="s">
        <v>192</v>
      </c>
      <c r="D69" s="62" t="s">
        <v>193</v>
      </c>
      <c r="E69" s="64">
        <v>8</v>
      </c>
      <c r="F69" s="65"/>
      <c r="G69" s="27">
        <f t="shared" si="0"/>
        <v>0</v>
      </c>
    </row>
    <row r="70" spans="1:7" s="35" customFormat="1" ht="38.25" x14ac:dyDescent="0.2">
      <c r="A70" s="79">
        <v>61</v>
      </c>
      <c r="B70" s="62" t="s">
        <v>194</v>
      </c>
      <c r="C70" s="63" t="s">
        <v>195</v>
      </c>
      <c r="D70" s="63" t="s">
        <v>155</v>
      </c>
      <c r="E70" s="64">
        <v>8</v>
      </c>
      <c r="F70" s="65"/>
      <c r="G70" s="27">
        <f t="shared" si="0"/>
        <v>0</v>
      </c>
    </row>
    <row r="71" spans="1:7" s="35" customFormat="1" ht="25.5" x14ac:dyDescent="0.2">
      <c r="A71" s="134">
        <v>62</v>
      </c>
      <c r="B71" s="63" t="s">
        <v>196</v>
      </c>
      <c r="C71" s="63" t="s">
        <v>240</v>
      </c>
      <c r="D71" s="63" t="s">
        <v>198</v>
      </c>
      <c r="E71" s="64">
        <v>20</v>
      </c>
      <c r="F71" s="65"/>
      <c r="G71" s="27">
        <f t="shared" si="0"/>
        <v>0</v>
      </c>
    </row>
    <row r="72" spans="1:7" s="35" customFormat="1" ht="25.5" x14ac:dyDescent="0.2">
      <c r="A72" s="79">
        <v>63</v>
      </c>
      <c r="B72" s="63" t="s">
        <v>196</v>
      </c>
      <c r="C72" s="63" t="s">
        <v>199</v>
      </c>
      <c r="D72" s="63" t="s">
        <v>198</v>
      </c>
      <c r="E72" s="64">
        <v>20</v>
      </c>
      <c r="F72" s="65"/>
      <c r="G72" s="27">
        <f t="shared" si="0"/>
        <v>0</v>
      </c>
    </row>
    <row r="73" spans="1:7" s="61" customFormat="1" ht="15" x14ac:dyDescent="0.2">
      <c r="A73" s="156" t="s">
        <v>384</v>
      </c>
      <c r="B73" s="157"/>
      <c r="C73" s="157"/>
      <c r="D73" s="157"/>
      <c r="E73" s="157"/>
      <c r="F73" s="157"/>
      <c r="G73" s="158"/>
    </row>
    <row r="74" spans="1:7" s="61" customFormat="1" ht="38.25" x14ac:dyDescent="0.2">
      <c r="A74" s="66">
        <v>64</v>
      </c>
      <c r="B74" s="69" t="s">
        <v>196</v>
      </c>
      <c r="C74" s="68" t="s">
        <v>242</v>
      </c>
      <c r="D74" s="69" t="s">
        <v>243</v>
      </c>
      <c r="E74" s="70">
        <v>5</v>
      </c>
      <c r="F74" s="71"/>
      <c r="G74" s="27">
        <f t="shared" ref="G74" si="1">ROUND(E74*F74,2)</f>
        <v>0</v>
      </c>
    </row>
    <row r="75" spans="1:7" s="67" customFormat="1" x14ac:dyDescent="0.2">
      <c r="A75" s="60"/>
      <c r="B75" s="73"/>
      <c r="C75" s="72"/>
      <c r="D75" s="73"/>
      <c r="E75" s="74"/>
      <c r="F75" s="75"/>
      <c r="G75" s="76"/>
    </row>
    <row r="76" spans="1:7" s="61" customFormat="1" ht="18.75" x14ac:dyDescent="0.2">
      <c r="A76" s="159" t="s">
        <v>307</v>
      </c>
      <c r="B76" s="159"/>
      <c r="C76" s="159"/>
      <c r="D76" s="159"/>
      <c r="E76" s="159"/>
      <c r="F76" s="159"/>
      <c r="G76" s="159"/>
    </row>
    <row r="77" spans="1:7" s="61" customFormat="1" ht="25.5" x14ac:dyDescent="0.2">
      <c r="A77" s="24" t="s">
        <v>105</v>
      </c>
      <c r="B77" s="24"/>
      <c r="C77" s="24" t="s">
        <v>106</v>
      </c>
      <c r="D77" s="24" t="s">
        <v>107</v>
      </c>
      <c r="E77" s="25" t="s">
        <v>102</v>
      </c>
      <c r="F77" s="24" t="s">
        <v>103</v>
      </c>
      <c r="G77" s="26" t="s">
        <v>104</v>
      </c>
    </row>
    <row r="78" spans="1:7" s="61" customFormat="1" ht="15" x14ac:dyDescent="0.2">
      <c r="A78" s="156" t="s">
        <v>387</v>
      </c>
      <c r="B78" s="157"/>
      <c r="C78" s="157"/>
      <c r="D78" s="157"/>
      <c r="E78" s="157"/>
      <c r="F78" s="157"/>
      <c r="G78" s="158"/>
    </row>
    <row r="79" spans="1:7" s="61" customFormat="1" ht="38.25" x14ac:dyDescent="0.2">
      <c r="A79" s="79">
        <v>65</v>
      </c>
      <c r="B79" s="83" t="s">
        <v>246</v>
      </c>
      <c r="C79" s="84" t="s">
        <v>247</v>
      </c>
      <c r="D79" s="84" t="s">
        <v>155</v>
      </c>
      <c r="E79" s="85">
        <v>1</v>
      </c>
      <c r="F79" s="86"/>
      <c r="G79" s="27">
        <f t="shared" ref="G79:G100" si="2">ROUND(E79*F79,2)</f>
        <v>0</v>
      </c>
    </row>
    <row r="80" spans="1:7" s="61" customFormat="1" ht="38.25" x14ac:dyDescent="0.2">
      <c r="A80" s="79">
        <v>66</v>
      </c>
      <c r="B80" s="83" t="s">
        <v>248</v>
      </c>
      <c r="C80" s="84" t="s">
        <v>249</v>
      </c>
      <c r="D80" s="84" t="s">
        <v>155</v>
      </c>
      <c r="E80" s="85">
        <v>4</v>
      </c>
      <c r="F80" s="86"/>
      <c r="G80" s="27">
        <f t="shared" si="2"/>
        <v>0</v>
      </c>
    </row>
    <row r="81" spans="1:7" s="61" customFormat="1" ht="38.25" x14ac:dyDescent="0.2">
      <c r="A81" s="79">
        <v>67</v>
      </c>
      <c r="B81" s="83" t="s">
        <v>250</v>
      </c>
      <c r="C81" s="84" t="s">
        <v>251</v>
      </c>
      <c r="D81" s="84" t="s">
        <v>115</v>
      </c>
      <c r="E81" s="85">
        <v>1</v>
      </c>
      <c r="F81" s="86"/>
      <c r="G81" s="27">
        <f t="shared" si="2"/>
        <v>0</v>
      </c>
    </row>
    <row r="82" spans="1:7" s="61" customFormat="1" ht="38.25" x14ac:dyDescent="0.2">
      <c r="A82" s="79">
        <v>68</v>
      </c>
      <c r="B82" s="83" t="s">
        <v>252</v>
      </c>
      <c r="C82" s="84" t="s">
        <v>253</v>
      </c>
      <c r="D82" s="84" t="s">
        <v>115</v>
      </c>
      <c r="E82" s="85">
        <v>10</v>
      </c>
      <c r="F82" s="86"/>
      <c r="G82" s="27">
        <f t="shared" si="2"/>
        <v>0</v>
      </c>
    </row>
    <row r="83" spans="1:7" s="61" customFormat="1" ht="63.75" x14ac:dyDescent="0.2">
      <c r="A83" s="79">
        <v>69</v>
      </c>
      <c r="B83" s="83" t="s">
        <v>254</v>
      </c>
      <c r="C83" s="83" t="s">
        <v>255</v>
      </c>
      <c r="D83" s="84" t="s">
        <v>115</v>
      </c>
      <c r="E83" s="85">
        <v>11</v>
      </c>
      <c r="F83" s="86"/>
      <c r="G83" s="27">
        <f t="shared" si="2"/>
        <v>0</v>
      </c>
    </row>
    <row r="84" spans="1:7" s="61" customFormat="1" ht="63.75" x14ac:dyDescent="0.2">
      <c r="A84" s="79">
        <v>70</v>
      </c>
      <c r="B84" s="83" t="s">
        <v>256</v>
      </c>
      <c r="C84" s="83" t="s">
        <v>257</v>
      </c>
      <c r="D84" s="84" t="s">
        <v>115</v>
      </c>
      <c r="E84" s="85">
        <v>1</v>
      </c>
      <c r="F84" s="86"/>
      <c r="G84" s="27">
        <f t="shared" si="2"/>
        <v>0</v>
      </c>
    </row>
    <row r="85" spans="1:7" s="61" customFormat="1" ht="38.25" x14ac:dyDescent="0.2">
      <c r="A85" s="79">
        <v>71</v>
      </c>
      <c r="B85" s="83" t="s">
        <v>258</v>
      </c>
      <c r="C85" s="84" t="s">
        <v>259</v>
      </c>
      <c r="D85" s="84" t="s">
        <v>260</v>
      </c>
      <c r="E85" s="85">
        <v>1</v>
      </c>
      <c r="F85" s="86"/>
      <c r="G85" s="27">
        <f t="shared" si="2"/>
        <v>0</v>
      </c>
    </row>
    <row r="86" spans="1:7" s="61" customFormat="1" ht="51" x14ac:dyDescent="0.2">
      <c r="A86" s="79">
        <v>72</v>
      </c>
      <c r="B86" s="83" t="s">
        <v>261</v>
      </c>
      <c r="C86" s="83" t="s">
        <v>262</v>
      </c>
      <c r="D86" s="84" t="s">
        <v>260</v>
      </c>
      <c r="E86" s="85">
        <v>4</v>
      </c>
      <c r="F86" s="86"/>
      <c r="G86" s="27">
        <f t="shared" si="2"/>
        <v>0</v>
      </c>
    </row>
    <row r="87" spans="1:7" s="77" customFormat="1" ht="38.25" x14ac:dyDescent="0.2">
      <c r="A87" s="79">
        <v>73</v>
      </c>
      <c r="B87" s="126" t="s">
        <v>244</v>
      </c>
      <c r="C87" s="127" t="s">
        <v>245</v>
      </c>
      <c r="D87" s="127" t="s">
        <v>155</v>
      </c>
      <c r="E87" s="128">
        <v>1</v>
      </c>
      <c r="F87" s="129"/>
      <c r="G87" s="130">
        <f>ROUND(E87*F87,2)</f>
        <v>0</v>
      </c>
    </row>
    <row r="88" spans="1:7" s="77" customFormat="1" ht="38.25" x14ac:dyDescent="0.2">
      <c r="A88" s="79">
        <v>74</v>
      </c>
      <c r="B88" s="91" t="s">
        <v>389</v>
      </c>
      <c r="C88" s="92" t="s">
        <v>385</v>
      </c>
      <c r="D88" s="92" t="s">
        <v>386</v>
      </c>
      <c r="E88" s="93">
        <v>32</v>
      </c>
      <c r="F88" s="94"/>
      <c r="G88" s="27">
        <f>ROUND(E88*F88,2)</f>
        <v>0</v>
      </c>
    </row>
    <row r="89" spans="1:7" s="61" customFormat="1" ht="15" x14ac:dyDescent="0.2">
      <c r="A89" s="156" t="s">
        <v>388</v>
      </c>
      <c r="B89" s="157"/>
      <c r="C89" s="157"/>
      <c r="D89" s="157"/>
      <c r="E89" s="157"/>
      <c r="F89" s="157"/>
      <c r="G89" s="158"/>
    </row>
    <row r="90" spans="1:7" s="61" customFormat="1" ht="51" x14ac:dyDescent="0.2">
      <c r="A90" s="79">
        <v>75</v>
      </c>
      <c r="B90" s="87" t="s">
        <v>263</v>
      </c>
      <c r="C90" s="87" t="s">
        <v>264</v>
      </c>
      <c r="D90" s="87" t="s">
        <v>265</v>
      </c>
      <c r="E90" s="89">
        <v>0.61199999999999999</v>
      </c>
      <c r="F90" s="90"/>
      <c r="G90" s="27">
        <f t="shared" si="2"/>
        <v>0</v>
      </c>
    </row>
    <row r="91" spans="1:7" s="61" customFormat="1" ht="51" x14ac:dyDescent="0.2">
      <c r="A91" s="79">
        <v>76</v>
      </c>
      <c r="B91" s="87" t="s">
        <v>266</v>
      </c>
      <c r="C91" s="87" t="s">
        <v>267</v>
      </c>
      <c r="D91" s="87" t="s">
        <v>265</v>
      </c>
      <c r="E91" s="89">
        <v>1.2749999999999999</v>
      </c>
      <c r="F91" s="90"/>
      <c r="G91" s="27">
        <f t="shared" si="2"/>
        <v>0</v>
      </c>
    </row>
    <row r="92" spans="1:7" s="61" customFormat="1" ht="38.25" x14ac:dyDescent="0.2">
      <c r="A92" s="79">
        <v>77</v>
      </c>
      <c r="B92" s="87" t="s">
        <v>268</v>
      </c>
      <c r="C92" s="88" t="s">
        <v>269</v>
      </c>
      <c r="D92" s="87" t="s">
        <v>265</v>
      </c>
      <c r="E92" s="89">
        <v>0.255</v>
      </c>
      <c r="F92" s="90"/>
      <c r="G92" s="27">
        <f t="shared" si="2"/>
        <v>0</v>
      </c>
    </row>
    <row r="93" spans="1:7" s="61" customFormat="1" ht="51" x14ac:dyDescent="0.2">
      <c r="A93" s="79">
        <v>78</v>
      </c>
      <c r="B93" s="87" t="s">
        <v>270</v>
      </c>
      <c r="C93" s="87" t="s">
        <v>271</v>
      </c>
      <c r="D93" s="88" t="s">
        <v>115</v>
      </c>
      <c r="E93" s="89">
        <v>5.0999999999999996</v>
      </c>
      <c r="F93" s="90"/>
      <c r="G93" s="27">
        <f t="shared" si="2"/>
        <v>0</v>
      </c>
    </row>
    <row r="94" spans="1:7" s="61" customFormat="1" ht="51" x14ac:dyDescent="0.2">
      <c r="A94" s="79">
        <v>79</v>
      </c>
      <c r="B94" s="87" t="s">
        <v>272</v>
      </c>
      <c r="C94" s="87" t="s">
        <v>273</v>
      </c>
      <c r="D94" s="87" t="s">
        <v>265</v>
      </c>
      <c r="E94" s="89">
        <v>1.02</v>
      </c>
      <c r="F94" s="90"/>
      <c r="G94" s="27">
        <f t="shared" si="2"/>
        <v>0</v>
      </c>
    </row>
    <row r="95" spans="1:7" s="61" customFormat="1" ht="51" x14ac:dyDescent="0.2">
      <c r="A95" s="79">
        <v>80</v>
      </c>
      <c r="B95" s="87" t="s">
        <v>274</v>
      </c>
      <c r="C95" s="87" t="s">
        <v>275</v>
      </c>
      <c r="D95" s="87" t="s">
        <v>265</v>
      </c>
      <c r="E95" s="89">
        <v>0.86699999999999999</v>
      </c>
      <c r="F95" s="90"/>
      <c r="G95" s="27">
        <f t="shared" si="2"/>
        <v>0</v>
      </c>
    </row>
    <row r="96" spans="1:7" s="61" customFormat="1" ht="51" x14ac:dyDescent="0.2">
      <c r="A96" s="79">
        <v>81</v>
      </c>
      <c r="B96" s="87" t="s">
        <v>276</v>
      </c>
      <c r="C96" s="88" t="s">
        <v>277</v>
      </c>
      <c r="D96" s="87" t="s">
        <v>265</v>
      </c>
      <c r="E96" s="89">
        <v>0.86699999999999999</v>
      </c>
      <c r="F96" s="90"/>
      <c r="G96" s="27">
        <f t="shared" si="2"/>
        <v>0</v>
      </c>
    </row>
    <row r="97" spans="1:7" s="61" customFormat="1" ht="38.25" x14ac:dyDescent="0.2">
      <c r="A97" s="79">
        <v>82</v>
      </c>
      <c r="B97" s="87" t="s">
        <v>278</v>
      </c>
      <c r="C97" s="88" t="s">
        <v>279</v>
      </c>
      <c r="D97" s="88" t="s">
        <v>155</v>
      </c>
      <c r="E97" s="89">
        <v>2</v>
      </c>
      <c r="F97" s="90"/>
      <c r="G97" s="27">
        <f t="shared" si="2"/>
        <v>0</v>
      </c>
    </row>
    <row r="98" spans="1:7" s="61" customFormat="1" ht="51" x14ac:dyDescent="0.2">
      <c r="A98" s="79">
        <v>83</v>
      </c>
      <c r="B98" s="87" t="s">
        <v>280</v>
      </c>
      <c r="C98" s="87" t="s">
        <v>281</v>
      </c>
      <c r="D98" s="88" t="s">
        <v>155</v>
      </c>
      <c r="E98" s="89">
        <v>1</v>
      </c>
      <c r="F98" s="90"/>
      <c r="G98" s="27">
        <f t="shared" si="2"/>
        <v>0</v>
      </c>
    </row>
    <row r="99" spans="1:7" s="61" customFormat="1" ht="63.75" x14ac:dyDescent="0.2">
      <c r="A99" s="79">
        <v>84</v>
      </c>
      <c r="B99" s="88" t="s">
        <v>196</v>
      </c>
      <c r="C99" s="87" t="s">
        <v>282</v>
      </c>
      <c r="D99" s="88" t="s">
        <v>113</v>
      </c>
      <c r="E99" s="89">
        <v>1</v>
      </c>
      <c r="F99" s="90"/>
      <c r="G99" s="27">
        <f t="shared" si="2"/>
        <v>0</v>
      </c>
    </row>
    <row r="100" spans="1:7" s="61" customFormat="1" ht="25.5" x14ac:dyDescent="0.2">
      <c r="A100" s="79">
        <v>85</v>
      </c>
      <c r="B100" s="88" t="s">
        <v>196</v>
      </c>
      <c r="C100" s="88" t="s">
        <v>283</v>
      </c>
      <c r="D100" s="87" t="s">
        <v>193</v>
      </c>
      <c r="E100" s="89">
        <v>4.08</v>
      </c>
      <c r="F100" s="90"/>
      <c r="G100" s="27">
        <f t="shared" si="2"/>
        <v>0</v>
      </c>
    </row>
    <row r="101" spans="1:7" s="61" customFormat="1" x14ac:dyDescent="0.2">
      <c r="A101" s="40"/>
      <c r="B101" s="41"/>
      <c r="C101" s="42"/>
      <c r="D101" s="41"/>
      <c r="E101" s="43"/>
      <c r="F101" s="44"/>
      <c r="G101" s="44"/>
    </row>
    <row r="102" spans="1:7" s="77" customFormat="1" ht="13.5" thickBot="1" x14ac:dyDescent="0.25">
      <c r="A102" s="40"/>
      <c r="B102" s="102"/>
      <c r="C102" s="102"/>
      <c r="D102" s="103"/>
      <c r="E102" s="104"/>
      <c r="F102" s="105"/>
      <c r="G102" s="33"/>
    </row>
    <row r="103" spans="1:7" s="61" customFormat="1" ht="45" x14ac:dyDescent="0.2">
      <c r="A103" s="40"/>
      <c r="B103" s="41"/>
      <c r="C103" s="42"/>
      <c r="D103" s="41"/>
      <c r="E103" s="43"/>
      <c r="F103" s="111" t="s">
        <v>390</v>
      </c>
      <c r="G103" s="112"/>
    </row>
    <row r="104" spans="1:7" s="77" customFormat="1" ht="15.75" thickBot="1" x14ac:dyDescent="0.25">
      <c r="A104" s="40"/>
      <c r="B104" s="41"/>
      <c r="C104" s="42"/>
      <c r="D104" s="41"/>
      <c r="E104" s="43"/>
      <c r="F104" s="113" t="s">
        <v>108</v>
      </c>
      <c r="G104" s="114"/>
    </row>
    <row r="105" spans="1:7" s="77" customFormat="1" ht="45" x14ac:dyDescent="0.2">
      <c r="A105" s="40"/>
      <c r="B105" s="41"/>
      <c r="C105" s="42"/>
      <c r="D105" s="41"/>
      <c r="E105" s="43"/>
      <c r="F105" s="111" t="s">
        <v>391</v>
      </c>
      <c r="G105" s="115"/>
    </row>
    <row r="106" spans="1:7" s="61" customFormat="1" x14ac:dyDescent="0.2">
      <c r="A106" s="40"/>
      <c r="B106" s="41"/>
      <c r="C106" s="42"/>
      <c r="D106" s="41"/>
      <c r="E106" s="43"/>
      <c r="F106" s="44"/>
      <c r="G106" s="44"/>
    </row>
    <row r="107" spans="1:7" s="61" customFormat="1" ht="20.25" x14ac:dyDescent="0.2">
      <c r="A107" s="152" t="s">
        <v>285</v>
      </c>
      <c r="B107" s="152"/>
      <c r="C107" s="152"/>
      <c r="D107" s="152"/>
      <c r="E107" s="152"/>
      <c r="F107" s="152"/>
      <c r="G107" s="152"/>
    </row>
    <row r="108" spans="1:7" s="61" customFormat="1" ht="18.75" x14ac:dyDescent="0.2">
      <c r="A108" s="153" t="s">
        <v>308</v>
      </c>
      <c r="B108" s="153"/>
      <c r="C108" s="153"/>
      <c r="D108" s="153"/>
      <c r="E108" s="153"/>
      <c r="F108" s="153"/>
      <c r="G108" s="153"/>
    </row>
    <row r="109" spans="1:7" s="61" customFormat="1" ht="25.5" x14ac:dyDescent="0.2">
      <c r="A109" s="24" t="s">
        <v>105</v>
      </c>
      <c r="B109" s="24"/>
      <c r="C109" s="24" t="s">
        <v>106</v>
      </c>
      <c r="D109" s="24" t="s">
        <v>107</v>
      </c>
      <c r="E109" s="25" t="s">
        <v>102</v>
      </c>
      <c r="F109" s="24" t="s">
        <v>103</v>
      </c>
      <c r="G109" s="26" t="s">
        <v>104</v>
      </c>
    </row>
    <row r="110" spans="1:7" s="61" customFormat="1" ht="25.5" x14ac:dyDescent="0.2">
      <c r="A110" s="79">
        <v>1</v>
      </c>
      <c r="B110" s="91" t="s">
        <v>284</v>
      </c>
      <c r="C110" s="91" t="s">
        <v>286</v>
      </c>
      <c r="D110" s="92" t="s">
        <v>287</v>
      </c>
      <c r="E110" s="93">
        <v>1</v>
      </c>
      <c r="F110" s="94"/>
      <c r="G110" s="27">
        <f t="shared" ref="G110:G125" si="3">ROUND(E110*F110,2)</f>
        <v>0</v>
      </c>
    </row>
    <row r="111" spans="1:7" s="61" customFormat="1" ht="38.25" x14ac:dyDescent="0.2">
      <c r="A111" s="79">
        <v>2</v>
      </c>
      <c r="B111" s="91" t="s">
        <v>284</v>
      </c>
      <c r="C111" s="91" t="s">
        <v>288</v>
      </c>
      <c r="D111" s="92" t="s">
        <v>287</v>
      </c>
      <c r="E111" s="93">
        <v>1</v>
      </c>
      <c r="F111" s="94"/>
      <c r="G111" s="27">
        <f t="shared" si="3"/>
        <v>0</v>
      </c>
    </row>
    <row r="112" spans="1:7" s="61" customFormat="1" ht="38.25" x14ac:dyDescent="0.2">
      <c r="A112" s="79">
        <v>3</v>
      </c>
      <c r="B112" s="91" t="s">
        <v>284</v>
      </c>
      <c r="C112" s="91" t="s">
        <v>289</v>
      </c>
      <c r="D112" s="92" t="s">
        <v>287</v>
      </c>
      <c r="E112" s="93">
        <v>1</v>
      </c>
      <c r="F112" s="94"/>
      <c r="G112" s="27">
        <f t="shared" si="3"/>
        <v>0</v>
      </c>
    </row>
    <row r="113" spans="1:7" s="61" customFormat="1" ht="25.5" x14ac:dyDescent="0.2">
      <c r="A113" s="79">
        <v>4</v>
      </c>
      <c r="B113" s="91" t="s">
        <v>284</v>
      </c>
      <c r="C113" s="91" t="s">
        <v>290</v>
      </c>
      <c r="D113" s="92" t="s">
        <v>287</v>
      </c>
      <c r="E113" s="93">
        <v>1</v>
      </c>
      <c r="F113" s="94"/>
      <c r="G113" s="27">
        <f t="shared" si="3"/>
        <v>0</v>
      </c>
    </row>
    <row r="114" spans="1:7" s="61" customFormat="1" ht="63.75" x14ac:dyDescent="0.2">
      <c r="A114" s="79">
        <v>5</v>
      </c>
      <c r="B114" s="91" t="s">
        <v>291</v>
      </c>
      <c r="C114" s="91" t="s">
        <v>292</v>
      </c>
      <c r="D114" s="92" t="s">
        <v>155</v>
      </c>
      <c r="E114" s="93">
        <v>1</v>
      </c>
      <c r="F114" s="94"/>
      <c r="G114" s="27">
        <f t="shared" si="3"/>
        <v>0</v>
      </c>
    </row>
    <row r="115" spans="1:7" s="61" customFormat="1" ht="51" x14ac:dyDescent="0.2">
      <c r="A115" s="79">
        <v>6</v>
      </c>
      <c r="B115" s="91" t="s">
        <v>241</v>
      </c>
      <c r="C115" s="91" t="s">
        <v>293</v>
      </c>
      <c r="D115" s="92" t="s">
        <v>155</v>
      </c>
      <c r="E115" s="93">
        <v>1</v>
      </c>
      <c r="F115" s="94"/>
      <c r="G115" s="27">
        <f t="shared" si="3"/>
        <v>0</v>
      </c>
    </row>
    <row r="116" spans="1:7" s="61" customFormat="1" ht="38.25" x14ac:dyDescent="0.2">
      <c r="A116" s="79">
        <v>7</v>
      </c>
      <c r="B116" s="91" t="s">
        <v>284</v>
      </c>
      <c r="C116" s="91" t="s">
        <v>294</v>
      </c>
      <c r="D116" s="92" t="s">
        <v>287</v>
      </c>
      <c r="E116" s="93">
        <v>1</v>
      </c>
      <c r="F116" s="94"/>
      <c r="G116" s="27">
        <f t="shared" si="3"/>
        <v>0</v>
      </c>
    </row>
    <row r="117" spans="1:7" s="61" customFormat="1" ht="25.5" x14ac:dyDescent="0.2">
      <c r="A117" s="79">
        <v>8</v>
      </c>
      <c r="B117" s="91" t="s">
        <v>284</v>
      </c>
      <c r="C117" s="91" t="s">
        <v>295</v>
      </c>
      <c r="D117" s="92" t="s">
        <v>287</v>
      </c>
      <c r="E117" s="93">
        <v>1</v>
      </c>
      <c r="F117" s="94"/>
      <c r="G117" s="27">
        <f t="shared" si="3"/>
        <v>0</v>
      </c>
    </row>
    <row r="118" spans="1:7" s="61" customFormat="1" ht="25.5" x14ac:dyDescent="0.2">
      <c r="A118" s="79">
        <v>9</v>
      </c>
      <c r="B118" s="91" t="s">
        <v>284</v>
      </c>
      <c r="C118" s="91" t="s">
        <v>296</v>
      </c>
      <c r="D118" s="92" t="s">
        <v>287</v>
      </c>
      <c r="E118" s="93">
        <v>1</v>
      </c>
      <c r="F118" s="94"/>
      <c r="G118" s="27">
        <f t="shared" si="3"/>
        <v>0</v>
      </c>
    </row>
    <row r="119" spans="1:7" s="61" customFormat="1" ht="25.5" x14ac:dyDescent="0.2">
      <c r="A119" s="79">
        <v>10</v>
      </c>
      <c r="B119" s="91" t="s">
        <v>284</v>
      </c>
      <c r="C119" s="91" t="s">
        <v>297</v>
      </c>
      <c r="D119" s="92" t="s">
        <v>287</v>
      </c>
      <c r="E119" s="93">
        <v>1</v>
      </c>
      <c r="F119" s="94"/>
      <c r="G119" s="27">
        <f t="shared" si="3"/>
        <v>0</v>
      </c>
    </row>
    <row r="120" spans="1:7" s="61" customFormat="1" ht="38.25" x14ac:dyDescent="0.2">
      <c r="A120" s="79">
        <v>11</v>
      </c>
      <c r="B120" s="91" t="s">
        <v>284</v>
      </c>
      <c r="C120" s="91" t="s">
        <v>298</v>
      </c>
      <c r="D120" s="92" t="s">
        <v>287</v>
      </c>
      <c r="E120" s="93">
        <v>1</v>
      </c>
      <c r="F120" s="94"/>
      <c r="G120" s="27">
        <f t="shared" si="3"/>
        <v>0</v>
      </c>
    </row>
    <row r="121" spans="1:7" s="61" customFormat="1" ht="25.5" x14ac:dyDescent="0.2">
      <c r="A121" s="79">
        <v>12</v>
      </c>
      <c r="B121" s="91" t="s">
        <v>284</v>
      </c>
      <c r="C121" s="91" t="s">
        <v>299</v>
      </c>
      <c r="D121" s="92" t="s">
        <v>287</v>
      </c>
      <c r="E121" s="93">
        <v>1</v>
      </c>
      <c r="F121" s="94"/>
      <c r="G121" s="27">
        <f t="shared" si="3"/>
        <v>0</v>
      </c>
    </row>
    <row r="122" spans="1:7" s="61" customFormat="1" ht="25.5" x14ac:dyDescent="0.2">
      <c r="A122" s="79">
        <v>13</v>
      </c>
      <c r="B122" s="91" t="s">
        <v>284</v>
      </c>
      <c r="C122" s="91" t="s">
        <v>300</v>
      </c>
      <c r="D122" s="92" t="s">
        <v>287</v>
      </c>
      <c r="E122" s="93">
        <v>1</v>
      </c>
      <c r="F122" s="94"/>
      <c r="G122" s="27">
        <f t="shared" si="3"/>
        <v>0</v>
      </c>
    </row>
    <row r="123" spans="1:7" s="61" customFormat="1" ht="25.5" x14ac:dyDescent="0.2">
      <c r="A123" s="79">
        <v>14</v>
      </c>
      <c r="B123" s="91" t="s">
        <v>284</v>
      </c>
      <c r="C123" s="91" t="s">
        <v>301</v>
      </c>
      <c r="D123" s="92" t="s">
        <v>287</v>
      </c>
      <c r="E123" s="93">
        <v>1</v>
      </c>
      <c r="F123" s="94"/>
      <c r="G123" s="27">
        <f t="shared" si="3"/>
        <v>0</v>
      </c>
    </row>
    <row r="124" spans="1:7" s="61" customFormat="1" ht="25.5" x14ac:dyDescent="0.2">
      <c r="A124" s="79">
        <v>15</v>
      </c>
      <c r="B124" s="91" t="s">
        <v>284</v>
      </c>
      <c r="C124" s="95" t="s">
        <v>199</v>
      </c>
      <c r="D124" s="92" t="s">
        <v>198</v>
      </c>
      <c r="E124" s="93">
        <v>20</v>
      </c>
      <c r="F124" s="94"/>
      <c r="G124" s="27">
        <f t="shared" si="3"/>
        <v>0</v>
      </c>
    </row>
    <row r="125" spans="1:7" s="61" customFormat="1" ht="38.25" x14ac:dyDescent="0.2">
      <c r="A125" s="79">
        <v>16</v>
      </c>
      <c r="B125" s="92" t="s">
        <v>302</v>
      </c>
      <c r="C125" s="91" t="s">
        <v>303</v>
      </c>
      <c r="D125" s="92" t="s">
        <v>113</v>
      </c>
      <c r="E125" s="93">
        <v>1</v>
      </c>
      <c r="F125" s="94"/>
      <c r="G125" s="27">
        <f t="shared" si="3"/>
        <v>0</v>
      </c>
    </row>
    <row r="126" spans="1:7" s="61" customFormat="1" ht="13.5" thickBot="1" x14ac:dyDescent="0.25">
      <c r="A126" s="40"/>
      <c r="B126" s="41"/>
      <c r="C126" s="42"/>
      <c r="D126" s="41"/>
      <c r="E126" s="43"/>
      <c r="F126" s="44"/>
      <c r="G126" s="44"/>
    </row>
    <row r="127" spans="1:7" s="77" customFormat="1" ht="30" x14ac:dyDescent="0.2">
      <c r="A127" s="40"/>
      <c r="B127" s="41"/>
      <c r="C127" s="42"/>
      <c r="D127" s="41"/>
      <c r="E127" s="43"/>
      <c r="F127" s="116" t="s">
        <v>378</v>
      </c>
      <c r="G127" s="117"/>
    </row>
    <row r="128" spans="1:7" s="77" customFormat="1" ht="15.75" thickBot="1" x14ac:dyDescent="0.25">
      <c r="A128" s="40"/>
      <c r="B128" s="41"/>
      <c r="C128" s="42"/>
      <c r="D128" s="41"/>
      <c r="E128" s="43"/>
      <c r="F128" s="118" t="s">
        <v>108</v>
      </c>
      <c r="G128" s="119"/>
    </row>
    <row r="129" spans="1:7" s="77" customFormat="1" ht="30" x14ac:dyDescent="0.2">
      <c r="A129" s="40"/>
      <c r="B129" s="41"/>
      <c r="C129" s="42"/>
      <c r="D129" s="41"/>
      <c r="E129" s="43"/>
      <c r="F129" s="116" t="s">
        <v>379</v>
      </c>
      <c r="G129" s="120"/>
    </row>
    <row r="130" spans="1:7" s="61" customFormat="1" x14ac:dyDescent="0.2">
      <c r="A130" s="40"/>
      <c r="B130" s="41"/>
      <c r="C130" s="42"/>
      <c r="D130" s="41"/>
      <c r="E130" s="43"/>
      <c r="F130" s="44"/>
      <c r="G130" s="44"/>
    </row>
    <row r="131" spans="1:7" s="61" customFormat="1" ht="20.25" x14ac:dyDescent="0.2">
      <c r="A131" s="154" t="s">
        <v>304</v>
      </c>
      <c r="B131" s="154"/>
      <c r="C131" s="154"/>
      <c r="D131" s="154"/>
      <c r="E131" s="154"/>
      <c r="F131" s="154"/>
      <c r="G131" s="154"/>
    </row>
    <row r="132" spans="1:7" s="61" customFormat="1" ht="18.75" x14ac:dyDescent="0.2">
      <c r="A132" s="155" t="s">
        <v>309</v>
      </c>
      <c r="B132" s="155"/>
      <c r="C132" s="155"/>
      <c r="D132" s="155"/>
      <c r="E132" s="155"/>
      <c r="F132" s="155"/>
      <c r="G132" s="155"/>
    </row>
    <row r="133" spans="1:7" s="61" customFormat="1" ht="25.5" x14ac:dyDescent="0.2">
      <c r="A133" s="24" t="s">
        <v>105</v>
      </c>
      <c r="B133" s="24"/>
      <c r="C133" s="24" t="s">
        <v>106</v>
      </c>
      <c r="D133" s="24" t="s">
        <v>107</v>
      </c>
      <c r="E133" s="25" t="s">
        <v>102</v>
      </c>
      <c r="F133" s="24" t="s">
        <v>103</v>
      </c>
      <c r="G133" s="26" t="s">
        <v>104</v>
      </c>
    </row>
    <row r="134" spans="1:7" s="61" customFormat="1" ht="15" x14ac:dyDescent="0.2">
      <c r="A134" s="149" t="s">
        <v>310</v>
      </c>
      <c r="B134" s="150"/>
      <c r="C134" s="150"/>
      <c r="D134" s="150"/>
      <c r="E134" s="150"/>
      <c r="F134" s="150"/>
      <c r="G134" s="151"/>
    </row>
    <row r="135" spans="1:7" s="61" customFormat="1" ht="33.75" x14ac:dyDescent="0.2">
      <c r="A135" s="82">
        <v>1</v>
      </c>
      <c r="B135" s="78" t="s">
        <v>311</v>
      </c>
      <c r="C135" s="98" t="s">
        <v>312</v>
      </c>
      <c r="D135" s="96" t="s">
        <v>313</v>
      </c>
      <c r="E135" s="97">
        <v>134</v>
      </c>
      <c r="F135" s="99"/>
      <c r="G135" s="27">
        <f t="shared" ref="G135:G175" si="4">ROUND(E135*F135,2)</f>
        <v>0</v>
      </c>
    </row>
    <row r="136" spans="1:7" s="61" customFormat="1" ht="33.75" x14ac:dyDescent="0.2">
      <c r="A136" s="82">
        <v>2</v>
      </c>
      <c r="B136" s="78" t="s">
        <v>311</v>
      </c>
      <c r="C136" s="98" t="s">
        <v>314</v>
      </c>
      <c r="D136" s="96" t="s">
        <v>313</v>
      </c>
      <c r="E136" s="97">
        <v>1</v>
      </c>
      <c r="F136" s="99"/>
      <c r="G136" s="27">
        <f t="shared" si="4"/>
        <v>0</v>
      </c>
    </row>
    <row r="137" spans="1:7" s="61" customFormat="1" ht="33.75" x14ac:dyDescent="0.2">
      <c r="A137" s="82">
        <v>3</v>
      </c>
      <c r="B137" s="78" t="s">
        <v>311</v>
      </c>
      <c r="C137" s="98" t="s">
        <v>315</v>
      </c>
      <c r="D137" s="96" t="s">
        <v>313</v>
      </c>
      <c r="E137" s="97">
        <v>1</v>
      </c>
      <c r="F137" s="99"/>
      <c r="G137" s="27">
        <f t="shared" si="4"/>
        <v>0</v>
      </c>
    </row>
    <row r="138" spans="1:7" s="61" customFormat="1" ht="33.75" x14ac:dyDescent="0.2">
      <c r="A138" s="82">
        <v>4</v>
      </c>
      <c r="B138" s="78" t="s">
        <v>316</v>
      </c>
      <c r="C138" s="98" t="s">
        <v>317</v>
      </c>
      <c r="D138" s="96" t="s">
        <v>313</v>
      </c>
      <c r="E138" s="97">
        <v>1</v>
      </c>
      <c r="F138" s="99"/>
      <c r="G138" s="27">
        <f t="shared" si="4"/>
        <v>0</v>
      </c>
    </row>
    <row r="139" spans="1:7" s="61" customFormat="1" ht="33.75" x14ac:dyDescent="0.2">
      <c r="A139" s="82">
        <v>5</v>
      </c>
      <c r="B139" s="78" t="s">
        <v>318</v>
      </c>
      <c r="C139" s="98" t="s">
        <v>319</v>
      </c>
      <c r="D139" s="96" t="s">
        <v>320</v>
      </c>
      <c r="E139" s="97">
        <v>25</v>
      </c>
      <c r="F139" s="99"/>
      <c r="G139" s="27">
        <f t="shared" si="4"/>
        <v>0</v>
      </c>
    </row>
    <row r="140" spans="1:7" s="61" customFormat="1" ht="15" x14ac:dyDescent="0.2">
      <c r="A140" s="149" t="s">
        <v>321</v>
      </c>
      <c r="B140" s="150"/>
      <c r="C140" s="150"/>
      <c r="D140" s="150"/>
      <c r="E140" s="150"/>
      <c r="F140" s="150"/>
      <c r="G140" s="151"/>
    </row>
    <row r="141" spans="1:7" s="61" customFormat="1" ht="33.75" x14ac:dyDescent="0.2">
      <c r="A141" s="82">
        <v>6</v>
      </c>
      <c r="B141" s="78" t="s">
        <v>322</v>
      </c>
      <c r="C141" s="98" t="s">
        <v>323</v>
      </c>
      <c r="D141" s="96" t="s">
        <v>324</v>
      </c>
      <c r="E141" s="97">
        <v>1</v>
      </c>
      <c r="F141" s="99"/>
      <c r="G141" s="27">
        <f t="shared" si="4"/>
        <v>0</v>
      </c>
    </row>
    <row r="142" spans="1:7" s="61" customFormat="1" ht="33.75" x14ac:dyDescent="0.2">
      <c r="A142" s="82">
        <v>7</v>
      </c>
      <c r="B142" s="78" t="s">
        <v>322</v>
      </c>
      <c r="C142" s="98" t="s">
        <v>325</v>
      </c>
      <c r="D142" s="96" t="s">
        <v>324</v>
      </c>
      <c r="E142" s="97">
        <v>19</v>
      </c>
      <c r="F142" s="99"/>
      <c r="G142" s="27">
        <f t="shared" si="4"/>
        <v>0</v>
      </c>
    </row>
    <row r="143" spans="1:7" s="61" customFormat="1" ht="33.75" x14ac:dyDescent="0.2">
      <c r="A143" s="82">
        <v>8</v>
      </c>
      <c r="B143" s="78" t="s">
        <v>322</v>
      </c>
      <c r="C143" s="98" t="s">
        <v>326</v>
      </c>
      <c r="D143" s="96" t="s">
        <v>324</v>
      </c>
      <c r="E143" s="97">
        <v>6</v>
      </c>
      <c r="F143" s="99"/>
      <c r="G143" s="27">
        <f t="shared" si="4"/>
        <v>0</v>
      </c>
    </row>
    <row r="144" spans="1:7" s="61" customFormat="1" ht="33.75" x14ac:dyDescent="0.2">
      <c r="A144" s="82">
        <v>9</v>
      </c>
      <c r="B144" s="78" t="s">
        <v>322</v>
      </c>
      <c r="C144" s="98" t="s">
        <v>327</v>
      </c>
      <c r="D144" s="96" t="s">
        <v>324</v>
      </c>
      <c r="E144" s="97">
        <v>21</v>
      </c>
      <c r="F144" s="99"/>
      <c r="G144" s="27">
        <f t="shared" si="4"/>
        <v>0</v>
      </c>
    </row>
    <row r="145" spans="1:7" s="61" customFormat="1" ht="33.75" x14ac:dyDescent="0.2">
      <c r="A145" s="82">
        <v>10</v>
      </c>
      <c r="B145" s="78" t="s">
        <v>322</v>
      </c>
      <c r="C145" s="98" t="s">
        <v>328</v>
      </c>
      <c r="D145" s="96" t="s">
        <v>324</v>
      </c>
      <c r="E145" s="97">
        <v>65</v>
      </c>
      <c r="F145" s="99"/>
      <c r="G145" s="27">
        <f t="shared" si="4"/>
        <v>0</v>
      </c>
    </row>
    <row r="146" spans="1:7" s="61" customFormat="1" ht="33.75" x14ac:dyDescent="0.2">
      <c r="A146" s="82">
        <v>11</v>
      </c>
      <c r="B146" s="78" t="s">
        <v>322</v>
      </c>
      <c r="C146" s="98" t="s">
        <v>329</v>
      </c>
      <c r="D146" s="96" t="s">
        <v>324</v>
      </c>
      <c r="E146" s="97">
        <v>8</v>
      </c>
      <c r="F146" s="99"/>
      <c r="G146" s="27">
        <f t="shared" si="4"/>
        <v>0</v>
      </c>
    </row>
    <row r="147" spans="1:7" s="61" customFormat="1" ht="33.75" x14ac:dyDescent="0.2">
      <c r="A147" s="82">
        <v>12</v>
      </c>
      <c r="B147" s="78" t="s">
        <v>322</v>
      </c>
      <c r="C147" s="98" t="s">
        <v>330</v>
      </c>
      <c r="D147" s="96" t="s">
        <v>324</v>
      </c>
      <c r="E147" s="97">
        <v>21</v>
      </c>
      <c r="F147" s="99"/>
      <c r="G147" s="27">
        <f t="shared" si="4"/>
        <v>0</v>
      </c>
    </row>
    <row r="148" spans="1:7" s="61" customFormat="1" ht="33.75" x14ac:dyDescent="0.2">
      <c r="A148" s="82">
        <v>13</v>
      </c>
      <c r="B148" s="78" t="s">
        <v>322</v>
      </c>
      <c r="C148" s="98" t="s">
        <v>331</v>
      </c>
      <c r="D148" s="96" t="s">
        <v>324</v>
      </c>
      <c r="E148" s="97">
        <v>24</v>
      </c>
      <c r="F148" s="99"/>
      <c r="G148" s="27">
        <f t="shared" si="4"/>
        <v>0</v>
      </c>
    </row>
    <row r="149" spans="1:7" s="61" customFormat="1" ht="33.75" x14ac:dyDescent="0.2">
      <c r="A149" s="82">
        <v>14</v>
      </c>
      <c r="B149" s="78" t="s">
        <v>322</v>
      </c>
      <c r="C149" s="98" t="s">
        <v>332</v>
      </c>
      <c r="D149" s="96" t="s">
        <v>324</v>
      </c>
      <c r="E149" s="97">
        <v>2</v>
      </c>
      <c r="F149" s="99"/>
      <c r="G149" s="27">
        <f t="shared" si="4"/>
        <v>0</v>
      </c>
    </row>
    <row r="150" spans="1:7" s="61" customFormat="1" ht="33.75" x14ac:dyDescent="0.2">
      <c r="A150" s="82">
        <v>15</v>
      </c>
      <c r="B150" s="78" t="s">
        <v>322</v>
      </c>
      <c r="C150" s="98" t="s">
        <v>333</v>
      </c>
      <c r="D150" s="96" t="s">
        <v>324</v>
      </c>
      <c r="E150" s="97">
        <v>37</v>
      </c>
      <c r="F150" s="99"/>
      <c r="G150" s="27">
        <f t="shared" si="4"/>
        <v>0</v>
      </c>
    </row>
    <row r="151" spans="1:7" s="61" customFormat="1" ht="33.75" x14ac:dyDescent="0.2">
      <c r="A151" s="82">
        <v>16</v>
      </c>
      <c r="B151" s="78" t="s">
        <v>322</v>
      </c>
      <c r="C151" s="98" t="s">
        <v>334</v>
      </c>
      <c r="D151" s="96" t="s">
        <v>324</v>
      </c>
      <c r="E151" s="97">
        <v>27</v>
      </c>
      <c r="F151" s="99"/>
      <c r="G151" s="27">
        <f t="shared" si="4"/>
        <v>0</v>
      </c>
    </row>
    <row r="152" spans="1:7" s="61" customFormat="1" ht="33.75" x14ac:dyDescent="0.2">
      <c r="A152" s="82">
        <v>17</v>
      </c>
      <c r="B152" s="78" t="s">
        <v>322</v>
      </c>
      <c r="C152" s="98" t="s">
        <v>335</v>
      </c>
      <c r="D152" s="96" t="s">
        <v>324</v>
      </c>
      <c r="E152" s="97">
        <v>10</v>
      </c>
      <c r="F152" s="99"/>
      <c r="G152" s="27">
        <f t="shared" si="4"/>
        <v>0</v>
      </c>
    </row>
    <row r="153" spans="1:7" s="61" customFormat="1" ht="15" x14ac:dyDescent="0.2">
      <c r="A153" s="149" t="s">
        <v>361</v>
      </c>
      <c r="B153" s="150"/>
      <c r="C153" s="150"/>
      <c r="D153" s="150"/>
      <c r="E153" s="150"/>
      <c r="F153" s="150"/>
      <c r="G153" s="151"/>
    </row>
    <row r="154" spans="1:7" s="61" customFormat="1" ht="33.75" x14ac:dyDescent="0.2">
      <c r="A154" s="82">
        <v>18</v>
      </c>
      <c r="B154" s="78" t="s">
        <v>336</v>
      </c>
      <c r="C154" s="96" t="s">
        <v>337</v>
      </c>
      <c r="D154" s="96" t="s">
        <v>320</v>
      </c>
      <c r="E154" s="100">
        <v>890</v>
      </c>
      <c r="F154" s="101"/>
      <c r="G154" s="27">
        <f t="shared" si="4"/>
        <v>0</v>
      </c>
    </row>
    <row r="155" spans="1:7" s="61" customFormat="1" ht="33.75" x14ac:dyDescent="0.2">
      <c r="A155" s="82">
        <v>19</v>
      </c>
      <c r="B155" s="78" t="s">
        <v>338</v>
      </c>
      <c r="C155" s="96" t="s">
        <v>339</v>
      </c>
      <c r="D155" s="96" t="s">
        <v>320</v>
      </c>
      <c r="E155" s="100">
        <v>1560</v>
      </c>
      <c r="F155" s="101"/>
      <c r="G155" s="27">
        <f t="shared" si="4"/>
        <v>0</v>
      </c>
    </row>
    <row r="156" spans="1:7" s="61" customFormat="1" ht="45" x14ac:dyDescent="0.2">
      <c r="A156" s="82">
        <v>20</v>
      </c>
      <c r="B156" s="78" t="s">
        <v>340</v>
      </c>
      <c r="C156" s="96" t="s">
        <v>341</v>
      </c>
      <c r="D156" s="96" t="s">
        <v>313</v>
      </c>
      <c r="E156" s="100">
        <v>47</v>
      </c>
      <c r="F156" s="101"/>
      <c r="G156" s="27">
        <f t="shared" si="4"/>
        <v>0</v>
      </c>
    </row>
    <row r="157" spans="1:7" s="61" customFormat="1" ht="33.75" x14ac:dyDescent="0.2">
      <c r="A157" s="82">
        <v>21</v>
      </c>
      <c r="B157" s="78" t="s">
        <v>342</v>
      </c>
      <c r="C157" s="78" t="s">
        <v>343</v>
      </c>
      <c r="D157" s="96" t="s">
        <v>344</v>
      </c>
      <c r="E157" s="100">
        <v>20</v>
      </c>
      <c r="F157" s="101"/>
      <c r="G157" s="27">
        <f t="shared" si="4"/>
        <v>0</v>
      </c>
    </row>
    <row r="158" spans="1:7" s="61" customFormat="1" ht="33.75" x14ac:dyDescent="0.2">
      <c r="A158" s="82">
        <v>22</v>
      </c>
      <c r="B158" s="78" t="s">
        <v>345</v>
      </c>
      <c r="C158" s="96" t="s">
        <v>346</v>
      </c>
      <c r="D158" s="96" t="s">
        <v>313</v>
      </c>
      <c r="E158" s="100">
        <v>47</v>
      </c>
      <c r="F158" s="101"/>
      <c r="G158" s="27">
        <f t="shared" si="4"/>
        <v>0</v>
      </c>
    </row>
    <row r="159" spans="1:7" s="61" customFormat="1" ht="33.75" x14ac:dyDescent="0.2">
      <c r="A159" s="82">
        <v>23</v>
      </c>
      <c r="B159" s="78" t="s">
        <v>347</v>
      </c>
      <c r="C159" s="96" t="s">
        <v>348</v>
      </c>
      <c r="D159" s="96" t="s">
        <v>313</v>
      </c>
      <c r="E159" s="100">
        <v>25</v>
      </c>
      <c r="F159" s="101"/>
      <c r="G159" s="27">
        <f t="shared" si="4"/>
        <v>0</v>
      </c>
    </row>
    <row r="160" spans="1:7" s="61" customFormat="1" ht="33.75" x14ac:dyDescent="0.2">
      <c r="A160" s="82">
        <v>24</v>
      </c>
      <c r="B160" s="78" t="s">
        <v>347</v>
      </c>
      <c r="C160" s="96" t="s">
        <v>349</v>
      </c>
      <c r="D160" s="96" t="s">
        <v>313</v>
      </c>
      <c r="E160" s="100">
        <v>12</v>
      </c>
      <c r="F160" s="101"/>
      <c r="G160" s="27">
        <f t="shared" si="4"/>
        <v>0</v>
      </c>
    </row>
    <row r="161" spans="1:7" s="61" customFormat="1" ht="33.75" x14ac:dyDescent="0.2">
      <c r="A161" s="82">
        <v>25</v>
      </c>
      <c r="B161" s="78" t="s">
        <v>347</v>
      </c>
      <c r="C161" s="96" t="s">
        <v>350</v>
      </c>
      <c r="D161" s="96" t="s">
        <v>313</v>
      </c>
      <c r="E161" s="100">
        <v>10</v>
      </c>
      <c r="F161" s="101"/>
      <c r="G161" s="27">
        <f t="shared" si="4"/>
        <v>0</v>
      </c>
    </row>
    <row r="162" spans="1:7" s="61" customFormat="1" ht="33.75" x14ac:dyDescent="0.2">
      <c r="A162" s="82">
        <v>26</v>
      </c>
      <c r="B162" s="78" t="s">
        <v>338</v>
      </c>
      <c r="C162" s="96" t="s">
        <v>339</v>
      </c>
      <c r="D162" s="96" t="s">
        <v>320</v>
      </c>
      <c r="E162" s="100">
        <v>25</v>
      </c>
      <c r="F162" s="101"/>
      <c r="G162" s="27">
        <f t="shared" si="4"/>
        <v>0</v>
      </c>
    </row>
    <row r="163" spans="1:7" s="61" customFormat="1" ht="33.75" x14ac:dyDescent="0.2">
      <c r="A163" s="82">
        <v>27</v>
      </c>
      <c r="B163" s="78" t="s">
        <v>338</v>
      </c>
      <c r="C163" s="96" t="s">
        <v>339</v>
      </c>
      <c r="D163" s="96" t="s">
        <v>320</v>
      </c>
      <c r="E163" s="100">
        <v>21</v>
      </c>
      <c r="F163" s="101"/>
      <c r="G163" s="27">
        <f t="shared" si="4"/>
        <v>0</v>
      </c>
    </row>
    <row r="164" spans="1:7" s="61" customFormat="1" ht="33.75" x14ac:dyDescent="0.2">
      <c r="A164" s="82">
        <v>28</v>
      </c>
      <c r="B164" s="78" t="s">
        <v>351</v>
      </c>
      <c r="C164" s="96" t="s">
        <v>352</v>
      </c>
      <c r="D164" s="96" t="s">
        <v>320</v>
      </c>
      <c r="E164" s="100">
        <v>230</v>
      </c>
      <c r="F164" s="101"/>
      <c r="G164" s="27">
        <f t="shared" si="4"/>
        <v>0</v>
      </c>
    </row>
    <row r="165" spans="1:7" s="61" customFormat="1" ht="33.75" x14ac:dyDescent="0.2">
      <c r="A165" s="82">
        <v>29</v>
      </c>
      <c r="B165" s="78" t="s">
        <v>353</v>
      </c>
      <c r="C165" s="96" t="s">
        <v>354</v>
      </c>
      <c r="D165" s="96" t="s">
        <v>320</v>
      </c>
      <c r="E165" s="100">
        <v>230</v>
      </c>
      <c r="F165" s="101"/>
      <c r="G165" s="27">
        <f t="shared" si="4"/>
        <v>0</v>
      </c>
    </row>
    <row r="166" spans="1:7" s="61" customFormat="1" ht="33.75" x14ac:dyDescent="0.2">
      <c r="A166" s="82">
        <v>30</v>
      </c>
      <c r="B166" s="78" t="s">
        <v>355</v>
      </c>
      <c r="C166" s="96" t="s">
        <v>356</v>
      </c>
      <c r="D166" s="96" t="s">
        <v>313</v>
      </c>
      <c r="E166" s="100">
        <v>241</v>
      </c>
      <c r="F166" s="101"/>
      <c r="G166" s="27">
        <f t="shared" si="4"/>
        <v>0</v>
      </c>
    </row>
    <row r="167" spans="1:7" s="61" customFormat="1" ht="33.75" x14ac:dyDescent="0.2">
      <c r="A167" s="82">
        <v>31</v>
      </c>
      <c r="B167" s="78" t="s">
        <v>357</v>
      </c>
      <c r="C167" s="96" t="s">
        <v>358</v>
      </c>
      <c r="D167" s="96" t="s">
        <v>313</v>
      </c>
      <c r="E167" s="100">
        <v>47</v>
      </c>
      <c r="F167" s="101"/>
      <c r="G167" s="27">
        <f t="shared" si="4"/>
        <v>0</v>
      </c>
    </row>
    <row r="168" spans="1:7" s="61" customFormat="1" ht="45" x14ac:dyDescent="0.2">
      <c r="A168" s="82">
        <v>32</v>
      </c>
      <c r="B168" s="78" t="s">
        <v>359</v>
      </c>
      <c r="C168" s="96" t="s">
        <v>360</v>
      </c>
      <c r="D168" s="96" t="s">
        <v>344</v>
      </c>
      <c r="E168" s="100">
        <v>351</v>
      </c>
      <c r="F168" s="101"/>
      <c r="G168" s="27">
        <f t="shared" si="4"/>
        <v>0</v>
      </c>
    </row>
    <row r="169" spans="1:7" s="61" customFormat="1" ht="15" x14ac:dyDescent="0.2">
      <c r="A169" s="149" t="s">
        <v>362</v>
      </c>
      <c r="B169" s="150"/>
      <c r="C169" s="150"/>
      <c r="D169" s="150"/>
      <c r="E169" s="150"/>
      <c r="F169" s="150"/>
      <c r="G169" s="151"/>
    </row>
    <row r="170" spans="1:7" s="61" customFormat="1" ht="33.75" x14ac:dyDescent="0.2">
      <c r="A170" s="82">
        <v>33</v>
      </c>
      <c r="B170" s="78" t="s">
        <v>363</v>
      </c>
      <c r="C170" s="98" t="s">
        <v>364</v>
      </c>
      <c r="D170" s="96" t="s">
        <v>365</v>
      </c>
      <c r="E170" s="97">
        <v>1</v>
      </c>
      <c r="F170" s="99"/>
      <c r="G170" s="27">
        <f t="shared" si="4"/>
        <v>0</v>
      </c>
    </row>
    <row r="171" spans="1:7" s="61" customFormat="1" ht="33.75" x14ac:dyDescent="0.2">
      <c r="A171" s="82">
        <v>34</v>
      </c>
      <c r="B171" s="78" t="s">
        <v>366</v>
      </c>
      <c r="C171" s="98" t="s">
        <v>367</v>
      </c>
      <c r="D171" s="96" t="s">
        <v>365</v>
      </c>
      <c r="E171" s="97">
        <v>11</v>
      </c>
      <c r="F171" s="99"/>
      <c r="G171" s="27">
        <f t="shared" si="4"/>
        <v>0</v>
      </c>
    </row>
    <row r="172" spans="1:7" s="61" customFormat="1" ht="33.75" x14ac:dyDescent="0.2">
      <c r="A172" s="82">
        <v>35</v>
      </c>
      <c r="B172" s="78" t="s">
        <v>368</v>
      </c>
      <c r="C172" s="98" t="s">
        <v>369</v>
      </c>
      <c r="D172" s="96" t="s">
        <v>370</v>
      </c>
      <c r="E172" s="97">
        <v>1</v>
      </c>
      <c r="F172" s="99"/>
      <c r="G172" s="27">
        <f t="shared" si="4"/>
        <v>0</v>
      </c>
    </row>
    <row r="173" spans="1:7" s="61" customFormat="1" ht="33.75" x14ac:dyDescent="0.2">
      <c r="A173" s="82">
        <v>36</v>
      </c>
      <c r="B173" s="78" t="s">
        <v>371</v>
      </c>
      <c r="C173" s="98" t="s">
        <v>372</v>
      </c>
      <c r="D173" s="96" t="s">
        <v>370</v>
      </c>
      <c r="E173" s="97">
        <v>11</v>
      </c>
      <c r="F173" s="99"/>
      <c r="G173" s="27">
        <f t="shared" si="4"/>
        <v>0</v>
      </c>
    </row>
    <row r="174" spans="1:7" s="61" customFormat="1" ht="33.75" x14ac:dyDescent="0.2">
      <c r="A174" s="82">
        <v>37</v>
      </c>
      <c r="B174" s="78" t="s">
        <v>373</v>
      </c>
      <c r="C174" s="98" t="s">
        <v>374</v>
      </c>
      <c r="D174" s="96" t="s">
        <v>370</v>
      </c>
      <c r="E174" s="97">
        <v>1</v>
      </c>
      <c r="F174" s="99"/>
      <c r="G174" s="27">
        <f t="shared" si="4"/>
        <v>0</v>
      </c>
    </row>
    <row r="175" spans="1:7" s="61" customFormat="1" ht="33.75" x14ac:dyDescent="0.2">
      <c r="A175" s="82">
        <v>38</v>
      </c>
      <c r="B175" s="78" t="s">
        <v>375</v>
      </c>
      <c r="C175" s="98" t="s">
        <v>376</v>
      </c>
      <c r="D175" s="96" t="s">
        <v>377</v>
      </c>
      <c r="E175" s="97">
        <v>25</v>
      </c>
      <c r="F175" s="99"/>
      <c r="G175" s="27">
        <f t="shared" si="4"/>
        <v>0</v>
      </c>
    </row>
    <row r="176" spans="1:7" s="35" customFormat="1" ht="13.5" thickBot="1" x14ac:dyDescent="0.25">
      <c r="A176" s="40"/>
      <c r="B176" s="41"/>
      <c r="C176" s="42"/>
      <c r="D176" s="41"/>
      <c r="E176" s="43"/>
      <c r="F176" s="44"/>
      <c r="G176" s="44"/>
    </row>
    <row r="177" spans="1:7" s="35" customFormat="1" ht="30" x14ac:dyDescent="0.2">
      <c r="A177" s="40"/>
      <c r="B177" s="41"/>
      <c r="C177" s="42"/>
      <c r="D177" s="41"/>
      <c r="E177" s="43"/>
      <c r="F177" s="106" t="s">
        <v>380</v>
      </c>
      <c r="G177" s="107"/>
    </row>
    <row r="178" spans="1:7" s="35" customFormat="1" ht="15.75" thickBot="1" x14ac:dyDescent="0.25">
      <c r="A178" s="40"/>
      <c r="B178" s="41"/>
      <c r="C178" s="42"/>
      <c r="D178" s="41"/>
      <c r="E178" s="43"/>
      <c r="F178" s="108" t="s">
        <v>108</v>
      </c>
      <c r="G178" s="109"/>
    </row>
    <row r="179" spans="1:7" s="35" customFormat="1" ht="30" x14ac:dyDescent="0.2">
      <c r="A179" s="40"/>
      <c r="B179" s="41"/>
      <c r="C179" s="42"/>
      <c r="D179" s="41"/>
      <c r="E179" s="43"/>
      <c r="F179" s="106" t="s">
        <v>381</v>
      </c>
      <c r="G179" s="110"/>
    </row>
    <row r="180" spans="1:7" s="35" customFormat="1" x14ac:dyDescent="0.2">
      <c r="A180" s="40"/>
      <c r="B180" s="41"/>
      <c r="C180" s="42"/>
      <c r="D180" s="41"/>
      <c r="E180" s="43"/>
      <c r="F180" s="44"/>
      <c r="G180" s="44"/>
    </row>
    <row r="181" spans="1:7" s="35" customFormat="1" ht="13.5" thickBot="1" x14ac:dyDescent="0.25">
      <c r="A181" s="40"/>
      <c r="B181" s="41"/>
      <c r="C181" s="42"/>
      <c r="D181" s="41"/>
      <c r="E181" s="43"/>
      <c r="F181" s="44"/>
      <c r="G181" s="44"/>
    </row>
    <row r="182" spans="1:7" s="35" customFormat="1" ht="56.25" x14ac:dyDescent="0.2">
      <c r="A182" s="40"/>
      <c r="B182" s="41"/>
      <c r="C182" s="42"/>
      <c r="D182" s="41"/>
      <c r="E182" s="43"/>
      <c r="F182" s="121" t="s">
        <v>382</v>
      </c>
      <c r="G182" s="122"/>
    </row>
    <row r="183" spans="1:7" s="35" customFormat="1" ht="19.5" thickBot="1" x14ac:dyDescent="0.25">
      <c r="A183" s="40"/>
      <c r="B183" s="41"/>
      <c r="C183" s="42"/>
      <c r="D183" s="41"/>
      <c r="E183" s="43"/>
      <c r="F183" s="123" t="s">
        <v>108</v>
      </c>
      <c r="G183" s="124"/>
    </row>
    <row r="184" spans="1:7" s="35" customFormat="1" ht="56.25" x14ac:dyDescent="0.2">
      <c r="A184" s="40"/>
      <c r="B184" s="41"/>
      <c r="C184" s="42"/>
      <c r="D184" s="41"/>
      <c r="E184" s="43"/>
      <c r="F184" s="121" t="s">
        <v>382</v>
      </c>
      <c r="G184" s="125"/>
    </row>
    <row r="185" spans="1:7" s="35" customFormat="1" x14ac:dyDescent="0.2">
      <c r="A185" s="40"/>
      <c r="B185" s="41"/>
      <c r="C185" s="42"/>
      <c r="D185" s="41"/>
      <c r="E185" s="43"/>
      <c r="F185" s="44"/>
      <c r="G185" s="44"/>
    </row>
    <row r="186" spans="1:7" s="35" customFormat="1" x14ac:dyDescent="0.2">
      <c r="A186" s="40"/>
      <c r="B186" s="41"/>
      <c r="C186" s="42"/>
      <c r="D186" s="41"/>
      <c r="E186" s="43"/>
      <c r="F186" s="44"/>
      <c r="G186" s="44"/>
    </row>
    <row r="187" spans="1:7" s="35" customFormat="1" x14ac:dyDescent="0.2">
      <c r="A187" s="40"/>
      <c r="B187" s="41"/>
      <c r="C187" s="42"/>
      <c r="D187" s="41"/>
      <c r="E187" s="43"/>
      <c r="F187" s="44"/>
      <c r="G187" s="44"/>
    </row>
    <row r="188" spans="1:7" s="35" customFormat="1" x14ac:dyDescent="0.2">
      <c r="A188" s="40"/>
      <c r="B188" s="41"/>
      <c r="C188" s="42"/>
      <c r="D188" s="41"/>
      <c r="E188" s="43"/>
      <c r="F188" s="44"/>
      <c r="G188" s="44"/>
    </row>
    <row r="189" spans="1:7" s="35" customFormat="1" x14ac:dyDescent="0.2">
      <c r="A189" s="40"/>
      <c r="B189" s="41"/>
      <c r="C189" s="42"/>
      <c r="D189" s="41"/>
      <c r="E189" s="43"/>
      <c r="F189" s="44"/>
      <c r="G189" s="44"/>
    </row>
    <row r="190" spans="1:7" s="35" customFormat="1" x14ac:dyDescent="0.2">
      <c r="A190" s="40"/>
      <c r="B190" s="41"/>
      <c r="C190" s="42"/>
      <c r="D190" s="41"/>
      <c r="E190" s="43"/>
      <c r="F190" s="44"/>
      <c r="G190" s="44"/>
    </row>
    <row r="191" spans="1:7" s="35" customFormat="1" x14ac:dyDescent="0.2">
      <c r="A191" s="40"/>
      <c r="B191" s="41"/>
      <c r="C191" s="42"/>
      <c r="D191" s="41"/>
      <c r="E191" s="43"/>
      <c r="F191" s="44"/>
      <c r="G191" s="44"/>
    </row>
    <row r="192" spans="1:7" s="35" customFormat="1" x14ac:dyDescent="0.2">
      <c r="A192" s="40"/>
      <c r="B192" s="41"/>
      <c r="C192" s="42"/>
      <c r="D192" s="41"/>
      <c r="E192" s="43"/>
      <c r="F192" s="44"/>
      <c r="G192" s="44"/>
    </row>
    <row r="193" spans="1:7" s="35" customFormat="1" x14ac:dyDescent="0.2">
      <c r="A193" s="40"/>
      <c r="B193" s="41"/>
      <c r="C193" s="42"/>
      <c r="D193" s="41"/>
      <c r="E193" s="43"/>
      <c r="F193" s="44"/>
      <c r="G193" s="44"/>
    </row>
    <row r="194" spans="1:7" s="35" customFormat="1" x14ac:dyDescent="0.2">
      <c r="A194" s="40"/>
      <c r="B194" s="41"/>
      <c r="C194" s="42"/>
      <c r="D194" s="41"/>
      <c r="E194" s="43"/>
      <c r="F194" s="44"/>
      <c r="G194" s="44"/>
    </row>
  </sheetData>
  <mergeCells count="18">
    <mergeCell ref="A78:G78"/>
    <mergeCell ref="A89:G89"/>
    <mergeCell ref="A76:G76"/>
    <mergeCell ref="A2:G2"/>
    <mergeCell ref="A49:G49"/>
    <mergeCell ref="A73:G73"/>
    <mergeCell ref="A5:G5"/>
    <mergeCell ref="A6:G6"/>
    <mergeCell ref="A8:G8"/>
    <mergeCell ref="A3:G3"/>
    <mergeCell ref="A140:G140"/>
    <mergeCell ref="A153:G153"/>
    <mergeCell ref="A169:G169"/>
    <mergeCell ref="A134:G134"/>
    <mergeCell ref="A107:G107"/>
    <mergeCell ref="A108:G108"/>
    <mergeCell ref="A131:G131"/>
    <mergeCell ref="A132:G132"/>
  </mergeCells>
  <conditionalFormatting sqref="G1:G1048576">
    <cfRule type="cellIs" dxfId="0" priority="1" operator="equal">
      <formula>0</formula>
    </cfRule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Bimkiewicz Ewa</cp:lastModifiedBy>
  <cp:lastPrinted>2021-07-16T08:49:27Z</cp:lastPrinted>
  <dcterms:created xsi:type="dcterms:W3CDTF">2021-02-03T08:55:38Z</dcterms:created>
  <dcterms:modified xsi:type="dcterms:W3CDTF">2021-07-16T10:59:01Z</dcterms:modified>
</cp:coreProperties>
</file>