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76" windowWidth="11352" windowHeight="8676" tabRatio="598" firstSheet="10" activeTab="15"/>
  </bookViews>
  <sheets>
    <sheet name="matrożu bez koszt wył" sheetId="1" r:id="rId1"/>
    <sheet name="matrożu)" sheetId="2" r:id="rId2"/>
    <sheet name="matrożu dodat" sheetId="3" r:id="rId3"/>
    <sheet name="żuzle " sheetId="4" r:id="rId4"/>
    <sheet name="żupro1" sheetId="5" r:id="rId5"/>
    <sheet name="żupro2" sheetId="6" r:id="rId6"/>
    <sheet name="Arkusz1" sheetId="7" r:id="rId7"/>
    <sheet name="żuzle2 prace gosp" sheetId="8" r:id="rId8"/>
    <sheet name="żupro2,1 prace gosp" sheetId="9" r:id="rId9"/>
    <sheet name="żupro2,2 prace gosp" sheetId="10" r:id="rId10"/>
    <sheet name="łozle" sheetId="11" r:id="rId11"/>
    <sheet name="łopro1" sheetId="12" r:id="rId12"/>
    <sheet name="łopro2" sheetId="13" r:id="rId13"/>
    <sheet name="łozle dod karm" sheetId="14" r:id="rId14"/>
    <sheet name="łopro1 dod karm" sheetId="15" r:id="rId15"/>
    <sheet name="łopro2 dod karm" sheetId="16" r:id="rId16"/>
    <sheet name=" liz zle" sheetId="17" r:id="rId17"/>
    <sheet name="liz pro1" sheetId="18" r:id="rId18"/>
    <sheet name="liz pro2" sheetId="19" r:id="rId19"/>
    <sheet name="łozle amb" sheetId="20" r:id="rId20"/>
    <sheet name="łopro1amb" sheetId="21" r:id="rId21"/>
    <sheet name="łopro2amb" sheetId="22" r:id="rId22"/>
    <sheet name="żuzle prep tr" sheetId="23" r:id="rId23"/>
    <sheet name="żupro1 prep tr" sheetId="24" r:id="rId24"/>
    <sheet name="żupro2 prep tr" sheetId="25" r:id="rId25"/>
  </sheets>
  <definedNames>
    <definedName name="_xlnm.Print_Area" localSheetId="5">'żupro2'!$A$1:$N$30</definedName>
  </definedNames>
  <calcPr calcMode="manual" fullCalcOnLoad="1"/>
</workbook>
</file>

<file path=xl/sharedStrings.xml><?xml version="1.0" encoding="utf-8"?>
<sst xmlns="http://schemas.openxmlformats.org/spreadsheetml/2006/main" count="926" uniqueCount="258">
  <si>
    <t>Leśnictwo</t>
  </si>
  <si>
    <r>
      <t xml:space="preserve">przez </t>
    </r>
    <r>
      <rPr>
        <b/>
        <sz val="10"/>
        <rFont val="Arial"/>
        <family val="2"/>
      </rPr>
      <t>ZUL Czarnecki Dariusz</t>
    </r>
  </si>
  <si>
    <t>Lp.</t>
  </si>
  <si>
    <t>Pozycja planu</t>
  </si>
  <si>
    <t xml:space="preserve">Oddział </t>
  </si>
  <si>
    <t>Opis prac</t>
  </si>
  <si>
    <t>Jedn. Miary</t>
  </si>
  <si>
    <t>Ilość</t>
  </si>
  <si>
    <t>Termin wykonania</t>
  </si>
  <si>
    <t>Uwagi</t>
  </si>
  <si>
    <t>Zamawiający:</t>
  </si>
  <si>
    <t>data i podpis</t>
  </si>
  <si>
    <t>Wykonawca:</t>
  </si>
  <si>
    <t>Zgodnie z wnioskiem Zamawiającego/Wykonawcy z dn……………………………</t>
  </si>
  <si>
    <t>strony uzgodniły zmiany w pozycji nr ………………………………………………..</t>
  </si>
  <si>
    <t>o treści …………………………………………………………………………………..</t>
  </si>
  <si>
    <t>Załącznik nr 1</t>
  </si>
  <si>
    <t>NADLEŚNICTWO BORKI</t>
  </si>
  <si>
    <t>KOD Leśnictwa</t>
  </si>
  <si>
    <t>Załącznik do rachunku</t>
  </si>
  <si>
    <t>Leśnictwo: ŻUBRY</t>
  </si>
  <si>
    <t>Protokół zawiera      1     stron</t>
  </si>
  <si>
    <t>Protokół sporządził:</t>
  </si>
  <si>
    <t>podpis</t>
  </si>
  <si>
    <t xml:space="preserve">Stwierdzam prawidłowe wykonanie </t>
  </si>
  <si>
    <t>prac pod względem ilościowym</t>
  </si>
  <si>
    <t>i jakościowym</t>
  </si>
  <si>
    <t>(podpis i data leśniczego)</t>
  </si>
  <si>
    <t>USŁUGODAWCA</t>
  </si>
  <si>
    <t>(data i podpis)</t>
  </si>
  <si>
    <t>SPRAWDZONO</t>
  </si>
  <si>
    <t>pod względem</t>
  </si>
  <si>
    <t>1. merytorycznym dnia … … ………r.</t>
  </si>
  <si>
    <t>………………………………………………</t>
  </si>
  <si>
    <t>(podpis osoby sprawdzającej)</t>
  </si>
  <si>
    <t>2. form. - rachunkowym dnia… … …….r</t>
  </si>
  <si>
    <t>Protokół wprowadził dnia… … ………r.</t>
  </si>
  <si>
    <t>…………………………………………….</t>
  </si>
  <si>
    <t>(nr adresowy pracownika)</t>
  </si>
  <si>
    <t>Żubry</t>
  </si>
  <si>
    <t>Pozycja planu Grupa czynności</t>
  </si>
  <si>
    <t>Oddz.  Pododz.</t>
  </si>
  <si>
    <t>Kod poj. Czynności</t>
  </si>
  <si>
    <t>Opis czynności</t>
  </si>
  <si>
    <t>Ilość 2 do aktualizacji</t>
  </si>
  <si>
    <t xml:space="preserve">K O S Z T Y </t>
  </si>
  <si>
    <t>J.m</t>
  </si>
  <si>
    <t>Ilość 1 do naliczania</t>
  </si>
  <si>
    <t>Godzin</t>
  </si>
  <si>
    <t>Stawka zł</t>
  </si>
  <si>
    <t>za godz.</t>
  </si>
  <si>
    <t>za j.m.</t>
  </si>
  <si>
    <t>Wartość zł</t>
  </si>
  <si>
    <t>OPERACJE KSIĘGOWE</t>
  </si>
  <si>
    <t>Łowiectwo</t>
  </si>
  <si>
    <t>Leśnictwo: ŁOWIECTWO</t>
  </si>
  <si>
    <t>potrzeb</t>
  </si>
  <si>
    <t>szt</t>
  </si>
  <si>
    <t>wg</t>
  </si>
  <si>
    <t>KOMISJA W SKŁADZIE</t>
  </si>
  <si>
    <t>1. Żoch Krzysztof</t>
  </si>
  <si>
    <t>2. Czarnecki Dariusz</t>
  </si>
  <si>
    <t>Lp</t>
  </si>
  <si>
    <t>Nazwa karmy</t>
  </si>
  <si>
    <t>j.m.</t>
  </si>
  <si>
    <t>ilość</t>
  </si>
  <si>
    <t>razem</t>
  </si>
  <si>
    <t>Podpisy Komisji:</t>
  </si>
  <si>
    <t>1. …………………………………</t>
  </si>
  <si>
    <t>2. …………………………………</t>
  </si>
  <si>
    <t>Obwód łowiecki nr ŻUBRY</t>
  </si>
  <si>
    <t xml:space="preserve"> </t>
  </si>
  <si>
    <t>ilości karmy:</t>
  </si>
  <si>
    <t>karmy dla żubrów.</t>
  </si>
  <si>
    <t xml:space="preserve">W/w Komisja stwierdziła, że w zagrodzie pokazowej oraz na łąkach i przy paśnikach wyłożono następujące </t>
  </si>
  <si>
    <t>ton</t>
  </si>
  <si>
    <t>patrolowanie i drobne remonty</t>
  </si>
  <si>
    <t>ogrodzenia puszczy Boreckiej</t>
  </si>
  <si>
    <t>0/62</t>
  </si>
  <si>
    <t>175i,170d</t>
  </si>
  <si>
    <t>Dokarmianie zwierzyny - transport</t>
  </si>
  <si>
    <t>(0/62)</t>
  </si>
  <si>
    <t>154d,59d</t>
  </si>
  <si>
    <t>z przyczepą, załadunek i rozładunek</t>
  </si>
  <si>
    <t>128i,88a</t>
  </si>
  <si>
    <t>57f,136i</t>
  </si>
  <si>
    <t>119b,102g</t>
  </si>
  <si>
    <t>80i,78b</t>
  </si>
  <si>
    <t>19f,8k,77g</t>
  </si>
  <si>
    <t>42f,15d</t>
  </si>
  <si>
    <t>94l,72b</t>
  </si>
  <si>
    <t>(1/94)</t>
  </si>
  <si>
    <t>60g,130d</t>
  </si>
  <si>
    <t>126a,103g</t>
  </si>
  <si>
    <t>121g,85i</t>
  </si>
  <si>
    <t>171c,209c</t>
  </si>
  <si>
    <t>210g,199i</t>
  </si>
  <si>
    <t>w dniach:1,4,8,12,15,18,25,29</t>
  </si>
  <si>
    <t>31.07.2009</t>
  </si>
  <si>
    <t>31.07.2009r.</t>
  </si>
  <si>
    <t>U LOW TR</t>
  </si>
  <si>
    <t>pozycja wniosku 1372</t>
  </si>
  <si>
    <t>90Bh</t>
  </si>
  <si>
    <t>poz.pl</t>
  </si>
  <si>
    <t>mieszanka zbożowa</t>
  </si>
  <si>
    <t>U LOW TRP</t>
  </si>
  <si>
    <t>h</t>
  </si>
  <si>
    <t>wg/p</t>
  </si>
  <si>
    <t>DEZ-OPR</t>
  </si>
  <si>
    <t>GODZ CH</t>
  </si>
  <si>
    <t>30.06.2011</t>
  </si>
  <si>
    <t>31.07.2011</t>
  </si>
  <si>
    <t>O-UTRZHOD</t>
  </si>
  <si>
    <t>przygotowanie, załadunek,</t>
  </si>
  <si>
    <t>dowóz i wyłożenie karmy</t>
  </si>
  <si>
    <t>dla żubrów</t>
  </si>
  <si>
    <t>przygotowanie, załadunek, dowóz i wyłożenie karmy dla zubrów</t>
  </si>
  <si>
    <t>źródło finansowania</t>
  </si>
  <si>
    <t>ogółem</t>
  </si>
  <si>
    <t>źródło  finansowania</t>
  </si>
  <si>
    <t>kukurydza ziarno</t>
  </si>
  <si>
    <t>U KON LIZ</t>
  </si>
  <si>
    <t>lizawka solna</t>
  </si>
  <si>
    <t>PROTOKÓŁ NR 5</t>
  </si>
  <si>
    <t xml:space="preserve">spisany dnia 01.09.2013r. w Nadleśnictwie Borki w sprawie wyłożenia </t>
  </si>
  <si>
    <t>PROTOKÓŁ NR 1</t>
  </si>
  <si>
    <t>usługa konserwacji lizawek</t>
  </si>
  <si>
    <r>
      <t xml:space="preserve">przez </t>
    </r>
    <r>
      <rPr>
        <b/>
        <sz val="10"/>
        <rFont val="Arial"/>
        <family val="2"/>
      </rPr>
      <t>ZUL Dariusz Czarnecki</t>
    </r>
  </si>
  <si>
    <t>Wartość zł netto</t>
  </si>
  <si>
    <t>Wartość zł brutto</t>
  </si>
  <si>
    <t>U LOW PR, U LOW TR</t>
  </si>
  <si>
    <t>31.08.2012</t>
  </si>
  <si>
    <t>00/38</t>
  </si>
  <si>
    <t>usługi transport zwierzyny</t>
  </si>
  <si>
    <t>01/55</t>
  </si>
  <si>
    <t>20.12.2014r.</t>
  </si>
  <si>
    <t>ŁO-URZN</t>
  </si>
  <si>
    <t>6769</t>
  </si>
  <si>
    <t>Na wykonanie prac z zagospodarowania lasu i inych prac w miesiącu styczeń</t>
  </si>
  <si>
    <t>31.01.2015r.</t>
  </si>
  <si>
    <t>dnia 31.01.2015r.</t>
  </si>
  <si>
    <t>Kruklanki dnia 05.01.2015r.</t>
  </si>
  <si>
    <t>zgodnie z umową nr 271-020-15/2289-L z dnia 05.01.2015r.</t>
  </si>
  <si>
    <t>do umowy nr 271-020-15/2289-L z dnia 05.01.2015r.</t>
  </si>
  <si>
    <t>ŁO-POZZ</t>
  </si>
  <si>
    <t>preparacja trof żubra</t>
  </si>
  <si>
    <t>U LOW PRZ</t>
  </si>
  <si>
    <t>preparacja trof. Żubr</t>
  </si>
  <si>
    <t>PROTOKÓŁ PRZEKAZANIA POWIERZCHNI NR  2 / 01 / 2015</t>
  </si>
  <si>
    <t>U LOW TRZ</t>
  </si>
  <si>
    <t>transport żubr tusza</t>
  </si>
  <si>
    <t>05.01.2015r.</t>
  </si>
  <si>
    <t>Nr 3 /2015 z dn 31.01.2015r.</t>
  </si>
  <si>
    <t>PROTOKÓŁ ODBIORU ROBÓT nr   2 / 01 /2015</t>
  </si>
  <si>
    <t>za miesiąc  styczeń</t>
  </si>
  <si>
    <t>Kwota podatku</t>
  </si>
  <si>
    <t>PROTOKÓŁ PRZEKAZANIA POWIERZCHNI NR  9</t>
  </si>
  <si>
    <t>6768</t>
  </si>
  <si>
    <t>U LOW AMB-budowa ambon</t>
  </si>
  <si>
    <t>PROTOKÓŁ ODBIORU ROBÓT nr    09 / 07 / 2015</t>
  </si>
  <si>
    <t>budowa ambon</t>
  </si>
  <si>
    <t>r-m</t>
  </si>
  <si>
    <t>Na wykonanie prac z zagospodarowania lasu i inych prac w miesiącu sierpień</t>
  </si>
  <si>
    <t>31.08.2015r.</t>
  </si>
  <si>
    <t>dnia 31.08.2015r.</t>
  </si>
  <si>
    <t>01.08.2015 rok</t>
  </si>
  <si>
    <t>Nr 20/2015 z dn31.08.2015r.</t>
  </si>
  <si>
    <t>za miesiąc   sierpień</t>
  </si>
  <si>
    <t>U LOW AMB</t>
  </si>
  <si>
    <t>Kruklanki dnia 01.08.2015</t>
  </si>
  <si>
    <t>163f</t>
  </si>
  <si>
    <t>129b</t>
  </si>
  <si>
    <t>42c</t>
  </si>
  <si>
    <t>185l</t>
  </si>
  <si>
    <t>karmy w łowiectwie</t>
  </si>
  <si>
    <t>pozycja wniosku 00/38-18963</t>
  </si>
  <si>
    <t>01/55-18964</t>
  </si>
  <si>
    <t>spisany dnia 30.09.2015r. w Nadleśnictwie Borki w sprawie wyłożenia bez kosztów</t>
  </si>
  <si>
    <t>2. Pijanowski Jerzy</t>
  </si>
  <si>
    <t>3. Biłyk Bogdan</t>
  </si>
  <si>
    <t>W/w Komisja stwierdziła, że w dniach od 15 do 30 września  2015r w obwodzie łow. 62 i 94 na łąkach, nęciskach i buchtowiskach wyłożono następujące ilości karmy:</t>
  </si>
  <si>
    <t>3. …………………………………</t>
  </si>
  <si>
    <t>usługi transport-żubr tusza</t>
  </si>
  <si>
    <t>UWAGI</t>
  </si>
  <si>
    <t>wg zał</t>
  </si>
  <si>
    <t>U LOW PRZ preparacja trof. żubra</t>
  </si>
  <si>
    <t>U LOW TRZ usługi transport-żubr tusza</t>
  </si>
  <si>
    <t>Kruklanki dnia …………………….</t>
  </si>
  <si>
    <t>…………………………</t>
  </si>
  <si>
    <t>PROTOKÓŁ PRZEKAZANIA POWIERZCHNI NR  ... / .../ ………</t>
  </si>
  <si>
    <t>Na wykonanie prac z zagospodarowania lasu i inych prac w miesiącu ……………..</t>
  </si>
  <si>
    <t>zgodnie z umową nr………………………………………………………………….</t>
  </si>
  <si>
    <r>
      <t xml:space="preserve">przez </t>
    </r>
    <r>
      <rPr>
        <b/>
        <sz val="10"/>
        <rFont val="Arial"/>
        <family val="2"/>
      </rPr>
      <t>ZUL ……………………………………………….</t>
    </r>
  </si>
  <si>
    <t>…………………………….</t>
  </si>
  <si>
    <t>………………………………….</t>
  </si>
  <si>
    <t>Leśnictwo: …………………………….</t>
  </si>
  <si>
    <t>PROTOKÓŁ ODBIORU ROBÓT nr   ... / ... /………</t>
  </si>
  <si>
    <t>za miesiąc  ……………………</t>
  </si>
  <si>
    <t>Protokół zawiera     ...   stron</t>
  </si>
  <si>
    <t>dnia ………………..r.</t>
  </si>
  <si>
    <t>………………………</t>
  </si>
  <si>
    <t>……………………….</t>
  </si>
  <si>
    <t>Nr……. /……. z dn..….....r.</t>
  </si>
  <si>
    <t>zgodnie z umową nr SA.271.15.2017 z dnia 09.01.2017r.</t>
  </si>
  <si>
    <t>do umowy SA.271.15.2017 z dnia 09.01.2017r.</t>
  </si>
  <si>
    <t>zgodnie z umową nr SA.271.13.2017 z dnia 09.01.2017r.</t>
  </si>
  <si>
    <t>do umowy nr SA.271.13.2017 z dnia 09.01.2017r.</t>
  </si>
  <si>
    <t>01/38</t>
  </si>
  <si>
    <t>Kruklanki dnia 01.03.2017r.</t>
  </si>
  <si>
    <t>31.03.2017r.</t>
  </si>
  <si>
    <t>01.03.2017r.</t>
  </si>
  <si>
    <t>Nr .../2017 z dn 31.03.2017r.</t>
  </si>
  <si>
    <t>za miesiąc marzec</t>
  </si>
  <si>
    <t>dnia 31.03.2017r.</t>
  </si>
  <si>
    <t>PROTOKÓŁ PRZEKAZANIA POWIERZCHNI NR   5</t>
  </si>
  <si>
    <t>Na wykonanie prac z zagospodarowania lasu i inych prac w miesiącu marzec</t>
  </si>
  <si>
    <t>PROTOKÓŁ ODBIORU ROBÓT nr    5 / 03 / 2017</t>
  </si>
  <si>
    <t>31.03.2017</t>
  </si>
  <si>
    <t>r.</t>
  </si>
  <si>
    <t>Kruklanki dnia 01.05.2017r.</t>
  </si>
  <si>
    <t>Na wykonanie prac z zagospodarowania lasu i innych prac w miesiącu maj</t>
  </si>
  <si>
    <t>31.05.2017r.</t>
  </si>
  <si>
    <t>PROTOKÓŁ PRZEKAZANIA POWIERZCHNI NR  6/05/2017</t>
  </si>
  <si>
    <t>Nr .../2017 z dn 31.05.2017r.</t>
  </si>
  <si>
    <t>za miesiąc maj</t>
  </si>
  <si>
    <t>dnia 31.05.2017r.</t>
  </si>
  <si>
    <t>01.05.2017 rok</t>
  </si>
  <si>
    <t>PROTOKÓŁ ODBIORU ROBÓT nr   6 / 05 /2017</t>
  </si>
  <si>
    <t>U LOW PR</t>
  </si>
  <si>
    <t>preparacje trof. Łowieckich</t>
  </si>
  <si>
    <t>ŁOP-POZZ</t>
  </si>
  <si>
    <t>do umowy  nr SA.271.13.2017 z dnia 09.01.2017r.</t>
  </si>
  <si>
    <t xml:space="preserve">usługa konserwacji i </t>
  </si>
  <si>
    <t xml:space="preserve">naprawa istniejących </t>
  </si>
  <si>
    <t xml:space="preserve"> lizawek wg U KON LIZ</t>
  </si>
  <si>
    <t>SPRZ-KARM</t>
  </si>
  <si>
    <t>sprz. miejsc karmowych żubrów</t>
  </si>
  <si>
    <t>dezynfekcja podłoża-opryski</t>
  </si>
  <si>
    <t>za miesiąc czerwiec</t>
  </si>
  <si>
    <t>Na wykonanie prac z zagospodarowania lasu i inych prac w miesiącu czerwiec</t>
  </si>
  <si>
    <t>Na wykonanie prac z zagospodarowania lasu i innych prac w miesiącu czerwiec</t>
  </si>
  <si>
    <t>Sprz. miejsc karmowych żubrów</t>
  </si>
  <si>
    <t>dezynfekcja podłoża opryski</t>
  </si>
  <si>
    <t>R-m</t>
  </si>
  <si>
    <t>pozycja wniosku 201921814</t>
  </si>
  <si>
    <t>PROTOKÓŁ NR 1/06/2019</t>
  </si>
  <si>
    <t xml:space="preserve">spisany dnia 30.06.2019r. w Nadleśnictwie Borki w sprawie wyłożenia </t>
  </si>
  <si>
    <t>W/w Komisja stwierdziła, że w dniach od 1 do 30 czerwiec 2019r w zagrodzie pokazowej oraz na łąkach i przy paśnikach wyłożono następujące ilości karmy:</t>
  </si>
  <si>
    <t>Kruklanki dnia 01.06.2019r.</t>
  </si>
  <si>
    <t>PROTOKÓŁ PRZEKAZANIA POWIERZCHNI NR  6/06/2019</t>
  </si>
  <si>
    <t>30.06.2019r.</t>
  </si>
  <si>
    <t>01.06.2019r.</t>
  </si>
  <si>
    <t>Nr 9/2019 z dn 30.06.2019r.</t>
  </si>
  <si>
    <t>PROTOKÓŁ ODBIORU ROBÓT nr    6 / 06 / 2019</t>
  </si>
  <si>
    <t>dnia 30.06.2019r.</t>
  </si>
  <si>
    <t>PROTOKÓŁ PRZEKAZANIA POWIERZCHNI NR   7/06/2019</t>
  </si>
  <si>
    <t>Nr 10/2019 z dn 30.06.2019r.</t>
  </si>
  <si>
    <r>
      <t xml:space="preserve">PROTOKÓŁ ODBIORU ROBÓT nr    7 </t>
    </r>
    <r>
      <rPr>
        <b/>
        <i/>
        <sz val="10"/>
        <rFont val="Arial"/>
        <family val="2"/>
      </rPr>
      <t>/ 06 / 2019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</si>
</sst>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readingOrder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readingOrder="1"/>
    </xf>
    <xf numFmtId="0" fontId="1" fillId="0" borderId="0" xfId="0" applyNumberFormat="1" applyFont="1" applyAlignment="1">
      <alignment vertical="center" readingOrder="1"/>
    </xf>
    <xf numFmtId="0" fontId="0" fillId="0" borderId="0" xfId="0" applyNumberFormat="1" applyAlignment="1">
      <alignment horizontal="center" vertical="center" readingOrder="1"/>
    </xf>
    <xf numFmtId="0" fontId="1" fillId="0" borderId="10" xfId="0" applyNumberFormat="1" applyFont="1" applyBorder="1" applyAlignment="1">
      <alignment horizontal="center" vertical="center" readingOrder="1"/>
    </xf>
    <xf numFmtId="0" fontId="0" fillId="0" borderId="10" xfId="0" applyNumberFormat="1" applyBorder="1" applyAlignment="1">
      <alignment horizontal="center" vertical="center" readingOrder="1"/>
    </xf>
    <xf numFmtId="0" fontId="0" fillId="0" borderId="20" xfId="0" applyNumberFormat="1" applyBorder="1" applyAlignment="1">
      <alignment horizontal="center" vertical="center" readingOrder="1"/>
    </xf>
    <xf numFmtId="0" fontId="0" fillId="0" borderId="0" xfId="0" applyNumberFormat="1" applyAlignment="1">
      <alignment horizontal="left" readingOrder="1"/>
    </xf>
    <xf numFmtId="0" fontId="1" fillId="0" borderId="0" xfId="0" applyNumberFormat="1" applyFont="1" applyAlignment="1">
      <alignment horizontal="left" readingOrder="1"/>
    </xf>
    <xf numFmtId="0" fontId="0" fillId="0" borderId="10" xfId="0" applyNumberFormat="1" applyFont="1" applyBorder="1" applyAlignment="1">
      <alignment horizontal="center" vertical="center" readingOrder="1"/>
    </xf>
    <xf numFmtId="0" fontId="3" fillId="0" borderId="10" xfId="0" applyNumberFormat="1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readingOrder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right" vertical="center" readingOrder="1"/>
    </xf>
    <xf numFmtId="2" fontId="0" fillId="0" borderId="10" xfId="0" applyNumberFormat="1" applyBorder="1" applyAlignment="1">
      <alignment horizontal="center" vertical="center" readingOrder="1"/>
    </xf>
    <xf numFmtId="0" fontId="0" fillId="0" borderId="10" xfId="0" applyFont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 readingOrder="1"/>
    </xf>
    <xf numFmtId="0" fontId="0" fillId="0" borderId="21" xfId="0" applyBorder="1" applyAlignment="1">
      <alignment horizontal="center" vertical="center" wrapText="1" readingOrder="1"/>
    </xf>
    <xf numFmtId="2" fontId="8" fillId="0" borderId="0" xfId="0" applyNumberFormat="1" applyFont="1" applyAlignment="1">
      <alignment horizontal="center" readingOrder="1"/>
    </xf>
    <xf numFmtId="2" fontId="0" fillId="0" borderId="10" xfId="0" applyNumberFormat="1" applyFill="1" applyBorder="1" applyAlignment="1">
      <alignment horizontal="center" vertical="center" readingOrder="1"/>
    </xf>
    <xf numFmtId="2" fontId="0" fillId="0" borderId="10" xfId="0" applyNumberFormat="1" applyFont="1" applyBorder="1" applyAlignment="1">
      <alignment horizontal="center" vertical="center" readingOrder="1"/>
    </xf>
    <xf numFmtId="2" fontId="3" fillId="0" borderId="10" xfId="0" applyNumberFormat="1" applyFont="1" applyBorder="1" applyAlignment="1">
      <alignment horizontal="center" vertical="center" readingOrder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52">
      <alignment/>
      <protection/>
    </xf>
    <xf numFmtId="0" fontId="0" fillId="0" borderId="0" xfId="52" applyAlignment="1">
      <alignment horizontal="left" vertical="center" readingOrder="1"/>
      <protection/>
    </xf>
    <xf numFmtId="0" fontId="2" fillId="0" borderId="0" xfId="52" applyFont="1" applyAlignment="1">
      <alignment horizontal="left" vertical="center" readingOrder="1"/>
      <protection/>
    </xf>
    <xf numFmtId="0" fontId="2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3" fillId="0" borderId="0" xfId="52" applyFont="1">
      <alignment/>
      <protection/>
    </xf>
    <xf numFmtId="0" fontId="1" fillId="0" borderId="0" xfId="52" applyFont="1">
      <alignment/>
      <protection/>
    </xf>
    <xf numFmtId="0" fontId="0" fillId="0" borderId="18" xfId="52" applyBorder="1">
      <alignment/>
      <protection/>
    </xf>
    <xf numFmtId="0" fontId="0" fillId="0" borderId="17" xfId="52" applyBorder="1">
      <alignment/>
      <protection/>
    </xf>
    <xf numFmtId="0" fontId="0" fillId="0" borderId="16" xfId="52" applyBorder="1">
      <alignment/>
      <protection/>
    </xf>
    <xf numFmtId="0" fontId="0" fillId="0" borderId="15" xfId="52" applyBorder="1">
      <alignment/>
      <protection/>
    </xf>
    <xf numFmtId="0" fontId="0" fillId="0" borderId="0" xfId="52" applyBorder="1">
      <alignment/>
      <protection/>
    </xf>
    <xf numFmtId="0" fontId="1" fillId="0" borderId="14" xfId="52" applyFont="1" applyBorder="1">
      <alignment/>
      <protection/>
    </xf>
    <xf numFmtId="0" fontId="0" fillId="0" borderId="13" xfId="52" applyBorder="1">
      <alignment/>
      <protection/>
    </xf>
    <xf numFmtId="0" fontId="0" fillId="0" borderId="12" xfId="52" applyBorder="1">
      <alignment/>
      <protection/>
    </xf>
    <xf numFmtId="0" fontId="0" fillId="0" borderId="11" xfId="52" applyBorder="1">
      <alignment/>
      <protection/>
    </xf>
    <xf numFmtId="0" fontId="4" fillId="0" borderId="0" xfId="52" applyFont="1">
      <alignment/>
      <protection/>
    </xf>
    <xf numFmtId="2" fontId="8" fillId="0" borderId="0" xfId="52" applyNumberFormat="1" applyFont="1">
      <alignment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NumberFormat="1" applyFont="1" applyBorder="1" applyAlignment="1">
      <alignment horizontal="center" vertical="center" wrapText="1"/>
      <protection/>
    </xf>
    <xf numFmtId="2" fontId="0" fillId="0" borderId="0" xfId="52" applyNumberFormat="1">
      <alignment/>
      <protection/>
    </xf>
    <xf numFmtId="0" fontId="0" fillId="0" borderId="10" xfId="52" applyNumberFormat="1" applyBorder="1" applyAlignment="1">
      <alignment horizontal="center" vertical="center" wrapText="1"/>
      <protection/>
    </xf>
    <xf numFmtId="0" fontId="2" fillId="0" borderId="19" xfId="52" applyFont="1" applyBorder="1" applyAlignment="1">
      <alignment horizontal="center" vertical="center"/>
      <protection/>
    </xf>
    <xf numFmtId="0" fontId="8" fillId="0" borderId="0" xfId="52" applyFont="1">
      <alignment/>
      <protection/>
    </xf>
    <xf numFmtId="0" fontId="0" fillId="0" borderId="10" xfId="0" applyNumberFormat="1" applyBorder="1" applyAlignment="1">
      <alignment vertical="center" readingOrder="1"/>
    </xf>
    <xf numFmtId="0" fontId="0" fillId="0" borderId="0" xfId="0" applyNumberFormat="1" applyFont="1" applyBorder="1" applyAlignment="1">
      <alignment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 readingOrder="1"/>
    </xf>
    <xf numFmtId="0" fontId="1" fillId="0" borderId="0" xfId="0" applyNumberFormat="1" applyFont="1" applyAlignment="1">
      <alignment horizontal="left" vertical="center" readingOrder="1"/>
    </xf>
    <xf numFmtId="0" fontId="1" fillId="0" borderId="0" xfId="0" applyNumberFormat="1" applyFont="1" applyAlignment="1">
      <alignment horizontal="left" vertical="center" wrapText="1" readingOrder="1"/>
    </xf>
    <xf numFmtId="0" fontId="1" fillId="0" borderId="22" xfId="0" applyNumberFormat="1" applyFont="1" applyBorder="1" applyAlignment="1">
      <alignment horizontal="center" vertical="center" readingOrder="1"/>
    </xf>
    <xf numFmtId="0" fontId="0" fillId="0" borderId="10" xfId="0" applyNumberFormat="1" applyFont="1" applyBorder="1" applyAlignment="1">
      <alignment horizontal="center" vertical="center" readingOrder="1"/>
    </xf>
    <xf numFmtId="0" fontId="1" fillId="0" borderId="0" xfId="0" applyNumberFormat="1" applyFont="1" applyAlignment="1">
      <alignment horizontal="center" vertical="center" readingOrder="1"/>
    </xf>
    <xf numFmtId="0" fontId="0" fillId="0" borderId="10" xfId="0" applyNumberFormat="1" applyBorder="1" applyAlignment="1">
      <alignment horizontal="center" vertical="center" wrapText="1" readingOrder="1"/>
    </xf>
    <xf numFmtId="0" fontId="0" fillId="0" borderId="22" xfId="0" applyNumberFormat="1" applyBorder="1" applyAlignment="1">
      <alignment horizontal="center" vertical="center" readingOrder="1"/>
    </xf>
    <xf numFmtId="0" fontId="0" fillId="0" borderId="23" xfId="0" applyNumberFormat="1" applyBorder="1" applyAlignment="1">
      <alignment horizontal="center" vertical="center" readingOrder="1"/>
    </xf>
    <xf numFmtId="0" fontId="0" fillId="0" borderId="19" xfId="0" applyNumberFormat="1" applyBorder="1" applyAlignment="1">
      <alignment horizontal="center" vertical="center" readingOrder="1"/>
    </xf>
    <xf numFmtId="0" fontId="1" fillId="0" borderId="10" xfId="0" applyNumberFormat="1" applyFont="1" applyBorder="1" applyAlignment="1">
      <alignment horizontal="center" vertical="center" readingOrder="1"/>
    </xf>
    <xf numFmtId="0" fontId="0" fillId="0" borderId="22" xfId="0" applyNumberFormat="1" applyFont="1" applyBorder="1" applyAlignment="1">
      <alignment horizontal="center" vertical="center" wrapText="1" readingOrder="1"/>
    </xf>
    <xf numFmtId="0" fontId="0" fillId="0" borderId="23" xfId="0" applyNumberFormat="1" applyBorder="1" applyAlignment="1">
      <alignment horizontal="center" vertical="center" wrapText="1" readingOrder="1"/>
    </xf>
    <xf numFmtId="0" fontId="0" fillId="0" borderId="19" xfId="0" applyNumberFormat="1" applyBorder="1" applyAlignment="1">
      <alignment horizontal="center" vertical="center" wrapText="1" readingOrder="1"/>
    </xf>
    <xf numFmtId="0" fontId="0" fillId="0" borderId="22" xfId="0" applyNumberFormat="1" applyBorder="1" applyAlignment="1">
      <alignment horizontal="center" vertical="center" wrapText="1" readingOrder="1"/>
    </xf>
    <xf numFmtId="0" fontId="0" fillId="0" borderId="22" xfId="0" applyNumberFormat="1" applyFont="1" applyBorder="1" applyAlignment="1">
      <alignment horizontal="center" vertical="center" readingOrder="1"/>
    </xf>
    <xf numFmtId="0" fontId="1" fillId="0" borderId="24" xfId="0" applyNumberFormat="1" applyFont="1" applyBorder="1" applyAlignment="1">
      <alignment horizontal="center" vertical="center" readingOrder="1"/>
    </xf>
    <xf numFmtId="0" fontId="1" fillId="0" borderId="21" xfId="0" applyNumberFormat="1" applyFont="1" applyBorder="1" applyAlignment="1">
      <alignment horizontal="center" vertical="center" readingOrder="1"/>
    </xf>
    <xf numFmtId="0" fontId="4" fillId="0" borderId="10" xfId="0" applyNumberFormat="1" applyFont="1" applyBorder="1" applyAlignment="1">
      <alignment horizontal="center" vertical="center" readingOrder="1"/>
    </xf>
    <xf numFmtId="0" fontId="1" fillId="0" borderId="0" xfId="0" applyNumberFormat="1" applyFont="1" applyAlignment="1">
      <alignment horizontal="center" vertical="center" wrapText="1" readingOrder="1"/>
    </xf>
    <xf numFmtId="0" fontId="0" fillId="0" borderId="10" xfId="0" applyNumberFormat="1" applyBorder="1" applyAlignment="1">
      <alignment horizontal="center" vertical="center" readingOrder="1"/>
    </xf>
    <xf numFmtId="0" fontId="1" fillId="0" borderId="0" xfId="0" applyFont="1" applyAlignment="1">
      <alignment horizontal="left" vertical="center" readingOrder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0" fillId="0" borderId="24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0" fontId="0" fillId="0" borderId="25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readingOrder="1"/>
    </xf>
    <xf numFmtId="0" fontId="2" fillId="0" borderId="21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textRotation="90" wrapText="1"/>
    </xf>
    <xf numFmtId="0" fontId="0" fillId="0" borderId="24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2" fontId="0" fillId="0" borderId="21" xfId="0" applyNumberFormat="1" applyFill="1" applyBorder="1" applyAlignment="1">
      <alignment horizontal="center" vertical="center" wrapText="1"/>
    </xf>
    <xf numFmtId="2" fontId="0" fillId="0" borderId="24" xfId="0" applyNumberForma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 readingOrder="1"/>
    </xf>
    <xf numFmtId="2" fontId="8" fillId="0" borderId="24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24" xfId="52" applyFont="1" applyBorder="1" applyAlignment="1">
      <alignment horizontal="center" vertical="center" wrapText="1"/>
      <protection/>
    </xf>
    <xf numFmtId="0" fontId="1" fillId="0" borderId="21" xfId="52" applyFont="1" applyBorder="1" applyAlignment="1">
      <alignment horizontal="center" vertical="center" wrapText="1"/>
      <protection/>
    </xf>
    <xf numFmtId="0" fontId="0" fillId="0" borderId="0" xfId="52" applyFont="1" applyAlignment="1">
      <alignment horizontal="center"/>
      <protection/>
    </xf>
    <xf numFmtId="0" fontId="1" fillId="0" borderId="0" xfId="52" applyFont="1" applyAlignment="1">
      <alignment horizontal="left" vertical="center" readingOrder="1"/>
      <protection/>
    </xf>
    <xf numFmtId="0" fontId="0" fillId="0" borderId="0" xfId="52" applyFont="1" applyAlignment="1">
      <alignment horizontal="left"/>
      <protection/>
    </xf>
    <xf numFmtId="0" fontId="0" fillId="0" borderId="0" xfId="52" applyAlignment="1">
      <alignment horizontal="left"/>
      <protection/>
    </xf>
    <xf numFmtId="0" fontId="1" fillId="0" borderId="24" xfId="52" applyFont="1" applyBorder="1" applyAlignment="1">
      <alignment horizontal="center" vertical="center"/>
      <protection/>
    </xf>
    <xf numFmtId="0" fontId="1" fillId="0" borderId="21" xfId="52" applyFont="1" applyBorder="1" applyAlignment="1">
      <alignment horizontal="center" vertical="center"/>
      <protection/>
    </xf>
    <xf numFmtId="0" fontId="1" fillId="0" borderId="0" xfId="52" applyFont="1" applyAlignment="1">
      <alignment horizontal="left"/>
      <protection/>
    </xf>
    <xf numFmtId="0" fontId="1" fillId="0" borderId="0" xfId="52" applyFont="1" applyAlignment="1">
      <alignment horizontal="center"/>
      <protection/>
    </xf>
    <xf numFmtId="2" fontId="0" fillId="0" borderId="24" xfId="52" applyNumberFormat="1" applyBorder="1" applyAlignment="1">
      <alignment horizontal="center" vertical="center" wrapText="1"/>
      <protection/>
    </xf>
    <xf numFmtId="2" fontId="0" fillId="0" borderId="21" xfId="52" applyNumberForma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0" fillId="0" borderId="10" xfId="52" applyBorder="1" applyAlignment="1">
      <alignment/>
      <protection/>
    </xf>
    <xf numFmtId="0" fontId="0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2" fontId="0" fillId="0" borderId="10" xfId="52" applyNumberFormat="1" applyBorder="1" applyAlignment="1">
      <alignment horizontal="center" vertical="center" wrapText="1"/>
      <protection/>
    </xf>
    <xf numFmtId="0" fontId="2" fillId="0" borderId="24" xfId="52" applyFont="1" applyBorder="1" applyAlignment="1">
      <alignment horizontal="center" vertical="center" wrapText="1" readingOrder="1"/>
      <protection/>
    </xf>
    <xf numFmtId="0" fontId="2" fillId="0" borderId="21" xfId="52" applyFont="1" applyBorder="1" applyAlignment="1">
      <alignment horizontal="center" vertical="center" wrapText="1" readingOrder="1"/>
      <protection/>
    </xf>
    <xf numFmtId="2" fontId="2" fillId="0" borderId="10" xfId="52" applyNumberFormat="1" applyFont="1" applyBorder="1" applyAlignment="1">
      <alignment horizontal="center" vertical="center" wrapText="1"/>
      <protection/>
    </xf>
    <xf numFmtId="2" fontId="0" fillId="0" borderId="10" xfId="52" applyNumberFormat="1" applyFont="1" applyBorder="1" applyAlignment="1">
      <alignment horizontal="center" vertical="center" wrapText="1"/>
      <protection/>
    </xf>
    <xf numFmtId="2" fontId="0" fillId="0" borderId="24" xfId="52" applyNumberFormat="1" applyFont="1" applyBorder="1" applyAlignment="1">
      <alignment horizontal="center" vertical="center" wrapText="1"/>
      <protection/>
    </xf>
    <xf numFmtId="2" fontId="8" fillId="0" borderId="10" xfId="52" applyNumberFormat="1" applyFont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4.28125" style="24" customWidth="1"/>
    <col min="2" max="3" width="9.140625" style="24" customWidth="1"/>
    <col min="4" max="4" width="18.28125" style="24" customWidth="1"/>
    <col min="5" max="7" width="9.140625" style="24" customWidth="1"/>
    <col min="8" max="8" width="19.00390625" style="24" customWidth="1"/>
    <col min="9" max="16384" width="9.140625" style="24" customWidth="1"/>
  </cols>
  <sheetData>
    <row r="1" spans="6:8" ht="12.75">
      <c r="F1" s="103" t="s">
        <v>70</v>
      </c>
      <c r="G1" s="103"/>
      <c r="H1" s="103"/>
    </row>
    <row r="2" spans="6:8" ht="12.75">
      <c r="F2" s="103" t="s">
        <v>175</v>
      </c>
      <c r="G2" s="103"/>
      <c r="H2" s="103"/>
    </row>
    <row r="3" ht="12.75">
      <c r="H3" s="25" t="s">
        <v>176</v>
      </c>
    </row>
    <row r="8" spans="4:5" ht="12.75">
      <c r="D8" s="103" t="s">
        <v>125</v>
      </c>
      <c r="E8" s="103"/>
    </row>
    <row r="10" spans="2:8" ht="12.75">
      <c r="B10" s="99" t="s">
        <v>177</v>
      </c>
      <c r="C10" s="99"/>
      <c r="D10" s="99"/>
      <c r="E10" s="99"/>
      <c r="F10" s="99"/>
      <c r="G10" s="99"/>
      <c r="H10" s="99"/>
    </row>
    <row r="12" spans="2:4" ht="12.75">
      <c r="B12" s="99" t="s">
        <v>174</v>
      </c>
      <c r="C12" s="99"/>
      <c r="D12" s="99"/>
    </row>
    <row r="15" ht="12.75">
      <c r="B15" s="25" t="s">
        <v>59</v>
      </c>
    </row>
    <row r="17" ht="12.75">
      <c r="B17" s="25" t="s">
        <v>60</v>
      </c>
    </row>
    <row r="18" ht="12.75">
      <c r="B18" s="25" t="s">
        <v>178</v>
      </c>
    </row>
    <row r="19" ht="12.75">
      <c r="B19" s="25" t="s">
        <v>179</v>
      </c>
    </row>
    <row r="22" spans="1:9" ht="12.75" customHeight="1">
      <c r="A22" s="25"/>
      <c r="B22" s="100" t="s">
        <v>180</v>
      </c>
      <c r="C22" s="100"/>
      <c r="D22" s="100"/>
      <c r="E22" s="100"/>
      <c r="F22" s="100"/>
      <c r="G22" s="100"/>
      <c r="H22" s="100"/>
      <c r="I22" s="100"/>
    </row>
    <row r="23" spans="1:9" ht="12.75">
      <c r="A23" s="25"/>
      <c r="B23" s="100"/>
      <c r="C23" s="100"/>
      <c r="D23" s="100"/>
      <c r="E23" s="100"/>
      <c r="F23" s="100"/>
      <c r="G23" s="100"/>
      <c r="H23" s="100"/>
      <c r="I23" s="100"/>
    </row>
    <row r="24" spans="1:9" ht="12.7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2.75">
      <c r="A25" s="108" t="s">
        <v>62</v>
      </c>
      <c r="B25" s="108" t="s">
        <v>63</v>
      </c>
      <c r="C25" s="108"/>
      <c r="D25" s="108"/>
      <c r="E25" s="108" t="s">
        <v>64</v>
      </c>
      <c r="F25" s="108" t="s">
        <v>65</v>
      </c>
      <c r="G25" s="108"/>
      <c r="H25" s="101" t="s">
        <v>66</v>
      </c>
      <c r="I25" s="29"/>
    </row>
    <row r="26" spans="1:9" ht="12.75">
      <c r="A26" s="108"/>
      <c r="B26" s="108"/>
      <c r="C26" s="108"/>
      <c r="D26" s="108"/>
      <c r="E26" s="108"/>
      <c r="F26" s="27">
        <v>38</v>
      </c>
      <c r="G26" s="27">
        <v>55</v>
      </c>
      <c r="H26" s="101"/>
      <c r="I26" s="29"/>
    </row>
    <row r="27" spans="1:9" ht="12.75">
      <c r="A27" s="28">
        <v>1</v>
      </c>
      <c r="B27" s="109" t="s">
        <v>104</v>
      </c>
      <c r="C27" s="110"/>
      <c r="D27" s="111"/>
      <c r="E27" s="48" t="s">
        <v>75</v>
      </c>
      <c r="F27" s="32">
        <v>3.5</v>
      </c>
      <c r="G27" s="32">
        <v>3.5</v>
      </c>
      <c r="H27" s="53">
        <f>SUM(F27:G27)</f>
        <v>7</v>
      </c>
      <c r="I27" s="26"/>
    </row>
    <row r="28" spans="1:9" ht="12.75">
      <c r="A28" s="93"/>
      <c r="B28" s="105"/>
      <c r="C28" s="106"/>
      <c r="D28" s="107"/>
      <c r="E28" s="93"/>
      <c r="F28" s="93"/>
      <c r="G28" s="93"/>
      <c r="H28" s="93"/>
      <c r="I28" s="26"/>
    </row>
    <row r="29" spans="1:9" ht="12.75">
      <c r="A29" s="28"/>
      <c r="B29" s="112"/>
      <c r="C29" s="110"/>
      <c r="D29" s="111"/>
      <c r="E29" s="48"/>
      <c r="F29" s="32"/>
      <c r="G29" s="32"/>
      <c r="H29" s="53"/>
      <c r="I29" s="26"/>
    </row>
    <row r="30" spans="1:9" ht="12.75">
      <c r="A30" s="28"/>
      <c r="B30" s="104"/>
      <c r="C30" s="104"/>
      <c r="D30" s="104"/>
      <c r="E30" s="49"/>
      <c r="F30" s="32"/>
      <c r="G30" s="32"/>
      <c r="H30" s="53"/>
      <c r="I30" s="26"/>
    </row>
    <row r="31" spans="1:9" ht="12.75">
      <c r="A31" s="28"/>
      <c r="B31" s="104"/>
      <c r="C31" s="104"/>
      <c r="D31" s="104"/>
      <c r="E31" s="49"/>
      <c r="F31" s="32"/>
      <c r="G31" s="32"/>
      <c r="H31" s="53"/>
      <c r="I31" s="26"/>
    </row>
    <row r="32" spans="1:9" ht="12.75">
      <c r="A32" s="28"/>
      <c r="B32" s="104"/>
      <c r="C32" s="104"/>
      <c r="D32" s="104"/>
      <c r="E32" s="50"/>
      <c r="F32" s="32"/>
      <c r="G32" s="32"/>
      <c r="H32" s="54"/>
      <c r="I32" s="26"/>
    </row>
    <row r="33" spans="1:9" ht="12.75">
      <c r="A33" s="28"/>
      <c r="B33" s="102"/>
      <c r="C33" s="102"/>
      <c r="D33" s="102"/>
      <c r="E33" s="32"/>
      <c r="F33" s="32"/>
      <c r="G33" s="32"/>
      <c r="H33" s="32"/>
      <c r="I33" s="26"/>
    </row>
    <row r="34" spans="1:9" ht="12.75">
      <c r="A34" s="28"/>
      <c r="B34" s="102"/>
      <c r="C34" s="102"/>
      <c r="D34" s="102"/>
      <c r="E34" s="32"/>
      <c r="F34" s="32"/>
      <c r="G34" s="32"/>
      <c r="H34" s="32"/>
      <c r="I34" s="26"/>
    </row>
    <row r="35" spans="1:9" ht="12.75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2.75">
      <c r="A36" s="30"/>
      <c r="B36" s="31"/>
      <c r="C36" s="30"/>
      <c r="D36" s="30"/>
      <c r="E36" s="30"/>
      <c r="F36" s="30"/>
      <c r="G36" s="30"/>
      <c r="H36" s="30"/>
      <c r="I36" s="30"/>
    </row>
    <row r="37" spans="1:9" ht="12.75">
      <c r="A37" s="31"/>
      <c r="B37" s="30"/>
      <c r="C37" s="30"/>
      <c r="D37" s="30"/>
      <c r="E37" s="30"/>
      <c r="F37" s="30"/>
      <c r="G37" s="30"/>
      <c r="H37" s="30"/>
      <c r="I37" s="30"/>
    </row>
    <row r="38" spans="1:9" ht="12.75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2.75">
      <c r="A39" s="30"/>
      <c r="B39" s="30"/>
      <c r="C39" s="31" t="s">
        <v>67</v>
      </c>
      <c r="D39" s="30"/>
      <c r="E39" s="30"/>
      <c r="F39" s="30"/>
      <c r="G39" s="30"/>
      <c r="H39" s="30"/>
      <c r="I39" s="30"/>
    </row>
    <row r="40" spans="1:9" ht="12.7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12.75">
      <c r="A41" s="30"/>
      <c r="B41" s="30"/>
      <c r="C41" s="31" t="s">
        <v>68</v>
      </c>
      <c r="D41" s="30"/>
      <c r="E41" s="30"/>
      <c r="F41" s="30"/>
      <c r="G41" s="30"/>
      <c r="H41" s="30"/>
      <c r="I41" s="30"/>
    </row>
    <row r="42" spans="1:9" ht="12.75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2.75">
      <c r="A43" s="30"/>
      <c r="B43" s="30"/>
      <c r="C43" s="31" t="s">
        <v>69</v>
      </c>
      <c r="D43" s="30"/>
      <c r="E43" s="30"/>
      <c r="F43" s="30"/>
      <c r="G43" s="30"/>
      <c r="H43" s="30"/>
      <c r="I43" s="30"/>
    </row>
    <row r="44" spans="1:9" ht="12.75">
      <c r="A44" s="30"/>
      <c r="B44" s="30"/>
      <c r="C44" s="30"/>
      <c r="D44" s="30"/>
      <c r="E44" s="30"/>
      <c r="F44" s="30"/>
      <c r="G44" s="30"/>
      <c r="H44" s="30"/>
      <c r="I44" s="30"/>
    </row>
    <row r="45" ht="12.75">
      <c r="C45" s="25" t="s">
        <v>181</v>
      </c>
    </row>
  </sheetData>
  <sheetProtection/>
  <mergeCells count="19">
    <mergeCell ref="A25:A26"/>
    <mergeCell ref="B25:D26"/>
    <mergeCell ref="B34:D34"/>
    <mergeCell ref="B30:D30"/>
    <mergeCell ref="F25:G25"/>
    <mergeCell ref="E25:E26"/>
    <mergeCell ref="B27:D27"/>
    <mergeCell ref="B29:D29"/>
    <mergeCell ref="B31:D31"/>
    <mergeCell ref="B10:H10"/>
    <mergeCell ref="B22:I23"/>
    <mergeCell ref="B12:D12"/>
    <mergeCell ref="H25:H26"/>
    <mergeCell ref="B33:D33"/>
    <mergeCell ref="F1:H1"/>
    <mergeCell ref="F2:H2"/>
    <mergeCell ref="D8:E8"/>
    <mergeCell ref="B32:D32"/>
    <mergeCell ref="B28:D28"/>
  </mergeCells>
  <printOptions/>
  <pageMargins left="0.63" right="0.22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D1">
      <selection activeCell="A39" sqref="A39:B39"/>
    </sheetView>
  </sheetViews>
  <sheetFormatPr defaultColWidth="9.140625" defaultRowHeight="12.75"/>
  <cols>
    <col min="1" max="1" width="18.7109375" style="0" customWidth="1"/>
    <col min="4" max="4" width="16.421875" style="0" customWidth="1"/>
  </cols>
  <sheetData>
    <row r="1" spans="1:13" ht="12.75">
      <c r="A1" s="160" t="s">
        <v>40</v>
      </c>
      <c r="B1" s="160" t="s">
        <v>41</v>
      </c>
      <c r="C1" s="160" t="s">
        <v>42</v>
      </c>
      <c r="D1" s="161" t="s">
        <v>43</v>
      </c>
      <c r="E1" s="160" t="s">
        <v>44</v>
      </c>
      <c r="F1" s="160"/>
      <c r="G1" s="160" t="s">
        <v>45</v>
      </c>
      <c r="H1" s="160"/>
      <c r="I1" s="160"/>
      <c r="J1" s="160"/>
      <c r="K1" s="160"/>
      <c r="L1" s="160"/>
      <c r="M1" s="160"/>
    </row>
    <row r="2" spans="1:13" ht="12.75">
      <c r="A2" s="160"/>
      <c r="B2" s="160"/>
      <c r="C2" s="142"/>
      <c r="D2" s="142"/>
      <c r="E2" s="160"/>
      <c r="F2" s="160"/>
      <c r="G2" s="162" t="s">
        <v>47</v>
      </c>
      <c r="H2" s="162"/>
      <c r="I2" s="162" t="s">
        <v>48</v>
      </c>
      <c r="J2" s="162" t="s">
        <v>49</v>
      </c>
      <c r="K2" s="162"/>
      <c r="L2" s="162" t="s">
        <v>52</v>
      </c>
      <c r="M2" s="158" t="s">
        <v>183</v>
      </c>
    </row>
    <row r="3" spans="1:13" ht="12.75">
      <c r="A3" s="160"/>
      <c r="B3" s="160"/>
      <c r="C3" s="142"/>
      <c r="D3" s="142"/>
      <c r="E3" s="96" t="s">
        <v>46</v>
      </c>
      <c r="F3" s="95" t="s">
        <v>7</v>
      </c>
      <c r="G3" s="96" t="s">
        <v>46</v>
      </c>
      <c r="H3" s="96" t="s">
        <v>7</v>
      </c>
      <c r="I3" s="162"/>
      <c r="J3" s="96" t="s">
        <v>50</v>
      </c>
      <c r="K3" s="96" t="s">
        <v>51</v>
      </c>
      <c r="L3" s="162"/>
      <c r="M3" s="159"/>
    </row>
    <row r="4" spans="1:13" ht="12.75">
      <c r="A4" s="96">
        <v>1</v>
      </c>
      <c r="B4" s="97">
        <v>2</v>
      </c>
      <c r="C4" s="96">
        <v>3</v>
      </c>
      <c r="D4" s="96">
        <v>4</v>
      </c>
      <c r="E4" s="96">
        <v>5</v>
      </c>
      <c r="F4" s="96">
        <v>6</v>
      </c>
      <c r="G4" s="96">
        <v>7</v>
      </c>
      <c r="H4" s="96">
        <v>8</v>
      </c>
      <c r="I4" s="96">
        <v>9</v>
      </c>
      <c r="J4" s="96">
        <v>10</v>
      </c>
      <c r="K4" s="96">
        <v>11</v>
      </c>
      <c r="L4" s="96">
        <v>12</v>
      </c>
      <c r="M4" s="96">
        <v>13</v>
      </c>
    </row>
    <row r="5" spans="1:13" ht="12.75">
      <c r="A5" s="22">
        <v>201700082</v>
      </c>
      <c r="B5" s="133"/>
      <c r="C5" s="133" t="s">
        <v>146</v>
      </c>
      <c r="D5" s="155" t="s">
        <v>147</v>
      </c>
      <c r="E5" s="124" t="s">
        <v>57</v>
      </c>
      <c r="F5" s="124">
        <v>4</v>
      </c>
      <c r="G5" s="124" t="s">
        <v>57</v>
      </c>
      <c r="H5" s="124">
        <v>4</v>
      </c>
      <c r="I5" s="124"/>
      <c r="J5" s="124"/>
      <c r="K5" s="124">
        <v>200</v>
      </c>
      <c r="L5" s="124">
        <f>K5*H5</f>
        <v>800</v>
      </c>
      <c r="M5" s="124"/>
    </row>
    <row r="6" spans="1:13" ht="12.75">
      <c r="A6" s="41" t="s">
        <v>112</v>
      </c>
      <c r="B6" s="133"/>
      <c r="C6" s="133"/>
      <c r="D6" s="155"/>
      <c r="E6" s="125"/>
      <c r="F6" s="125"/>
      <c r="G6" s="125"/>
      <c r="H6" s="125"/>
      <c r="I6" s="125"/>
      <c r="J6" s="125"/>
      <c r="K6" s="125"/>
      <c r="L6" s="125"/>
      <c r="M6" s="125"/>
    </row>
    <row r="7" spans="1:13" ht="12.75">
      <c r="A7" s="22">
        <v>201700082</v>
      </c>
      <c r="B7" s="133"/>
      <c r="C7" s="133" t="s">
        <v>149</v>
      </c>
      <c r="D7" s="155" t="s">
        <v>182</v>
      </c>
      <c r="E7" s="124" t="s">
        <v>57</v>
      </c>
      <c r="F7" s="124">
        <v>4</v>
      </c>
      <c r="G7" s="124" t="s">
        <v>57</v>
      </c>
      <c r="H7" s="124">
        <v>4</v>
      </c>
      <c r="I7" s="124"/>
      <c r="J7" s="124"/>
      <c r="K7" s="124">
        <v>150</v>
      </c>
      <c r="L7" s="124">
        <f>K7*H7</f>
        <v>600</v>
      </c>
      <c r="M7" s="124"/>
    </row>
    <row r="8" spans="1:13" ht="12.75">
      <c r="A8" s="22" t="s">
        <v>112</v>
      </c>
      <c r="B8" s="133"/>
      <c r="C8" s="133"/>
      <c r="D8" s="155"/>
      <c r="E8" s="125"/>
      <c r="F8" s="125"/>
      <c r="G8" s="125"/>
      <c r="H8" s="125"/>
      <c r="I8" s="125"/>
      <c r="J8" s="125"/>
      <c r="K8" s="125"/>
      <c r="L8" s="125"/>
      <c r="M8" s="125"/>
    </row>
    <row r="9" spans="1:13" ht="12.75">
      <c r="A9" s="22"/>
      <c r="B9" s="133"/>
      <c r="C9" s="133"/>
      <c r="D9" s="155"/>
      <c r="E9" s="134"/>
      <c r="F9" s="124"/>
      <c r="G9" s="134"/>
      <c r="H9" s="124"/>
      <c r="I9" s="124"/>
      <c r="J9" s="124"/>
      <c r="K9" s="124"/>
      <c r="L9" s="127">
        <f>SUM(L5:L8)</f>
        <v>1400</v>
      </c>
      <c r="M9" s="124"/>
    </row>
    <row r="10" spans="1:13" ht="12.75">
      <c r="A10" s="41"/>
      <c r="B10" s="133"/>
      <c r="C10" s="133"/>
      <c r="D10" s="155"/>
      <c r="E10" s="125"/>
      <c r="F10" s="125"/>
      <c r="G10" s="125"/>
      <c r="H10" s="125"/>
      <c r="I10" s="125"/>
      <c r="J10" s="125"/>
      <c r="K10" s="125"/>
      <c r="L10" s="128"/>
      <c r="M10" s="125"/>
    </row>
    <row r="11" spans="1:13" ht="12.75">
      <c r="A11" s="22"/>
      <c r="B11" s="133"/>
      <c r="C11" s="133"/>
      <c r="D11" s="155"/>
      <c r="E11" s="124"/>
      <c r="F11" s="124"/>
      <c r="G11" s="124"/>
      <c r="H11" s="124"/>
      <c r="I11" s="124"/>
      <c r="J11" s="124"/>
      <c r="K11" s="124"/>
      <c r="L11" s="156"/>
      <c r="M11" s="124"/>
    </row>
    <row r="12" spans="1:13" ht="12.75">
      <c r="A12" s="22"/>
      <c r="B12" s="133"/>
      <c r="C12" s="133"/>
      <c r="D12" s="155"/>
      <c r="E12" s="125"/>
      <c r="F12" s="125"/>
      <c r="G12" s="125"/>
      <c r="H12" s="125"/>
      <c r="I12" s="125"/>
      <c r="J12" s="125"/>
      <c r="K12" s="125"/>
      <c r="L12" s="157"/>
      <c r="M12" s="125"/>
    </row>
    <row r="13" spans="1:13" ht="12.75">
      <c r="A13" s="22"/>
      <c r="B13" s="133"/>
      <c r="C13" s="133"/>
      <c r="D13" s="155"/>
      <c r="E13" s="124"/>
      <c r="F13" s="124"/>
      <c r="G13" s="124"/>
      <c r="H13" s="124"/>
      <c r="I13" s="124"/>
      <c r="J13" s="124"/>
      <c r="K13" s="124"/>
      <c r="L13" s="127"/>
      <c r="M13" s="124"/>
    </row>
    <row r="14" spans="1:13" ht="12.75">
      <c r="A14" s="22"/>
      <c r="B14" s="133"/>
      <c r="C14" s="133"/>
      <c r="D14" s="155"/>
      <c r="E14" s="125"/>
      <c r="F14" s="125"/>
      <c r="G14" s="125"/>
      <c r="H14" s="125"/>
      <c r="I14" s="125"/>
      <c r="J14" s="125"/>
      <c r="K14" s="125"/>
      <c r="L14" s="128"/>
      <c r="M14" s="125"/>
    </row>
    <row r="15" spans="1:13" ht="12.75">
      <c r="A15" s="22"/>
      <c r="B15" s="133"/>
      <c r="C15" s="133"/>
      <c r="D15" s="155"/>
      <c r="E15" s="124"/>
      <c r="F15" s="124"/>
      <c r="G15" s="124"/>
      <c r="H15" s="124"/>
      <c r="I15" s="124"/>
      <c r="J15" s="124"/>
      <c r="K15" s="124"/>
      <c r="L15" s="124"/>
      <c r="M15" s="124"/>
    </row>
    <row r="16" spans="1:13" ht="12.75">
      <c r="A16" s="22"/>
      <c r="B16" s="133"/>
      <c r="C16" s="133"/>
      <c r="D16" s="155"/>
      <c r="E16" s="125"/>
      <c r="F16" s="125"/>
      <c r="G16" s="125"/>
      <c r="H16" s="125"/>
      <c r="I16" s="125"/>
      <c r="J16" s="125"/>
      <c r="K16" s="125"/>
      <c r="L16" s="125"/>
      <c r="M16" s="125"/>
    </row>
    <row r="17" spans="1:13" ht="12.75">
      <c r="A17" s="22"/>
      <c r="B17" s="133"/>
      <c r="C17" s="133"/>
      <c r="D17" s="155"/>
      <c r="E17" s="124"/>
      <c r="F17" s="124"/>
      <c r="G17" s="124"/>
      <c r="H17" s="124"/>
      <c r="I17" s="124"/>
      <c r="J17" s="124"/>
      <c r="K17" s="124"/>
      <c r="L17" s="124"/>
      <c r="M17" s="124"/>
    </row>
    <row r="18" spans="1:13" ht="12.75">
      <c r="A18" s="22"/>
      <c r="B18" s="133"/>
      <c r="C18" s="133"/>
      <c r="D18" s="155"/>
      <c r="E18" s="125"/>
      <c r="F18" s="125"/>
      <c r="G18" s="125"/>
      <c r="H18" s="125"/>
      <c r="I18" s="125"/>
      <c r="J18" s="125"/>
      <c r="K18" s="125"/>
      <c r="L18" s="125"/>
      <c r="M18" s="125"/>
    </row>
    <row r="19" spans="1:13" ht="12.75">
      <c r="A19" s="22"/>
      <c r="B19" s="133"/>
      <c r="C19" s="133"/>
      <c r="D19" s="155"/>
      <c r="E19" s="124"/>
      <c r="F19" s="124"/>
      <c r="G19" s="124"/>
      <c r="H19" s="124"/>
      <c r="I19" s="124"/>
      <c r="J19" s="124"/>
      <c r="K19" s="124"/>
      <c r="L19" s="124"/>
      <c r="M19" s="124"/>
    </row>
    <row r="20" spans="1:13" ht="12.75">
      <c r="A20" s="22"/>
      <c r="B20" s="133"/>
      <c r="C20" s="133"/>
      <c r="D20" s="155"/>
      <c r="E20" s="125"/>
      <c r="F20" s="125"/>
      <c r="G20" s="125"/>
      <c r="H20" s="125"/>
      <c r="I20" s="125"/>
      <c r="J20" s="125"/>
      <c r="K20" s="125"/>
      <c r="L20" s="125"/>
      <c r="M20" s="125"/>
    </row>
    <row r="21" spans="1:13" ht="12.75">
      <c r="A21" s="22"/>
      <c r="B21" s="133"/>
      <c r="C21" s="133"/>
      <c r="D21" s="155"/>
      <c r="E21" s="124"/>
      <c r="F21" s="124"/>
      <c r="G21" s="124"/>
      <c r="H21" s="124"/>
      <c r="I21" s="124"/>
      <c r="J21" s="124"/>
      <c r="K21" s="124"/>
      <c r="L21" s="124"/>
      <c r="M21" s="124"/>
    </row>
    <row r="22" spans="1:13" ht="12.75">
      <c r="A22" s="22"/>
      <c r="B22" s="133"/>
      <c r="C22" s="133"/>
      <c r="D22" s="155"/>
      <c r="E22" s="125"/>
      <c r="F22" s="125"/>
      <c r="G22" s="125"/>
      <c r="H22" s="125"/>
      <c r="I22" s="125"/>
      <c r="J22" s="125"/>
      <c r="K22" s="125"/>
      <c r="L22" s="125"/>
      <c r="M22" s="125"/>
    </row>
    <row r="23" spans="1:13" ht="12.75">
      <c r="A23" s="22"/>
      <c r="B23" s="133"/>
      <c r="C23" s="133"/>
      <c r="D23" s="155"/>
      <c r="E23" s="124"/>
      <c r="F23" s="124"/>
      <c r="G23" s="124"/>
      <c r="H23" s="124"/>
      <c r="I23" s="124"/>
      <c r="J23" s="124"/>
      <c r="K23" s="124"/>
      <c r="L23" s="124"/>
      <c r="M23" s="124"/>
    </row>
    <row r="24" spans="1:13" ht="12.75">
      <c r="A24" s="22"/>
      <c r="B24" s="133"/>
      <c r="C24" s="133"/>
      <c r="D24" s="155"/>
      <c r="E24" s="125"/>
      <c r="F24" s="125"/>
      <c r="G24" s="125"/>
      <c r="H24" s="125"/>
      <c r="I24" s="125"/>
      <c r="J24" s="125"/>
      <c r="K24" s="125"/>
      <c r="L24" s="125"/>
      <c r="M24" s="125"/>
    </row>
    <row r="25" spans="1:13" ht="12.75">
      <c r="A25" s="22"/>
      <c r="B25" s="133"/>
      <c r="C25" s="133"/>
      <c r="D25" s="155"/>
      <c r="E25" s="124"/>
      <c r="F25" s="124"/>
      <c r="G25" s="124"/>
      <c r="H25" s="124"/>
      <c r="I25" s="124"/>
      <c r="J25" s="124"/>
      <c r="K25" s="124"/>
      <c r="L25" s="124"/>
      <c r="M25" s="124"/>
    </row>
    <row r="26" spans="1:13" ht="12.75">
      <c r="A26" s="22"/>
      <c r="B26" s="133"/>
      <c r="C26" s="133"/>
      <c r="D26" s="15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1:13" ht="12.75">
      <c r="A27" s="22"/>
      <c r="B27" s="133"/>
      <c r="C27" s="133"/>
      <c r="D27" s="155"/>
      <c r="E27" s="124"/>
      <c r="F27" s="124"/>
      <c r="G27" s="124"/>
      <c r="H27" s="124"/>
      <c r="I27" s="124"/>
      <c r="J27" s="124"/>
      <c r="K27" s="124"/>
      <c r="L27" s="124"/>
      <c r="M27" s="124"/>
    </row>
    <row r="28" spans="1:13" ht="12.75">
      <c r="A28" s="22"/>
      <c r="B28" s="133"/>
      <c r="C28" s="133"/>
      <c r="D28" s="155"/>
      <c r="E28" s="125"/>
      <c r="F28" s="125"/>
      <c r="G28" s="125"/>
      <c r="H28" s="125"/>
      <c r="I28" s="125"/>
      <c r="J28" s="125"/>
      <c r="K28" s="125"/>
      <c r="L28" s="125"/>
      <c r="M28" s="125"/>
    </row>
    <row r="29" spans="1:13" ht="12.75">
      <c r="A29" s="22"/>
      <c r="B29" s="133"/>
      <c r="C29" s="133"/>
      <c r="D29" s="155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ht="12.75">
      <c r="A30" s="22"/>
      <c r="B30" s="133"/>
      <c r="C30" s="133"/>
      <c r="D30" s="155"/>
      <c r="E30" s="125"/>
      <c r="F30" s="125"/>
      <c r="G30" s="125"/>
      <c r="H30" s="125"/>
      <c r="I30" s="125"/>
      <c r="J30" s="125"/>
      <c r="K30" s="125"/>
      <c r="L30" s="125"/>
      <c r="M30" s="125"/>
    </row>
  </sheetData>
  <sheetProtection/>
  <mergeCells count="167">
    <mergeCell ref="A1:A3"/>
    <mergeCell ref="B1:B3"/>
    <mergeCell ref="C1:C3"/>
    <mergeCell ref="D1:D3"/>
    <mergeCell ref="E1:F2"/>
    <mergeCell ref="G1:M1"/>
    <mergeCell ref="G2:H2"/>
    <mergeCell ref="I2:I3"/>
    <mergeCell ref="J2:K2"/>
    <mergeCell ref="L2:L3"/>
    <mergeCell ref="M2:M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B25:B26"/>
    <mergeCell ref="C25:C26"/>
    <mergeCell ref="D25:D26"/>
    <mergeCell ref="E25:E26"/>
    <mergeCell ref="F25:F26"/>
    <mergeCell ref="G25:G26"/>
    <mergeCell ref="H25:H26"/>
    <mergeCell ref="M25:M26"/>
    <mergeCell ref="B27:B28"/>
    <mergeCell ref="C27:C28"/>
    <mergeCell ref="D27:D28"/>
    <mergeCell ref="E27:E28"/>
    <mergeCell ref="F27:F28"/>
    <mergeCell ref="K27:K28"/>
    <mergeCell ref="L27:L28"/>
    <mergeCell ref="I25:I26"/>
    <mergeCell ref="J25:J26"/>
    <mergeCell ref="K25:K26"/>
    <mergeCell ref="L25:L26"/>
    <mergeCell ref="H29:H30"/>
    <mergeCell ref="I29:I30"/>
    <mergeCell ref="J29:J30"/>
    <mergeCell ref="G27:G28"/>
    <mergeCell ref="H27:H28"/>
    <mergeCell ref="I27:I28"/>
    <mergeCell ref="J27:J28"/>
    <mergeCell ref="K29:K30"/>
    <mergeCell ref="L29:L30"/>
    <mergeCell ref="M29:M30"/>
    <mergeCell ref="M27:M28"/>
    <mergeCell ref="B29:B30"/>
    <mergeCell ref="C29:C30"/>
    <mergeCell ref="D29:D30"/>
    <mergeCell ref="E29:E30"/>
    <mergeCell ref="F29:F30"/>
    <mergeCell ref="G29:G30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G42" sqref="G42"/>
    </sheetView>
  </sheetViews>
  <sheetFormatPr defaultColWidth="9.140625" defaultRowHeight="12.75" customHeight="1"/>
  <cols>
    <col min="1" max="1" width="4.00390625" style="0" customWidth="1"/>
    <col min="2" max="2" width="8.8515625" style="0" customWidth="1"/>
    <col min="3" max="3" width="8.140625" style="0" customWidth="1"/>
    <col min="4" max="4" width="26.8515625" style="0" customWidth="1"/>
    <col min="5" max="5" width="6.421875" style="0" customWidth="1"/>
    <col min="6" max="6" width="7.57421875" style="0" customWidth="1"/>
    <col min="7" max="7" width="10.8515625" style="0" customWidth="1"/>
    <col min="8" max="8" width="15.57421875" style="0" customWidth="1"/>
  </cols>
  <sheetData>
    <row r="1" spans="1:7" ht="12.75" customHeight="1">
      <c r="A1" s="5" t="s">
        <v>54</v>
      </c>
      <c r="E1" s="120" t="s">
        <v>219</v>
      </c>
      <c r="F1" s="121"/>
      <c r="G1" s="121"/>
    </row>
    <row r="2" ht="12.75" customHeight="1">
      <c r="A2" t="s">
        <v>0</v>
      </c>
    </row>
    <row r="4" spans="3:6" ht="12.75" customHeight="1">
      <c r="C4" s="120" t="s">
        <v>222</v>
      </c>
      <c r="D4" s="121"/>
      <c r="E4" s="121"/>
      <c r="F4" s="121"/>
    </row>
    <row r="5" spans="2:7" ht="12.75" customHeight="1">
      <c r="B5" s="120" t="s">
        <v>220</v>
      </c>
      <c r="C5" s="121"/>
      <c r="D5" s="121"/>
      <c r="E5" s="121"/>
      <c r="F5" s="121"/>
      <c r="G5" s="121"/>
    </row>
    <row r="6" spans="2:6" ht="12.75" customHeight="1">
      <c r="B6" s="120" t="s">
        <v>205</v>
      </c>
      <c r="C6" s="121"/>
      <c r="D6" s="121"/>
      <c r="E6" s="121"/>
      <c r="F6" s="121"/>
    </row>
    <row r="7" ht="12.75" customHeight="1">
      <c r="B7" t="s">
        <v>1</v>
      </c>
    </row>
    <row r="9" spans="1:8" ht="12.75" customHeight="1">
      <c r="A9" s="165" t="s">
        <v>2</v>
      </c>
      <c r="B9" s="163" t="s">
        <v>3</v>
      </c>
      <c r="C9" s="163" t="s">
        <v>4</v>
      </c>
      <c r="D9" s="163" t="s">
        <v>5</v>
      </c>
      <c r="E9" s="163" t="s">
        <v>6</v>
      </c>
      <c r="F9" s="163" t="s">
        <v>7</v>
      </c>
      <c r="G9" s="163" t="s">
        <v>8</v>
      </c>
      <c r="H9" s="163" t="s">
        <v>9</v>
      </c>
    </row>
    <row r="10" spans="1:8" ht="12.75" customHeight="1">
      <c r="A10" s="166"/>
      <c r="B10" s="164"/>
      <c r="C10" s="164"/>
      <c r="D10" s="164"/>
      <c r="E10" s="164"/>
      <c r="F10" s="164"/>
      <c r="G10" s="164"/>
      <c r="H10" s="164"/>
    </row>
    <row r="11" spans="1:8" ht="12.75" customHeight="1" hidden="1">
      <c r="A11" s="18">
        <v>1</v>
      </c>
      <c r="B11" s="18">
        <v>3125</v>
      </c>
      <c r="C11" s="23" t="s">
        <v>79</v>
      </c>
      <c r="D11" s="18" t="s">
        <v>80</v>
      </c>
      <c r="E11" s="18"/>
      <c r="F11" s="18"/>
      <c r="G11" s="18"/>
      <c r="H11" s="18"/>
    </row>
    <row r="12" spans="1:8" ht="12.75" customHeight="1" hidden="1">
      <c r="A12" s="18"/>
      <c r="B12" s="18" t="s">
        <v>81</v>
      </c>
      <c r="C12" s="18" t="s">
        <v>82</v>
      </c>
      <c r="D12" s="18" t="s">
        <v>83</v>
      </c>
      <c r="E12" s="18"/>
      <c r="F12" s="18"/>
      <c r="G12" s="18"/>
      <c r="H12" s="18"/>
    </row>
    <row r="13" spans="1:8" ht="12.75" customHeight="1" hidden="1">
      <c r="A13" s="18"/>
      <c r="B13" s="18"/>
      <c r="C13" s="18" t="s">
        <v>84</v>
      </c>
      <c r="D13" s="18" t="s">
        <v>97</v>
      </c>
      <c r="E13" s="18"/>
      <c r="F13" s="18"/>
      <c r="G13" s="18"/>
      <c r="H13" s="18"/>
    </row>
    <row r="14" spans="1:8" ht="12.75" customHeight="1" hidden="1">
      <c r="A14" s="18"/>
      <c r="B14" s="18"/>
      <c r="C14" s="18" t="s">
        <v>85</v>
      </c>
      <c r="D14" s="18"/>
      <c r="E14" s="18"/>
      <c r="F14" s="18"/>
      <c r="G14" s="18"/>
      <c r="H14" s="18"/>
    </row>
    <row r="15" spans="1:8" ht="12.75" customHeight="1" hidden="1">
      <c r="A15" s="18"/>
      <c r="B15" s="18"/>
      <c r="C15" s="18" t="s">
        <v>86</v>
      </c>
      <c r="D15" s="18"/>
      <c r="E15" s="18"/>
      <c r="F15" s="18"/>
      <c r="G15" s="18"/>
      <c r="H15" s="18"/>
    </row>
    <row r="16" spans="1:8" ht="12.75" customHeight="1" hidden="1">
      <c r="A16" s="18"/>
      <c r="B16" s="18"/>
      <c r="C16" s="18" t="s">
        <v>87</v>
      </c>
      <c r="D16" s="18"/>
      <c r="E16" s="18"/>
      <c r="F16" s="18"/>
      <c r="G16" s="18"/>
      <c r="H16" s="18"/>
    </row>
    <row r="17" spans="1:8" ht="12.75" customHeight="1" hidden="1">
      <c r="A17" s="18"/>
      <c r="B17" s="18"/>
      <c r="C17" s="18" t="s">
        <v>88</v>
      </c>
      <c r="D17" s="18"/>
      <c r="E17" s="18"/>
      <c r="F17" s="18"/>
      <c r="G17" s="18"/>
      <c r="H17" s="18"/>
    </row>
    <row r="18" spans="1:8" ht="12.75" customHeight="1" hidden="1">
      <c r="A18" s="18"/>
      <c r="B18" s="18"/>
      <c r="C18" s="18" t="s">
        <v>89</v>
      </c>
      <c r="D18" s="18"/>
      <c r="E18" s="18" t="s">
        <v>75</v>
      </c>
      <c r="F18" s="18">
        <v>1.65</v>
      </c>
      <c r="G18" s="18" t="s">
        <v>98</v>
      </c>
      <c r="H18" s="18"/>
    </row>
    <row r="19" spans="1:8" ht="12.75" customHeight="1" hidden="1">
      <c r="A19" s="18">
        <v>2</v>
      </c>
      <c r="B19" s="18">
        <v>3135</v>
      </c>
      <c r="C19" s="18" t="s">
        <v>90</v>
      </c>
      <c r="D19" s="18" t="s">
        <v>80</v>
      </c>
      <c r="E19" s="18"/>
      <c r="F19" s="18"/>
      <c r="G19" s="18"/>
      <c r="H19" s="18"/>
    </row>
    <row r="20" spans="1:8" ht="12.75" customHeight="1" hidden="1">
      <c r="A20" s="18"/>
      <c r="B20" s="18" t="s">
        <v>91</v>
      </c>
      <c r="C20" s="18" t="s">
        <v>92</v>
      </c>
      <c r="D20" s="18" t="s">
        <v>83</v>
      </c>
      <c r="E20" s="18"/>
      <c r="F20" s="18"/>
      <c r="G20" s="18"/>
      <c r="H20" s="18"/>
    </row>
    <row r="21" spans="1:8" ht="12.75" customHeight="1" hidden="1">
      <c r="A21" s="18"/>
      <c r="B21" s="18"/>
      <c r="C21" s="18" t="s">
        <v>93</v>
      </c>
      <c r="D21" s="18" t="s">
        <v>97</v>
      </c>
      <c r="E21" s="18"/>
      <c r="F21" s="18"/>
      <c r="G21" s="18"/>
      <c r="H21" s="18"/>
    </row>
    <row r="22" spans="1:8" ht="12.75" customHeight="1" hidden="1">
      <c r="A22" s="18"/>
      <c r="B22" s="18"/>
      <c r="C22" s="18" t="s">
        <v>94</v>
      </c>
      <c r="D22" s="18"/>
      <c r="E22" s="18"/>
      <c r="F22" s="18"/>
      <c r="G22" s="18"/>
      <c r="H22" s="18"/>
    </row>
    <row r="23" spans="1:8" ht="12.75" customHeight="1" hidden="1">
      <c r="A23" s="18"/>
      <c r="B23" s="18"/>
      <c r="C23" s="18" t="s">
        <v>95</v>
      </c>
      <c r="D23" s="18"/>
      <c r="E23" s="18"/>
      <c r="F23" s="18"/>
      <c r="G23" s="18"/>
      <c r="H23" s="18"/>
    </row>
    <row r="24" spans="1:8" ht="12.75" customHeight="1" hidden="1">
      <c r="A24" s="18"/>
      <c r="B24" s="18"/>
      <c r="C24" s="18" t="s">
        <v>96</v>
      </c>
      <c r="D24" s="18"/>
      <c r="E24" s="18" t="s">
        <v>75</v>
      </c>
      <c r="F24" s="18">
        <v>1.65</v>
      </c>
      <c r="G24" s="18" t="s">
        <v>99</v>
      </c>
      <c r="H24" s="18"/>
    </row>
    <row r="25" spans="1:8" ht="12.75" customHeight="1" hidden="1">
      <c r="A25" s="18"/>
      <c r="B25" s="19"/>
      <c r="C25" s="19"/>
      <c r="D25" s="18"/>
      <c r="E25" s="18"/>
      <c r="F25" s="18"/>
      <c r="G25" s="18"/>
      <c r="H25" s="18"/>
    </row>
    <row r="26" spans="1:8" ht="12.75" customHeight="1" hidden="1">
      <c r="A26" s="18">
        <v>3</v>
      </c>
      <c r="B26" s="18">
        <v>1752</v>
      </c>
      <c r="C26" s="18"/>
      <c r="D26" s="18" t="s">
        <v>76</v>
      </c>
      <c r="E26" s="18"/>
      <c r="F26" s="18"/>
      <c r="G26" s="18"/>
      <c r="H26" s="18"/>
    </row>
    <row r="27" spans="1:8" ht="12.75" customHeight="1" hidden="1">
      <c r="A27" s="18"/>
      <c r="B27" s="18" t="s">
        <v>78</v>
      </c>
      <c r="C27" s="18"/>
      <c r="D27" s="18" t="s">
        <v>77</v>
      </c>
      <c r="E27" s="18"/>
      <c r="F27" s="18" t="s">
        <v>58</v>
      </c>
      <c r="G27" s="18" t="s">
        <v>56</v>
      </c>
      <c r="H27" s="18"/>
    </row>
    <row r="28" spans="1:8" ht="12.75" customHeight="1" hidden="1">
      <c r="A28" s="18">
        <v>1</v>
      </c>
      <c r="B28" s="38">
        <v>1378</v>
      </c>
      <c r="C28" s="18"/>
      <c r="D28" s="18" t="s">
        <v>100</v>
      </c>
      <c r="E28" s="18" t="s">
        <v>57</v>
      </c>
      <c r="F28" s="18" t="s">
        <v>107</v>
      </c>
      <c r="G28" s="18" t="s">
        <v>111</v>
      </c>
      <c r="H28" s="18"/>
    </row>
    <row r="29" spans="1:8" ht="12.75" customHeight="1">
      <c r="A29" s="18">
        <v>1</v>
      </c>
      <c r="B29" s="38">
        <v>201721720</v>
      </c>
      <c r="C29" s="18" t="s">
        <v>132</v>
      </c>
      <c r="D29" s="18" t="s">
        <v>130</v>
      </c>
      <c r="E29" s="18" t="s">
        <v>57</v>
      </c>
      <c r="F29" s="18" t="s">
        <v>107</v>
      </c>
      <c r="G29" s="18" t="s">
        <v>221</v>
      </c>
      <c r="H29" s="43"/>
    </row>
    <row r="30" spans="1:8" ht="12.75" customHeight="1" hidden="1">
      <c r="A30" s="18">
        <v>3</v>
      </c>
      <c r="B30" s="38">
        <v>1387</v>
      </c>
      <c r="C30" s="18"/>
      <c r="D30" s="18" t="s">
        <v>100</v>
      </c>
      <c r="E30" s="18" t="s">
        <v>57</v>
      </c>
      <c r="F30" s="18" t="s">
        <v>107</v>
      </c>
      <c r="G30" s="18" t="s">
        <v>131</v>
      </c>
      <c r="H30" s="18"/>
    </row>
    <row r="31" spans="1:8" ht="12.75" customHeight="1">
      <c r="A31" s="18">
        <v>2</v>
      </c>
      <c r="B31" s="38">
        <v>201721721</v>
      </c>
      <c r="C31" s="43" t="s">
        <v>134</v>
      </c>
      <c r="D31" s="18" t="s">
        <v>130</v>
      </c>
      <c r="E31" s="18" t="s">
        <v>57</v>
      </c>
      <c r="F31" s="18" t="s">
        <v>107</v>
      </c>
      <c r="G31" s="18" t="s">
        <v>221</v>
      </c>
      <c r="H31" s="43"/>
    </row>
    <row r="32" spans="1:8" ht="12.75" customHeight="1">
      <c r="A32" s="18"/>
      <c r="B32" s="18"/>
      <c r="C32" s="18"/>
      <c r="D32" s="18"/>
      <c r="E32" s="18"/>
      <c r="F32" s="18"/>
      <c r="G32" s="18"/>
      <c r="H32" s="43"/>
    </row>
    <row r="33" spans="1:8" ht="12.75" customHeight="1">
      <c r="A33" s="18"/>
      <c r="B33" s="18"/>
      <c r="C33" s="18"/>
      <c r="D33" s="43"/>
      <c r="E33" s="18"/>
      <c r="F33" s="43"/>
      <c r="G33" s="18"/>
      <c r="H33" s="43"/>
    </row>
    <row r="34" spans="1:8" ht="12.75" customHeight="1">
      <c r="A34" s="18"/>
      <c r="B34" s="18"/>
      <c r="C34" s="18"/>
      <c r="D34" s="18"/>
      <c r="E34" s="18"/>
      <c r="F34" s="43"/>
      <c r="G34" s="18"/>
      <c r="H34" s="18"/>
    </row>
    <row r="35" spans="1:8" ht="12.75" customHeight="1">
      <c r="A35" s="18"/>
      <c r="B35" s="18"/>
      <c r="C35" s="18"/>
      <c r="D35" s="43"/>
      <c r="E35" s="18"/>
      <c r="F35" s="43"/>
      <c r="G35" s="18"/>
      <c r="H35" s="18"/>
    </row>
    <row r="36" spans="1:8" ht="12.75" customHeight="1">
      <c r="A36" s="18"/>
      <c r="B36" s="18"/>
      <c r="C36" s="18"/>
      <c r="D36" s="43"/>
      <c r="E36" s="43"/>
      <c r="F36" s="18"/>
      <c r="G36" s="43"/>
      <c r="H36" s="18"/>
    </row>
    <row r="37" spans="1:8" ht="12.75" customHeight="1">
      <c r="A37" s="18"/>
      <c r="B37" s="18"/>
      <c r="C37" s="18"/>
      <c r="D37" s="43"/>
      <c r="E37" s="43"/>
      <c r="F37" s="18"/>
      <c r="G37" s="43"/>
      <c r="H37" s="18"/>
    </row>
    <row r="38" spans="1:8" ht="12.75" customHeight="1">
      <c r="A38" s="18"/>
      <c r="B38" s="18"/>
      <c r="C38" s="18"/>
      <c r="D38" s="18"/>
      <c r="E38" s="18"/>
      <c r="F38" s="18"/>
      <c r="G38" s="18"/>
      <c r="H38" s="18"/>
    </row>
    <row r="39" spans="1:8" ht="12.75" customHeight="1">
      <c r="A39" s="36"/>
      <c r="B39" s="36"/>
      <c r="C39" s="36"/>
      <c r="D39" s="36"/>
      <c r="E39" s="36"/>
      <c r="F39" s="36"/>
      <c r="G39" s="36"/>
      <c r="H39" s="18"/>
    </row>
    <row r="40" spans="1:8" ht="12.75" customHeight="1">
      <c r="A40" s="18"/>
      <c r="B40" s="18"/>
      <c r="C40" s="18"/>
      <c r="D40" s="18"/>
      <c r="E40" s="18"/>
      <c r="F40" s="18"/>
      <c r="G40" s="18"/>
      <c r="H40" s="18"/>
    </row>
    <row r="41" spans="1:8" ht="12.75" customHeight="1">
      <c r="A41" s="36"/>
      <c r="B41" s="36"/>
      <c r="C41" s="36"/>
      <c r="D41" s="36"/>
      <c r="E41" s="36"/>
      <c r="F41" s="36"/>
      <c r="G41" s="36"/>
      <c r="H41" s="18"/>
    </row>
    <row r="42" spans="1:8" ht="12.75" customHeight="1">
      <c r="A42" s="36"/>
      <c r="B42" s="36"/>
      <c r="C42" s="36"/>
      <c r="D42" s="36"/>
      <c r="E42" s="36"/>
      <c r="F42" s="36"/>
      <c r="G42" s="36"/>
      <c r="H42" s="18"/>
    </row>
    <row r="43" spans="1:8" ht="12.75" customHeight="1">
      <c r="A43" s="36"/>
      <c r="B43" s="36"/>
      <c r="C43" s="36"/>
      <c r="D43" s="36"/>
      <c r="E43" s="36"/>
      <c r="F43" s="36"/>
      <c r="G43" s="36"/>
      <c r="H43" s="18"/>
    </row>
    <row r="44" spans="1:8" ht="12.75" customHeight="1">
      <c r="A44" s="36"/>
      <c r="B44" s="36"/>
      <c r="C44" s="36"/>
      <c r="D44" s="36"/>
      <c r="E44" s="36"/>
      <c r="F44" s="36"/>
      <c r="G44" s="36"/>
      <c r="H44" s="18"/>
    </row>
    <row r="45" spans="1:8" ht="12.75" customHeight="1">
      <c r="A45" s="36"/>
      <c r="B45" s="36"/>
      <c r="C45" s="36"/>
      <c r="D45" s="36"/>
      <c r="E45" s="36"/>
      <c r="F45" s="36"/>
      <c r="G45" s="36"/>
      <c r="H45" s="18"/>
    </row>
    <row r="46" spans="1:8" ht="12.75" customHeight="1">
      <c r="A46" s="36"/>
      <c r="B46" s="36"/>
      <c r="C46" s="36"/>
      <c r="D46" s="36"/>
      <c r="E46" s="36"/>
      <c r="F46" s="36"/>
      <c r="G46" s="36"/>
      <c r="H46" s="18"/>
    </row>
    <row r="47" spans="1:8" ht="12.75" customHeight="1">
      <c r="A47" s="36"/>
      <c r="B47" s="36"/>
      <c r="C47" s="36"/>
      <c r="D47" s="36"/>
      <c r="E47" s="36"/>
      <c r="F47" s="36"/>
      <c r="G47" s="36"/>
      <c r="H47" s="18"/>
    </row>
    <row r="48" spans="1:8" ht="12.75" customHeight="1">
      <c r="A48" s="36"/>
      <c r="B48" s="36"/>
      <c r="C48" s="36"/>
      <c r="D48" s="36"/>
      <c r="E48" s="36"/>
      <c r="F48" s="36"/>
      <c r="G48" s="36"/>
      <c r="H48" s="18"/>
    </row>
    <row r="49" spans="1:8" ht="12.75" customHeight="1">
      <c r="A49" s="18"/>
      <c r="B49" s="18"/>
      <c r="C49" s="18"/>
      <c r="D49" s="18"/>
      <c r="E49" s="18"/>
      <c r="F49" s="18"/>
      <c r="G49" s="18"/>
      <c r="H49" s="18"/>
    </row>
    <row r="50" spans="1:8" ht="12.75" customHeight="1">
      <c r="A50" s="18"/>
      <c r="B50" s="18"/>
      <c r="C50" s="18"/>
      <c r="D50" s="18"/>
      <c r="E50" s="18"/>
      <c r="F50" s="18"/>
      <c r="G50" s="18"/>
      <c r="H50" s="18"/>
    </row>
    <row r="51" spans="1:8" ht="12.75" customHeight="1">
      <c r="A51" s="18"/>
      <c r="B51" s="18"/>
      <c r="C51" s="18"/>
      <c r="D51" s="18"/>
      <c r="E51" s="18"/>
      <c r="F51" s="18"/>
      <c r="G51" s="18"/>
      <c r="H51" s="18"/>
    </row>
    <row r="52" spans="1:8" ht="12.75" customHeight="1">
      <c r="A52" s="18"/>
      <c r="B52" s="18"/>
      <c r="C52" s="18"/>
      <c r="D52" s="18"/>
      <c r="E52" s="18"/>
      <c r="F52" s="18"/>
      <c r="G52" s="18"/>
      <c r="H52" s="18"/>
    </row>
    <row r="53" spans="1:8" ht="12.75" customHeight="1">
      <c r="A53" s="18"/>
      <c r="B53" s="18"/>
      <c r="C53" s="18"/>
      <c r="D53" s="18"/>
      <c r="E53" s="18"/>
      <c r="F53" s="18"/>
      <c r="G53" s="18"/>
      <c r="H53" s="18"/>
    </row>
    <row r="54" spans="1:8" ht="12.75" customHeight="1">
      <c r="A54" s="18"/>
      <c r="B54" s="18"/>
      <c r="C54" s="18"/>
      <c r="D54" s="18"/>
      <c r="E54" s="18"/>
      <c r="F54" s="18"/>
      <c r="G54" s="18"/>
      <c r="H54" s="18"/>
    </row>
    <row r="55" spans="1:8" ht="12.75" customHeight="1">
      <c r="A55" s="18"/>
      <c r="B55" s="18"/>
      <c r="C55" s="18"/>
      <c r="D55" s="18"/>
      <c r="E55" s="18"/>
      <c r="F55" s="18"/>
      <c r="G55" s="18"/>
      <c r="H55" s="18"/>
    </row>
    <row r="56" spans="1:8" ht="12.75" customHeight="1">
      <c r="A56" s="18"/>
      <c r="B56" s="18"/>
      <c r="C56" s="18"/>
      <c r="D56" s="18"/>
      <c r="E56" s="18"/>
      <c r="F56" s="18"/>
      <c r="G56" s="18"/>
      <c r="H56" s="18"/>
    </row>
    <row r="57" spans="1:8" ht="12.75" customHeight="1">
      <c r="A57" s="18"/>
      <c r="B57" s="18"/>
      <c r="C57" s="18"/>
      <c r="D57" s="18"/>
      <c r="E57" s="18"/>
      <c r="F57" s="18"/>
      <c r="G57" s="18"/>
      <c r="H57" s="18"/>
    </row>
    <row r="58" spans="1:8" ht="12.75" customHeight="1">
      <c r="A58" s="18"/>
      <c r="B58" s="18"/>
      <c r="C58" s="18"/>
      <c r="D58" s="18"/>
      <c r="E58" s="18"/>
      <c r="F58" s="18"/>
      <c r="G58" s="18"/>
      <c r="H58" s="18"/>
    </row>
    <row r="59" spans="1:8" ht="12.75" customHeight="1">
      <c r="A59" s="18"/>
      <c r="B59" s="18"/>
      <c r="C59" s="18"/>
      <c r="D59" s="18"/>
      <c r="E59" s="18"/>
      <c r="F59" s="18"/>
      <c r="G59" s="18"/>
      <c r="H59" s="18"/>
    </row>
    <row r="60" spans="1:8" ht="12.75" customHeight="1">
      <c r="A60" s="2"/>
      <c r="B60" s="2"/>
      <c r="C60" s="34"/>
      <c r="D60" s="34"/>
      <c r="E60" s="34"/>
      <c r="F60" s="34"/>
      <c r="G60" s="34"/>
      <c r="H60" s="34"/>
    </row>
    <row r="61" spans="1:8" ht="12.75" customHeight="1">
      <c r="A61" s="3" t="s">
        <v>10</v>
      </c>
      <c r="B61" s="3"/>
      <c r="C61" s="35"/>
      <c r="D61" s="35"/>
      <c r="E61" s="35"/>
      <c r="F61" s="35"/>
      <c r="G61" s="35" t="s">
        <v>12</v>
      </c>
      <c r="H61" s="35"/>
    </row>
    <row r="62" spans="1:8" ht="12.75" customHeight="1">
      <c r="A62" s="119" t="s">
        <v>226</v>
      </c>
      <c r="B62" s="119"/>
      <c r="C62" s="119"/>
      <c r="D62" s="3"/>
      <c r="E62" s="3"/>
      <c r="F62" s="3"/>
      <c r="G62" s="119" t="s">
        <v>226</v>
      </c>
      <c r="H62" s="119"/>
    </row>
    <row r="63" spans="1:8" ht="12.75" customHeight="1">
      <c r="A63" s="3" t="s">
        <v>11</v>
      </c>
      <c r="B63" s="3"/>
      <c r="C63" s="3"/>
      <c r="D63" s="3"/>
      <c r="E63" s="3"/>
      <c r="F63" s="3"/>
      <c r="G63" s="3" t="s">
        <v>11</v>
      </c>
      <c r="H63" s="3"/>
    </row>
    <row r="64" spans="1:8" ht="12.75" customHeight="1">
      <c r="A64" s="3"/>
      <c r="B64" s="3"/>
      <c r="C64" s="3"/>
      <c r="D64" s="3"/>
      <c r="E64" s="3"/>
      <c r="F64" s="3"/>
      <c r="G64" s="3"/>
      <c r="H64" s="3"/>
    </row>
    <row r="65" spans="1:8" ht="12.75" customHeight="1">
      <c r="A65" s="3" t="s">
        <v>13</v>
      </c>
      <c r="B65" s="3"/>
      <c r="C65" s="3"/>
      <c r="D65" s="3"/>
      <c r="E65" s="3"/>
      <c r="F65" s="3"/>
      <c r="G65" s="3"/>
      <c r="H65" s="3"/>
    </row>
    <row r="66" spans="1:8" ht="12.75" customHeight="1">
      <c r="A66" s="3" t="s">
        <v>14</v>
      </c>
      <c r="B66" s="3"/>
      <c r="C66" s="3"/>
      <c r="D66" s="3"/>
      <c r="E66" s="3"/>
      <c r="F66" s="3"/>
      <c r="G66" s="3"/>
      <c r="H66" s="3"/>
    </row>
    <row r="67" spans="1:8" ht="12.75" customHeight="1">
      <c r="A67" s="3" t="s">
        <v>15</v>
      </c>
      <c r="B67" s="3"/>
      <c r="C67" s="3"/>
      <c r="D67" s="3"/>
      <c r="E67" s="3"/>
      <c r="F67" s="3"/>
      <c r="G67" s="3"/>
      <c r="H67" s="3"/>
    </row>
    <row r="68" spans="1:8" ht="12.75" customHeight="1">
      <c r="A68" s="3" t="s">
        <v>10</v>
      </c>
      <c r="B68" s="3"/>
      <c r="C68" s="3"/>
      <c r="D68" s="3"/>
      <c r="E68" s="3"/>
      <c r="F68" s="3"/>
      <c r="G68" s="3" t="s">
        <v>12</v>
      </c>
      <c r="H68" s="3"/>
    </row>
    <row r="69" spans="1:8" ht="12.75" customHeight="1">
      <c r="A69" s="3"/>
      <c r="B69" s="3"/>
      <c r="C69" s="3"/>
      <c r="D69" s="3"/>
      <c r="E69" s="3"/>
      <c r="F69" s="3"/>
      <c r="G69" s="3"/>
      <c r="H69" s="3"/>
    </row>
    <row r="70" spans="1:8" ht="12.75" customHeight="1">
      <c r="A70" s="3" t="s">
        <v>11</v>
      </c>
      <c r="B70" s="3"/>
      <c r="C70" s="3"/>
      <c r="D70" s="3"/>
      <c r="E70" s="3"/>
      <c r="F70" s="3"/>
      <c r="G70" s="3" t="s">
        <v>11</v>
      </c>
      <c r="H70" s="3"/>
    </row>
  </sheetData>
  <sheetProtection/>
  <mergeCells count="14">
    <mergeCell ref="A62:C62"/>
    <mergeCell ref="G62:H62"/>
    <mergeCell ref="E1:G1"/>
    <mergeCell ref="C4:F4"/>
    <mergeCell ref="B5:G5"/>
    <mergeCell ref="B6:F6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59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J25" sqref="J25"/>
    </sheetView>
  </sheetViews>
  <sheetFormatPr defaultColWidth="9.140625" defaultRowHeight="12.75"/>
  <sheetData>
    <row r="1" ht="12.75">
      <c r="A1" s="8" t="s">
        <v>16</v>
      </c>
    </row>
    <row r="2" ht="13.5" thickBot="1"/>
    <row r="3" spans="1:7" ht="12.75">
      <c r="A3" s="10"/>
      <c r="B3" s="11"/>
      <c r="C3" s="11"/>
      <c r="D3" s="12"/>
      <c r="G3" s="4" t="s">
        <v>19</v>
      </c>
    </row>
    <row r="4" spans="1:7" ht="12.75">
      <c r="A4" s="13" t="s">
        <v>17</v>
      </c>
      <c r="B4" s="9"/>
      <c r="C4" s="9"/>
      <c r="D4" s="14"/>
      <c r="G4" s="4" t="s">
        <v>223</v>
      </c>
    </row>
    <row r="5" spans="1:4" ht="12.75">
      <c r="A5" s="13" t="s">
        <v>55</v>
      </c>
      <c r="B5" s="9"/>
      <c r="C5" s="9"/>
      <c r="D5" s="14"/>
    </row>
    <row r="6" spans="1:4" ht="12.75">
      <c r="A6" s="13" t="s">
        <v>18</v>
      </c>
      <c r="B6" s="9"/>
      <c r="C6" s="9"/>
      <c r="D6" s="14"/>
    </row>
    <row r="7" spans="1:4" ht="13.5" thickBot="1">
      <c r="A7" s="15"/>
      <c r="B7" s="16"/>
      <c r="C7" s="16"/>
      <c r="D7" s="17"/>
    </row>
    <row r="12" spans="3:7" ht="12.75">
      <c r="C12" s="123" t="s">
        <v>227</v>
      </c>
      <c r="D12" s="123"/>
      <c r="E12" s="123"/>
      <c r="F12" s="123"/>
      <c r="G12" s="123"/>
    </row>
    <row r="13" ht="12.75">
      <c r="C13" s="45" t="s">
        <v>206</v>
      </c>
    </row>
    <row r="14" spans="4:6" ht="12.75">
      <c r="D14" s="123" t="s">
        <v>224</v>
      </c>
      <c r="E14" s="123"/>
      <c r="F14" s="123"/>
    </row>
    <row r="16" spans="4:6" ht="12.75">
      <c r="D16" s="122" t="s">
        <v>21</v>
      </c>
      <c r="E16" s="122"/>
      <c r="F16" s="122"/>
    </row>
    <row r="21" ht="12.75">
      <c r="A21" s="4" t="s">
        <v>22</v>
      </c>
    </row>
    <row r="23" spans="1:7" ht="12.75">
      <c r="A23" s="123" t="s">
        <v>225</v>
      </c>
      <c r="B23" s="123"/>
      <c r="F23" s="4"/>
      <c r="G23" s="4" t="s">
        <v>30</v>
      </c>
    </row>
    <row r="24" ht="12.75">
      <c r="G24" s="4" t="s">
        <v>31</v>
      </c>
    </row>
    <row r="25" ht="12.75">
      <c r="B25" t="s">
        <v>23</v>
      </c>
    </row>
    <row r="26" ht="12.75">
      <c r="F26" s="4" t="s">
        <v>32</v>
      </c>
    </row>
    <row r="28" spans="1:6" ht="12.75">
      <c r="A28" s="4" t="s">
        <v>24</v>
      </c>
      <c r="F28" t="s">
        <v>33</v>
      </c>
    </row>
    <row r="29" spans="1:7" ht="12.75">
      <c r="A29" s="4" t="s">
        <v>25</v>
      </c>
      <c r="G29" t="s">
        <v>34</v>
      </c>
    </row>
    <row r="30" ht="12.75">
      <c r="A30" s="4" t="s">
        <v>26</v>
      </c>
    </row>
    <row r="31" ht="12.75">
      <c r="F31" s="4" t="s">
        <v>35</v>
      </c>
    </row>
    <row r="32" spans="1:2" ht="12.75">
      <c r="A32" s="123" t="s">
        <v>221</v>
      </c>
      <c r="B32" s="123"/>
    </row>
    <row r="33" spans="2:6" ht="12.75">
      <c r="B33" t="s">
        <v>27</v>
      </c>
      <c r="F33" t="s">
        <v>33</v>
      </c>
    </row>
    <row r="34" ht="12.75">
      <c r="G34" t="s">
        <v>34</v>
      </c>
    </row>
    <row r="37" ht="12.75">
      <c r="A37" s="4" t="s">
        <v>28</v>
      </c>
    </row>
    <row r="39" spans="1:2" ht="12.75">
      <c r="A39" s="123" t="s">
        <v>221</v>
      </c>
      <c r="B39" s="123"/>
    </row>
    <row r="40" ht="12.75">
      <c r="B40" t="s">
        <v>29</v>
      </c>
    </row>
    <row r="51" ht="12.75">
      <c r="F51" s="4" t="s">
        <v>36</v>
      </c>
    </row>
    <row r="53" ht="12.75">
      <c r="F53" t="s">
        <v>37</v>
      </c>
    </row>
    <row r="54" ht="12.75">
      <c r="G54" t="s">
        <v>38</v>
      </c>
    </row>
  </sheetData>
  <sheetProtection/>
  <mergeCells count="6">
    <mergeCell ref="A32:B32"/>
    <mergeCell ref="A39:B39"/>
    <mergeCell ref="C12:G12"/>
    <mergeCell ref="D14:F14"/>
    <mergeCell ref="D16:F16"/>
    <mergeCell ref="A23:B2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">
      <selection activeCell="H21" sqref="H21:H22"/>
    </sheetView>
  </sheetViews>
  <sheetFormatPr defaultColWidth="9.140625" defaultRowHeight="12.75"/>
  <cols>
    <col min="1" max="1" width="12.7109375" style="0" customWidth="1"/>
    <col min="2" max="2" width="7.421875" style="0" customWidth="1"/>
    <col min="4" max="4" width="18.140625" style="0" customWidth="1"/>
    <col min="12" max="12" width="9.7109375" style="0" bestFit="1" customWidth="1"/>
  </cols>
  <sheetData>
    <row r="1" spans="1:13" ht="11.25" customHeight="1">
      <c r="A1" s="141" t="s">
        <v>40</v>
      </c>
      <c r="B1" s="141" t="s">
        <v>41</v>
      </c>
      <c r="C1" s="141" t="s">
        <v>42</v>
      </c>
      <c r="D1" s="143" t="s">
        <v>43</v>
      </c>
      <c r="E1" s="141" t="s">
        <v>44</v>
      </c>
      <c r="F1" s="141"/>
      <c r="G1" s="141" t="s">
        <v>45</v>
      </c>
      <c r="H1" s="141"/>
      <c r="I1" s="141"/>
      <c r="J1" s="141"/>
      <c r="K1" s="141"/>
      <c r="L1" s="141"/>
      <c r="M1" s="141"/>
    </row>
    <row r="2" spans="1:13" ht="11.25" customHeight="1">
      <c r="A2" s="141"/>
      <c r="B2" s="141"/>
      <c r="C2" s="142"/>
      <c r="D2" s="142"/>
      <c r="E2" s="141"/>
      <c r="F2" s="141"/>
      <c r="G2" s="144" t="s">
        <v>47</v>
      </c>
      <c r="H2" s="144"/>
      <c r="I2" s="144" t="s">
        <v>48</v>
      </c>
      <c r="J2" s="144" t="s">
        <v>49</v>
      </c>
      <c r="K2" s="144"/>
      <c r="L2" s="144" t="s">
        <v>52</v>
      </c>
      <c r="M2" s="158" t="s">
        <v>53</v>
      </c>
    </row>
    <row r="3" spans="1:13" ht="12" customHeight="1">
      <c r="A3" s="141"/>
      <c r="B3" s="141"/>
      <c r="C3" s="142"/>
      <c r="D3" s="142"/>
      <c r="E3" s="19" t="s">
        <v>46</v>
      </c>
      <c r="F3" s="18" t="s">
        <v>7</v>
      </c>
      <c r="G3" s="19" t="s">
        <v>46</v>
      </c>
      <c r="H3" s="19" t="s">
        <v>7</v>
      </c>
      <c r="I3" s="144"/>
      <c r="J3" s="19" t="s">
        <v>50</v>
      </c>
      <c r="K3" s="19" t="s">
        <v>51</v>
      </c>
      <c r="L3" s="144"/>
      <c r="M3" s="180"/>
    </row>
    <row r="4" spans="1:13" ht="9.75" customHeight="1">
      <c r="A4" s="19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13</v>
      </c>
    </row>
    <row r="5" spans="1:13" s="21" customFormat="1" ht="12.75" customHeight="1">
      <c r="A5" s="57">
        <v>201721721</v>
      </c>
      <c r="B5" s="177" t="s">
        <v>134</v>
      </c>
      <c r="C5" s="169" t="s">
        <v>100</v>
      </c>
      <c r="D5" s="183" t="s">
        <v>133</v>
      </c>
      <c r="E5" s="173" t="s">
        <v>57</v>
      </c>
      <c r="F5" s="173">
        <v>1</v>
      </c>
      <c r="G5" s="173" t="s">
        <v>57</v>
      </c>
      <c r="H5" s="175">
        <v>1</v>
      </c>
      <c r="I5" s="175"/>
      <c r="J5" s="175"/>
      <c r="K5" s="175">
        <v>50</v>
      </c>
      <c r="L5" s="173">
        <f>K5*H5</f>
        <v>50</v>
      </c>
      <c r="M5" s="167" t="s">
        <v>184</v>
      </c>
    </row>
    <row r="6" spans="1:13" s="21" customFormat="1" ht="12.75">
      <c r="A6" s="59" t="s">
        <v>230</v>
      </c>
      <c r="B6" s="178"/>
      <c r="C6" s="170"/>
      <c r="D6" s="179"/>
      <c r="E6" s="174"/>
      <c r="F6" s="174"/>
      <c r="G6" s="174"/>
      <c r="H6" s="174"/>
      <c r="I6" s="174"/>
      <c r="J6" s="174"/>
      <c r="K6" s="174"/>
      <c r="L6" s="176"/>
      <c r="M6" s="167"/>
    </row>
    <row r="7" spans="1:13" s="21" customFormat="1" ht="12.75" customHeight="1">
      <c r="A7" s="57">
        <v>201721720</v>
      </c>
      <c r="B7" s="177" t="s">
        <v>207</v>
      </c>
      <c r="C7" s="169" t="s">
        <v>228</v>
      </c>
      <c r="D7" s="179" t="s">
        <v>229</v>
      </c>
      <c r="E7" s="173" t="s">
        <v>57</v>
      </c>
      <c r="F7" s="173">
        <v>2</v>
      </c>
      <c r="G7" s="173" t="s">
        <v>57</v>
      </c>
      <c r="H7" s="175">
        <v>2</v>
      </c>
      <c r="I7" s="175"/>
      <c r="J7" s="175"/>
      <c r="K7" s="175">
        <v>50</v>
      </c>
      <c r="L7" s="173">
        <f>K7*H7</f>
        <v>100</v>
      </c>
      <c r="M7" s="167"/>
    </row>
    <row r="8" spans="1:13" s="21" customFormat="1" ht="12.75">
      <c r="A8" s="59" t="s">
        <v>230</v>
      </c>
      <c r="B8" s="178"/>
      <c r="C8" s="170"/>
      <c r="D8" s="179"/>
      <c r="E8" s="174"/>
      <c r="F8" s="174"/>
      <c r="G8" s="174"/>
      <c r="H8" s="174"/>
      <c r="I8" s="174"/>
      <c r="J8" s="174"/>
      <c r="K8" s="174"/>
      <c r="L8" s="176"/>
      <c r="M8" s="167"/>
    </row>
    <row r="9" spans="1:13" s="21" customFormat="1" ht="12.75">
      <c r="A9" s="57">
        <v>201721721</v>
      </c>
      <c r="B9" s="177" t="s">
        <v>134</v>
      </c>
      <c r="C9" s="169" t="s">
        <v>228</v>
      </c>
      <c r="D9" s="135" t="s">
        <v>229</v>
      </c>
      <c r="E9" s="134" t="s">
        <v>57</v>
      </c>
      <c r="F9" s="124">
        <v>10</v>
      </c>
      <c r="G9" s="134" t="s">
        <v>57</v>
      </c>
      <c r="H9" s="124">
        <v>10</v>
      </c>
      <c r="I9" s="124"/>
      <c r="J9" s="124"/>
      <c r="K9" s="175">
        <v>50</v>
      </c>
      <c r="L9" s="173">
        <f>K9*H9</f>
        <v>500</v>
      </c>
      <c r="M9" s="167"/>
    </row>
    <row r="10" spans="1:13" s="21" customFormat="1" ht="12.75">
      <c r="A10" s="59" t="s">
        <v>230</v>
      </c>
      <c r="B10" s="178"/>
      <c r="C10" s="170"/>
      <c r="D10" s="135"/>
      <c r="E10" s="125"/>
      <c r="F10" s="125"/>
      <c r="G10" s="125"/>
      <c r="H10" s="125"/>
      <c r="I10" s="125"/>
      <c r="J10" s="125"/>
      <c r="K10" s="174"/>
      <c r="L10" s="176"/>
      <c r="M10" s="167"/>
    </row>
    <row r="11" spans="1:13" s="21" customFormat="1" ht="12.75" customHeight="1">
      <c r="A11" s="37"/>
      <c r="B11" s="171"/>
      <c r="C11" s="169"/>
      <c r="D11" s="135"/>
      <c r="E11" s="134"/>
      <c r="F11" s="124"/>
      <c r="G11" s="134"/>
      <c r="H11" s="124"/>
      <c r="I11" s="124"/>
      <c r="J11" s="127" t="s">
        <v>161</v>
      </c>
      <c r="K11" s="175"/>
      <c r="L11" s="181">
        <f>SUM(L5:L10)</f>
        <v>650</v>
      </c>
      <c r="M11" s="167"/>
    </row>
    <row r="12" spans="1:13" s="21" customFormat="1" ht="12.75">
      <c r="A12" s="59"/>
      <c r="B12" s="172"/>
      <c r="C12" s="170"/>
      <c r="D12" s="135"/>
      <c r="E12" s="125"/>
      <c r="F12" s="125"/>
      <c r="G12" s="125"/>
      <c r="H12" s="125"/>
      <c r="I12" s="125"/>
      <c r="J12" s="128"/>
      <c r="K12" s="174"/>
      <c r="L12" s="182"/>
      <c r="M12" s="167"/>
    </row>
    <row r="13" spans="1:13" s="21" customFormat="1" ht="12.75" customHeight="1">
      <c r="A13" s="22"/>
      <c r="B13" s="171"/>
      <c r="C13" s="169"/>
      <c r="D13" s="135"/>
      <c r="E13" s="134"/>
      <c r="F13" s="124"/>
      <c r="G13" s="134"/>
      <c r="H13" s="124"/>
      <c r="I13" s="124"/>
      <c r="J13" s="124"/>
      <c r="K13" s="175"/>
      <c r="L13" s="173"/>
      <c r="M13" s="167"/>
    </row>
    <row r="14" spans="1:13" s="21" customFormat="1" ht="12.75">
      <c r="A14" s="59"/>
      <c r="B14" s="172"/>
      <c r="C14" s="170"/>
      <c r="D14" s="135"/>
      <c r="E14" s="125"/>
      <c r="F14" s="125"/>
      <c r="G14" s="125"/>
      <c r="H14" s="125"/>
      <c r="I14" s="125"/>
      <c r="J14" s="125"/>
      <c r="K14" s="174"/>
      <c r="L14" s="176"/>
      <c r="M14" s="167"/>
    </row>
    <row r="15" spans="1:13" s="21" customFormat="1" ht="12.75">
      <c r="A15" s="22"/>
      <c r="B15" s="168"/>
      <c r="C15" s="169"/>
      <c r="D15" s="135"/>
      <c r="E15" s="134"/>
      <c r="F15" s="124"/>
      <c r="G15" s="134"/>
      <c r="H15" s="124"/>
      <c r="I15" s="124"/>
      <c r="J15" s="124"/>
      <c r="K15" s="175"/>
      <c r="L15" s="173"/>
      <c r="M15" s="167"/>
    </row>
    <row r="16" spans="1:13" s="21" customFormat="1" ht="12.75">
      <c r="A16" s="59"/>
      <c r="B16" s="130"/>
      <c r="C16" s="170"/>
      <c r="D16" s="135"/>
      <c r="E16" s="125"/>
      <c r="F16" s="125"/>
      <c r="G16" s="125"/>
      <c r="H16" s="125"/>
      <c r="I16" s="125"/>
      <c r="J16" s="125"/>
      <c r="K16" s="174"/>
      <c r="L16" s="176"/>
      <c r="M16" s="167"/>
    </row>
    <row r="17" spans="1:13" s="21" customFormat="1" ht="12.75">
      <c r="A17" s="37"/>
      <c r="B17" s="171"/>
      <c r="C17" s="173"/>
      <c r="D17" s="136"/>
      <c r="E17" s="134"/>
      <c r="F17" s="124"/>
      <c r="G17" s="134"/>
      <c r="H17" s="124"/>
      <c r="I17" s="124"/>
      <c r="J17" s="124"/>
      <c r="K17" s="175"/>
      <c r="L17" s="173"/>
      <c r="M17" s="167"/>
    </row>
    <row r="18" spans="1:13" s="21" customFormat="1" ht="12.75">
      <c r="A18" s="59"/>
      <c r="B18" s="172"/>
      <c r="C18" s="174"/>
      <c r="D18" s="137"/>
      <c r="E18" s="125"/>
      <c r="F18" s="125"/>
      <c r="G18" s="125"/>
      <c r="H18" s="125"/>
      <c r="I18" s="125"/>
      <c r="J18" s="125"/>
      <c r="K18" s="174"/>
      <c r="L18" s="176"/>
      <c r="M18" s="167"/>
    </row>
    <row r="19" spans="1:13" s="21" customFormat="1" ht="12.75">
      <c r="A19" s="22"/>
      <c r="B19" s="168"/>
      <c r="C19" s="139"/>
      <c r="D19" s="135"/>
      <c r="E19" s="134"/>
      <c r="F19" s="124"/>
      <c r="G19" s="134"/>
      <c r="H19" s="124"/>
      <c r="I19" s="124"/>
      <c r="J19" s="124"/>
      <c r="K19" s="175"/>
      <c r="L19" s="134"/>
      <c r="M19" s="167"/>
    </row>
    <row r="20" spans="1:13" s="21" customFormat="1" ht="12.75">
      <c r="A20" s="59"/>
      <c r="B20" s="130"/>
      <c r="C20" s="133"/>
      <c r="D20" s="135"/>
      <c r="E20" s="125"/>
      <c r="F20" s="125"/>
      <c r="G20" s="125"/>
      <c r="H20" s="125"/>
      <c r="I20" s="125"/>
      <c r="J20" s="125"/>
      <c r="K20" s="174"/>
      <c r="L20" s="138"/>
      <c r="M20" s="167"/>
    </row>
    <row r="21" spans="1:13" s="21" customFormat="1" ht="12.75">
      <c r="A21" s="37"/>
      <c r="B21" s="168"/>
      <c r="C21" s="139"/>
      <c r="D21" s="135"/>
      <c r="E21" s="134"/>
      <c r="F21" s="124"/>
      <c r="G21" s="134"/>
      <c r="H21" s="124"/>
      <c r="I21" s="124"/>
      <c r="J21" s="124"/>
      <c r="K21" s="175"/>
      <c r="L21" s="134"/>
      <c r="M21" s="167"/>
    </row>
    <row r="22" spans="1:13" s="21" customFormat="1" ht="12.75">
      <c r="A22" s="59"/>
      <c r="B22" s="130"/>
      <c r="C22" s="133"/>
      <c r="D22" s="135"/>
      <c r="E22" s="125"/>
      <c r="F22" s="125"/>
      <c r="G22" s="125"/>
      <c r="H22" s="125"/>
      <c r="I22" s="125"/>
      <c r="J22" s="125"/>
      <c r="K22" s="174"/>
      <c r="L22" s="138"/>
      <c r="M22" s="167"/>
    </row>
    <row r="23" spans="1:13" s="21" customFormat="1" ht="12.75">
      <c r="A23" s="22"/>
      <c r="B23" s="171"/>
      <c r="C23" s="139"/>
      <c r="D23" s="135"/>
      <c r="E23" s="134"/>
      <c r="F23" s="124"/>
      <c r="G23" s="134"/>
      <c r="H23" s="124"/>
      <c r="I23" s="124"/>
      <c r="J23" s="124"/>
      <c r="K23" s="175"/>
      <c r="L23" s="134"/>
      <c r="M23" s="167"/>
    </row>
    <row r="24" spans="1:13" s="21" customFormat="1" ht="12.75">
      <c r="A24" s="59"/>
      <c r="B24" s="172"/>
      <c r="C24" s="133"/>
      <c r="D24" s="135"/>
      <c r="E24" s="125"/>
      <c r="F24" s="125"/>
      <c r="G24" s="125"/>
      <c r="H24" s="125"/>
      <c r="I24" s="125"/>
      <c r="J24" s="125"/>
      <c r="K24" s="174"/>
      <c r="L24" s="138"/>
      <c r="M24" s="167"/>
    </row>
    <row r="25" spans="1:13" s="21" customFormat="1" ht="12.75">
      <c r="A25" s="57"/>
      <c r="B25" s="184"/>
      <c r="C25" s="139"/>
      <c r="D25" s="135"/>
      <c r="E25" s="134"/>
      <c r="F25" s="124"/>
      <c r="G25" s="134"/>
      <c r="H25" s="124"/>
      <c r="I25" s="124"/>
      <c r="J25" s="124"/>
      <c r="K25" s="175"/>
      <c r="L25" s="134"/>
      <c r="M25" s="167"/>
    </row>
    <row r="26" spans="1:13" s="21" customFormat="1" ht="12.75">
      <c r="A26" s="59"/>
      <c r="B26" s="178"/>
      <c r="C26" s="133"/>
      <c r="D26" s="135"/>
      <c r="E26" s="125"/>
      <c r="F26" s="125"/>
      <c r="G26" s="125"/>
      <c r="H26" s="125"/>
      <c r="I26" s="125"/>
      <c r="J26" s="125"/>
      <c r="K26" s="174"/>
      <c r="L26" s="138"/>
      <c r="M26" s="167"/>
    </row>
    <row r="27" spans="1:13" s="21" customFormat="1" ht="12.75">
      <c r="A27" s="57"/>
      <c r="B27" s="184"/>
      <c r="C27" s="139"/>
      <c r="D27" s="135"/>
      <c r="E27" s="134"/>
      <c r="F27" s="124"/>
      <c r="G27" s="134"/>
      <c r="H27" s="124"/>
      <c r="I27" s="124"/>
      <c r="J27" s="124"/>
      <c r="K27" s="175"/>
      <c r="L27" s="134"/>
      <c r="M27" s="167"/>
    </row>
    <row r="28" spans="1:13" s="21" customFormat="1" ht="12.75">
      <c r="A28" s="59"/>
      <c r="B28" s="178"/>
      <c r="C28" s="133"/>
      <c r="D28" s="135"/>
      <c r="E28" s="125"/>
      <c r="F28" s="125"/>
      <c r="G28" s="125"/>
      <c r="H28" s="125"/>
      <c r="I28" s="125"/>
      <c r="J28" s="125"/>
      <c r="K28" s="174"/>
      <c r="L28" s="138"/>
      <c r="M28" s="167"/>
    </row>
    <row r="29" spans="1:13" s="21" customFormat="1" ht="12.75">
      <c r="A29" s="22"/>
      <c r="B29" s="168"/>
      <c r="C29" s="139"/>
      <c r="D29" s="135"/>
      <c r="E29" s="134"/>
      <c r="F29" s="124"/>
      <c r="G29" s="134"/>
      <c r="H29" s="124"/>
      <c r="I29" s="124"/>
      <c r="J29" s="124"/>
      <c r="K29" s="175"/>
      <c r="L29" s="134"/>
      <c r="M29" s="167"/>
    </row>
    <row r="30" spans="1:13" s="21" customFormat="1" ht="12.75">
      <c r="A30" s="59"/>
      <c r="B30" s="130"/>
      <c r="C30" s="133"/>
      <c r="D30" s="135"/>
      <c r="E30" s="125"/>
      <c r="F30" s="125"/>
      <c r="G30" s="125"/>
      <c r="H30" s="125"/>
      <c r="I30" s="125"/>
      <c r="J30" s="125"/>
      <c r="K30" s="174"/>
      <c r="L30" s="138"/>
      <c r="M30" s="167"/>
    </row>
    <row r="31" spans="1:13" s="21" customFormat="1" ht="12.75">
      <c r="A31" s="22"/>
      <c r="B31" s="168"/>
      <c r="C31" s="139"/>
      <c r="D31" s="135"/>
      <c r="E31" s="134"/>
      <c r="F31" s="124"/>
      <c r="G31" s="134"/>
      <c r="H31" s="124"/>
      <c r="I31" s="124"/>
      <c r="J31" s="124"/>
      <c r="K31" s="175"/>
      <c r="L31" s="134"/>
      <c r="M31" s="167"/>
    </row>
    <row r="32" spans="1:13" s="21" customFormat="1" ht="12.75">
      <c r="A32" s="59"/>
      <c r="B32" s="130"/>
      <c r="C32" s="133"/>
      <c r="D32" s="135"/>
      <c r="E32" s="125"/>
      <c r="F32" s="125"/>
      <c r="G32" s="125"/>
      <c r="H32" s="125"/>
      <c r="I32" s="125"/>
      <c r="J32" s="125"/>
      <c r="K32" s="174"/>
      <c r="L32" s="138"/>
      <c r="M32" s="167"/>
    </row>
    <row r="33" spans="1:13" s="21" customFormat="1" ht="12.75">
      <c r="A33" s="22"/>
      <c r="B33" s="168"/>
      <c r="C33" s="139"/>
      <c r="D33" s="135"/>
      <c r="E33" s="134"/>
      <c r="F33" s="124"/>
      <c r="G33" s="134"/>
      <c r="H33" s="124"/>
      <c r="I33" s="124"/>
      <c r="J33" s="134"/>
      <c r="K33" s="175"/>
      <c r="L33" s="185"/>
      <c r="M33" s="167"/>
    </row>
    <row r="34" spans="1:13" s="21" customFormat="1" ht="12.75">
      <c r="A34" s="59"/>
      <c r="B34" s="130"/>
      <c r="C34" s="133"/>
      <c r="D34" s="135"/>
      <c r="E34" s="125"/>
      <c r="F34" s="125"/>
      <c r="G34" s="125"/>
      <c r="H34" s="125"/>
      <c r="I34" s="125"/>
      <c r="J34" s="125"/>
      <c r="K34" s="174"/>
      <c r="L34" s="186"/>
      <c r="M34" s="167"/>
    </row>
    <row r="35" ht="12.75">
      <c r="M35" s="94"/>
    </row>
    <row r="36" ht="12.75">
      <c r="M36" s="94"/>
    </row>
  </sheetData>
  <sheetProtection/>
  <mergeCells count="177">
    <mergeCell ref="K33:K34"/>
    <mergeCell ref="L33:L34"/>
    <mergeCell ref="B33:B34"/>
    <mergeCell ref="C33:C34"/>
    <mergeCell ref="D33:D34"/>
    <mergeCell ref="E33:E34"/>
    <mergeCell ref="F33:F34"/>
    <mergeCell ref="G33:G34"/>
    <mergeCell ref="H33:H34"/>
    <mergeCell ref="G31:G32"/>
    <mergeCell ref="H31:H32"/>
    <mergeCell ref="I31:I32"/>
    <mergeCell ref="J31:J32"/>
    <mergeCell ref="I33:I34"/>
    <mergeCell ref="J33:J34"/>
    <mergeCell ref="K31:K32"/>
    <mergeCell ref="L31:L32"/>
    <mergeCell ref="H29:H30"/>
    <mergeCell ref="I29:I30"/>
    <mergeCell ref="J29:J30"/>
    <mergeCell ref="K29:K30"/>
    <mergeCell ref="L29:L30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G27:G28"/>
    <mergeCell ref="H27:H28"/>
    <mergeCell ref="I27:I28"/>
    <mergeCell ref="J27:J28"/>
    <mergeCell ref="K27:K28"/>
    <mergeCell ref="L27:L28"/>
    <mergeCell ref="H25:H26"/>
    <mergeCell ref="I25:I26"/>
    <mergeCell ref="J25:J26"/>
    <mergeCell ref="K25:K26"/>
    <mergeCell ref="L25:L26"/>
    <mergeCell ref="B27:B28"/>
    <mergeCell ref="C27:C28"/>
    <mergeCell ref="D27:D28"/>
    <mergeCell ref="E27:E28"/>
    <mergeCell ref="F27:F28"/>
    <mergeCell ref="B25:B26"/>
    <mergeCell ref="C25:C26"/>
    <mergeCell ref="D25:D26"/>
    <mergeCell ref="E25:E26"/>
    <mergeCell ref="F25:F26"/>
    <mergeCell ref="G25:G26"/>
    <mergeCell ref="G23:G24"/>
    <mergeCell ref="H23:H24"/>
    <mergeCell ref="I23:I24"/>
    <mergeCell ref="J23:J24"/>
    <mergeCell ref="K23:K24"/>
    <mergeCell ref="L23:L24"/>
    <mergeCell ref="H21:H22"/>
    <mergeCell ref="I21:I22"/>
    <mergeCell ref="J21:J22"/>
    <mergeCell ref="K21:K22"/>
    <mergeCell ref="L21:L22"/>
    <mergeCell ref="B23:B24"/>
    <mergeCell ref="C23:C24"/>
    <mergeCell ref="D23:D24"/>
    <mergeCell ref="E23:E24"/>
    <mergeCell ref="F23:F24"/>
    <mergeCell ref="B21:B22"/>
    <mergeCell ref="C21:C22"/>
    <mergeCell ref="D21:D22"/>
    <mergeCell ref="E21:E22"/>
    <mergeCell ref="F21:F22"/>
    <mergeCell ref="G21:G22"/>
    <mergeCell ref="L17:L18"/>
    <mergeCell ref="E17:E18"/>
    <mergeCell ref="F17:F18"/>
    <mergeCell ref="G17:G18"/>
    <mergeCell ref="H17:H18"/>
    <mergeCell ref="I17:I18"/>
    <mergeCell ref="J17:J18"/>
    <mergeCell ref="L19:L20"/>
    <mergeCell ref="H19:H20"/>
    <mergeCell ref="I7:I8"/>
    <mergeCell ref="J7:J8"/>
    <mergeCell ref="K7:K8"/>
    <mergeCell ref="E7:E8"/>
    <mergeCell ref="F7:F8"/>
    <mergeCell ref="G7:G8"/>
    <mergeCell ref="H7:H8"/>
    <mergeCell ref="E5:E6"/>
    <mergeCell ref="F5:F6"/>
    <mergeCell ref="G5:G6"/>
    <mergeCell ref="H5:H6"/>
    <mergeCell ref="I5:I6"/>
    <mergeCell ref="J5:J6"/>
    <mergeCell ref="K5:K6"/>
    <mergeCell ref="L5:L6"/>
    <mergeCell ref="L11:L12"/>
    <mergeCell ref="A1:A3"/>
    <mergeCell ref="B1:B3"/>
    <mergeCell ref="C1:C3"/>
    <mergeCell ref="D5:D6"/>
    <mergeCell ref="D1:D3"/>
    <mergeCell ref="B7:B8"/>
    <mergeCell ref="C5:C6"/>
    <mergeCell ref="C7:C8"/>
    <mergeCell ref="B5:B6"/>
    <mergeCell ref="D7:D8"/>
    <mergeCell ref="E1:F2"/>
    <mergeCell ref="G1:M1"/>
    <mergeCell ref="G2:H2"/>
    <mergeCell ref="I2:I3"/>
    <mergeCell ref="J2:K2"/>
    <mergeCell ref="L2:L3"/>
    <mergeCell ref="M2:M3"/>
    <mergeCell ref="L7:L8"/>
    <mergeCell ref="C11:C12"/>
    <mergeCell ref="D11:D12"/>
    <mergeCell ref="E11:E12"/>
    <mergeCell ref="F11:F12"/>
    <mergeCell ref="G11:G12"/>
    <mergeCell ref="K11:K12"/>
    <mergeCell ref="I11:I12"/>
    <mergeCell ref="H9:H10"/>
    <mergeCell ref="I9:I10"/>
    <mergeCell ref="L13:L14"/>
    <mergeCell ref="J13:J14"/>
    <mergeCell ref="B11:B12"/>
    <mergeCell ref="B9:B10"/>
    <mergeCell ref="C9:C10"/>
    <mergeCell ref="D9:D10"/>
    <mergeCell ref="E9:E10"/>
    <mergeCell ref="F9:F10"/>
    <mergeCell ref="G9:G10"/>
    <mergeCell ref="L9:L10"/>
    <mergeCell ref="K9:K10"/>
    <mergeCell ref="J11:J12"/>
    <mergeCell ref="J9:J10"/>
    <mergeCell ref="B13:B14"/>
    <mergeCell ref="C13:C14"/>
    <mergeCell ref="D13:D14"/>
    <mergeCell ref="E13:E14"/>
    <mergeCell ref="K13:K14"/>
    <mergeCell ref="H11:H12"/>
    <mergeCell ref="F13:F14"/>
    <mergeCell ref="F19:F20"/>
    <mergeCell ref="G19:G20"/>
    <mergeCell ref="L15:L16"/>
    <mergeCell ref="F15:F16"/>
    <mergeCell ref="G15:G16"/>
    <mergeCell ref="H15:H16"/>
    <mergeCell ref="I15:I16"/>
    <mergeCell ref="J15:J16"/>
    <mergeCell ref="B17:B18"/>
    <mergeCell ref="C17:C18"/>
    <mergeCell ref="G13:G14"/>
    <mergeCell ref="H13:H14"/>
    <mergeCell ref="E19:E20"/>
    <mergeCell ref="K19:K20"/>
    <mergeCell ref="K15:K16"/>
    <mergeCell ref="E15:E16"/>
    <mergeCell ref="I13:I14"/>
    <mergeCell ref="K17:K18"/>
    <mergeCell ref="M5:M34"/>
    <mergeCell ref="D17:D18"/>
    <mergeCell ref="I19:I20"/>
    <mergeCell ref="J19:J20"/>
    <mergeCell ref="B15:B16"/>
    <mergeCell ref="B19:B20"/>
    <mergeCell ref="C19:C20"/>
    <mergeCell ref="D19:D20"/>
    <mergeCell ref="C15:C16"/>
    <mergeCell ref="D15:D1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G59" sqref="G59:H59"/>
    </sheetView>
  </sheetViews>
  <sheetFormatPr defaultColWidth="9.140625" defaultRowHeight="12.75" customHeight="1"/>
  <cols>
    <col min="1" max="1" width="4.00390625" style="0" customWidth="1"/>
    <col min="2" max="2" width="8.8515625" style="0" customWidth="1"/>
    <col min="3" max="3" width="8.140625" style="0" customWidth="1"/>
    <col min="4" max="4" width="26.8515625" style="0" customWidth="1"/>
    <col min="5" max="5" width="6.421875" style="0" customWidth="1"/>
    <col min="6" max="6" width="7.57421875" style="0" customWidth="1"/>
    <col min="7" max="7" width="10.8515625" style="0" customWidth="1"/>
    <col min="8" max="8" width="15.57421875" style="0" customWidth="1"/>
  </cols>
  <sheetData>
    <row r="1" spans="1:7" ht="12.75" customHeight="1">
      <c r="A1" s="5" t="s">
        <v>188</v>
      </c>
      <c r="E1" s="120" t="s">
        <v>187</v>
      </c>
      <c r="F1" s="121"/>
      <c r="G1" s="121"/>
    </row>
    <row r="2" ht="12.75" customHeight="1">
      <c r="A2" t="s">
        <v>0</v>
      </c>
    </row>
    <row r="4" spans="3:7" ht="12.75" customHeight="1">
      <c r="C4" s="151" t="s">
        <v>189</v>
      </c>
      <c r="D4" s="151"/>
      <c r="E4" s="151"/>
      <c r="F4" s="151"/>
      <c r="G4" s="151"/>
    </row>
    <row r="5" spans="2:7" ht="12.75" customHeight="1">
      <c r="B5" s="120" t="s">
        <v>190</v>
      </c>
      <c r="C5" s="121"/>
      <c r="D5" s="121"/>
      <c r="E5" s="121"/>
      <c r="F5" s="121"/>
      <c r="G5" s="121"/>
    </row>
    <row r="6" spans="2:6" ht="12.75" customHeight="1">
      <c r="B6" s="120" t="s">
        <v>191</v>
      </c>
      <c r="C6" s="121"/>
      <c r="D6" s="121"/>
      <c r="E6" s="121"/>
      <c r="F6" s="121"/>
    </row>
    <row r="7" ht="12.75" customHeight="1">
      <c r="B7" s="45" t="s">
        <v>192</v>
      </c>
    </row>
    <row r="9" spans="1:8" ht="12.75" customHeight="1">
      <c r="A9" s="165" t="s">
        <v>2</v>
      </c>
      <c r="B9" s="163" t="s">
        <v>3</v>
      </c>
      <c r="C9" s="163" t="s">
        <v>4</v>
      </c>
      <c r="D9" s="163" t="s">
        <v>5</v>
      </c>
      <c r="E9" s="163" t="s">
        <v>6</v>
      </c>
      <c r="F9" s="163" t="s">
        <v>7</v>
      </c>
      <c r="G9" s="163" t="s">
        <v>8</v>
      </c>
      <c r="H9" s="163" t="s">
        <v>9</v>
      </c>
    </row>
    <row r="10" spans="1:8" ht="12.75" customHeight="1">
      <c r="A10" s="166"/>
      <c r="B10" s="164"/>
      <c r="C10" s="164"/>
      <c r="D10" s="164"/>
      <c r="E10" s="164"/>
      <c r="F10" s="164"/>
      <c r="G10" s="164"/>
      <c r="H10" s="164"/>
    </row>
    <row r="11" spans="1:8" ht="12.75" customHeight="1" hidden="1">
      <c r="A11" s="18">
        <v>1</v>
      </c>
      <c r="B11" s="18">
        <v>3125</v>
      </c>
      <c r="C11" s="23" t="s">
        <v>79</v>
      </c>
      <c r="D11" s="18" t="s">
        <v>80</v>
      </c>
      <c r="E11" s="18"/>
      <c r="F11" s="18"/>
      <c r="G11" s="18"/>
      <c r="H11" s="18"/>
    </row>
    <row r="12" spans="1:8" ht="12.75" customHeight="1" hidden="1">
      <c r="A12" s="18"/>
      <c r="B12" s="18" t="s">
        <v>81</v>
      </c>
      <c r="C12" s="18" t="s">
        <v>82</v>
      </c>
      <c r="D12" s="18" t="s">
        <v>83</v>
      </c>
      <c r="E12" s="18"/>
      <c r="F12" s="18"/>
      <c r="G12" s="18"/>
      <c r="H12" s="18"/>
    </row>
    <row r="13" spans="1:8" ht="12.75" customHeight="1" hidden="1">
      <c r="A13" s="18"/>
      <c r="B13" s="18"/>
      <c r="C13" s="18" t="s">
        <v>84</v>
      </c>
      <c r="D13" s="18" t="s">
        <v>97</v>
      </c>
      <c r="E13" s="18"/>
      <c r="F13" s="18"/>
      <c r="G13" s="18"/>
      <c r="H13" s="18"/>
    </row>
    <row r="14" spans="1:8" ht="12.75" customHeight="1" hidden="1">
      <c r="A14" s="18"/>
      <c r="B14" s="18"/>
      <c r="C14" s="18" t="s">
        <v>85</v>
      </c>
      <c r="D14" s="18"/>
      <c r="E14" s="18"/>
      <c r="F14" s="18"/>
      <c r="G14" s="18"/>
      <c r="H14" s="18"/>
    </row>
    <row r="15" spans="1:8" ht="12.75" customHeight="1" hidden="1">
      <c r="A15" s="18"/>
      <c r="B15" s="18"/>
      <c r="C15" s="18" t="s">
        <v>86</v>
      </c>
      <c r="D15" s="18"/>
      <c r="E15" s="18"/>
      <c r="F15" s="18"/>
      <c r="G15" s="18"/>
      <c r="H15" s="18"/>
    </row>
    <row r="16" spans="1:8" ht="12.75" customHeight="1" hidden="1">
      <c r="A16" s="18"/>
      <c r="B16" s="18"/>
      <c r="C16" s="18" t="s">
        <v>87</v>
      </c>
      <c r="D16" s="18"/>
      <c r="E16" s="18"/>
      <c r="F16" s="18"/>
      <c r="G16" s="18"/>
      <c r="H16" s="18"/>
    </row>
    <row r="17" spans="1:8" ht="12.75" customHeight="1" hidden="1">
      <c r="A17" s="18"/>
      <c r="B17" s="18"/>
      <c r="C17" s="18" t="s">
        <v>88</v>
      </c>
      <c r="D17" s="18"/>
      <c r="E17" s="18"/>
      <c r="F17" s="18"/>
      <c r="G17" s="18"/>
      <c r="H17" s="18"/>
    </row>
    <row r="18" spans="1:8" ht="12.75" customHeight="1" hidden="1">
      <c r="A18" s="18"/>
      <c r="B18" s="18"/>
      <c r="C18" s="18" t="s">
        <v>89</v>
      </c>
      <c r="D18" s="18"/>
      <c r="E18" s="18" t="s">
        <v>75</v>
      </c>
      <c r="F18" s="18">
        <v>1.65</v>
      </c>
      <c r="G18" s="18" t="s">
        <v>98</v>
      </c>
      <c r="H18" s="18"/>
    </row>
    <row r="19" spans="1:8" ht="12.75" customHeight="1" hidden="1">
      <c r="A19" s="18">
        <v>2</v>
      </c>
      <c r="B19" s="18">
        <v>3135</v>
      </c>
      <c r="C19" s="18" t="s">
        <v>90</v>
      </c>
      <c r="D19" s="18" t="s">
        <v>80</v>
      </c>
      <c r="E19" s="18"/>
      <c r="F19" s="18"/>
      <c r="G19" s="18"/>
      <c r="H19" s="18"/>
    </row>
    <row r="20" spans="1:8" ht="12.75" customHeight="1" hidden="1">
      <c r="A20" s="18"/>
      <c r="B20" s="18" t="s">
        <v>91</v>
      </c>
      <c r="C20" s="18" t="s">
        <v>92</v>
      </c>
      <c r="D20" s="18" t="s">
        <v>83</v>
      </c>
      <c r="E20" s="18"/>
      <c r="F20" s="18"/>
      <c r="G20" s="18"/>
      <c r="H20" s="18"/>
    </row>
    <row r="21" spans="1:8" ht="12.75" customHeight="1" hidden="1">
      <c r="A21" s="18"/>
      <c r="B21" s="18"/>
      <c r="C21" s="18" t="s">
        <v>93</v>
      </c>
      <c r="D21" s="18" t="s">
        <v>97</v>
      </c>
      <c r="E21" s="18"/>
      <c r="F21" s="18"/>
      <c r="G21" s="18"/>
      <c r="H21" s="18"/>
    </row>
    <row r="22" spans="1:8" ht="12.75" customHeight="1" hidden="1">
      <c r="A22" s="18"/>
      <c r="B22" s="18"/>
      <c r="C22" s="18" t="s">
        <v>94</v>
      </c>
      <c r="D22" s="18"/>
      <c r="E22" s="18"/>
      <c r="F22" s="18"/>
      <c r="G22" s="18"/>
      <c r="H22" s="18"/>
    </row>
    <row r="23" spans="1:8" ht="12.75" customHeight="1" hidden="1">
      <c r="A23" s="18"/>
      <c r="B23" s="18"/>
      <c r="C23" s="18" t="s">
        <v>95</v>
      </c>
      <c r="D23" s="18"/>
      <c r="E23" s="18"/>
      <c r="F23" s="18"/>
      <c r="G23" s="18"/>
      <c r="H23" s="18"/>
    </row>
    <row r="24" spans="1:8" ht="12.75" customHeight="1" hidden="1">
      <c r="A24" s="18"/>
      <c r="B24" s="18"/>
      <c r="C24" s="18" t="s">
        <v>96</v>
      </c>
      <c r="D24" s="18"/>
      <c r="E24" s="18" t="s">
        <v>75</v>
      </c>
      <c r="F24" s="18">
        <v>1.65</v>
      </c>
      <c r="G24" s="18" t="s">
        <v>99</v>
      </c>
      <c r="H24" s="18"/>
    </row>
    <row r="25" spans="1:8" ht="12.75" customHeight="1" hidden="1">
      <c r="A25" s="18"/>
      <c r="B25" s="19"/>
      <c r="C25" s="19"/>
      <c r="D25" s="18"/>
      <c r="E25" s="18"/>
      <c r="F25" s="18"/>
      <c r="G25" s="18"/>
      <c r="H25" s="18"/>
    </row>
    <row r="26" spans="1:8" ht="12.75" customHeight="1" hidden="1">
      <c r="A26" s="18">
        <v>3</v>
      </c>
      <c r="B26" s="18">
        <v>1752</v>
      </c>
      <c r="C26" s="18"/>
      <c r="D26" s="18" t="s">
        <v>76</v>
      </c>
      <c r="E26" s="18"/>
      <c r="F26" s="18"/>
      <c r="G26" s="18"/>
      <c r="H26" s="18"/>
    </row>
    <row r="27" spans="1:8" ht="12.75" customHeight="1" hidden="1">
      <c r="A27" s="18"/>
      <c r="B27" s="18" t="s">
        <v>78</v>
      </c>
      <c r="C27" s="18"/>
      <c r="D27" s="18" t="s">
        <v>77</v>
      </c>
      <c r="E27" s="18"/>
      <c r="F27" s="18" t="s">
        <v>58</v>
      </c>
      <c r="G27" s="18" t="s">
        <v>56</v>
      </c>
      <c r="H27" s="18"/>
    </row>
    <row r="28" spans="1:8" ht="12.75" customHeight="1" hidden="1">
      <c r="A28" s="18">
        <v>1</v>
      </c>
      <c r="B28" s="38">
        <v>1378</v>
      </c>
      <c r="C28" s="18"/>
      <c r="D28" s="18" t="s">
        <v>100</v>
      </c>
      <c r="E28" s="18" t="s">
        <v>57</v>
      </c>
      <c r="F28" s="18" t="s">
        <v>107</v>
      </c>
      <c r="G28" s="18" t="s">
        <v>111</v>
      </c>
      <c r="H28" s="18"/>
    </row>
    <row r="29" spans="1:8" ht="12.75" customHeight="1">
      <c r="A29" s="1"/>
      <c r="B29" s="23"/>
      <c r="C29" s="1"/>
      <c r="D29" s="42"/>
      <c r="E29" s="18"/>
      <c r="F29" s="18"/>
      <c r="G29" s="18"/>
      <c r="H29" s="18"/>
    </row>
    <row r="30" spans="1:8" ht="12.75" customHeight="1">
      <c r="A30" s="1"/>
      <c r="B30" s="1"/>
      <c r="C30" s="1"/>
      <c r="D30" s="42"/>
      <c r="E30" s="18"/>
      <c r="F30" s="18"/>
      <c r="G30" s="18"/>
      <c r="H30" s="18"/>
    </row>
    <row r="31" spans="1:8" ht="12.75" customHeight="1">
      <c r="A31" s="1"/>
      <c r="B31" s="1"/>
      <c r="C31" s="1"/>
      <c r="D31" s="42"/>
      <c r="E31" s="18"/>
      <c r="F31" s="18"/>
      <c r="G31" s="18"/>
      <c r="H31" s="18"/>
    </row>
    <row r="32" spans="1:8" ht="12.75" customHeight="1">
      <c r="A32" s="1"/>
      <c r="B32" s="1"/>
      <c r="C32" s="1"/>
      <c r="D32" s="1"/>
      <c r="E32" s="18"/>
      <c r="F32" s="18"/>
      <c r="G32" s="18"/>
      <c r="H32" s="18"/>
    </row>
    <row r="33" spans="1:8" ht="12.75" customHeight="1">
      <c r="A33" s="18"/>
      <c r="B33" s="18"/>
      <c r="C33" s="18"/>
      <c r="D33" s="18"/>
      <c r="E33" s="18"/>
      <c r="F33" s="18"/>
      <c r="G33" s="18"/>
      <c r="H33" s="18"/>
    </row>
    <row r="34" spans="1:8" ht="12.75" customHeight="1">
      <c r="A34" s="18"/>
      <c r="B34" s="18"/>
      <c r="C34" s="18"/>
      <c r="D34" s="18"/>
      <c r="E34" s="18"/>
      <c r="F34" s="18"/>
      <c r="G34" s="18"/>
      <c r="H34" s="18"/>
    </row>
    <row r="35" spans="1:8" ht="12.75" customHeight="1">
      <c r="A35" s="18"/>
      <c r="B35" s="18"/>
      <c r="C35" s="18"/>
      <c r="D35" s="18"/>
      <c r="E35" s="18"/>
      <c r="F35" s="18"/>
      <c r="G35" s="18"/>
      <c r="H35" s="18"/>
    </row>
    <row r="36" spans="1:8" ht="12.75" customHeight="1">
      <c r="A36" s="18"/>
      <c r="B36" s="18"/>
      <c r="C36" s="18"/>
      <c r="D36" s="18"/>
      <c r="E36" s="18"/>
      <c r="F36" s="18"/>
      <c r="G36" s="18"/>
      <c r="H36" s="18"/>
    </row>
    <row r="37" spans="1:8" ht="12.75" customHeight="1">
      <c r="A37" s="18"/>
      <c r="B37" s="18"/>
      <c r="C37" s="18"/>
      <c r="D37" s="18"/>
      <c r="E37" s="18"/>
      <c r="F37" s="18"/>
      <c r="G37" s="18"/>
      <c r="H37" s="18"/>
    </row>
    <row r="38" spans="1:8" ht="12.75" customHeight="1">
      <c r="A38" s="18"/>
      <c r="B38" s="18"/>
      <c r="C38" s="18"/>
      <c r="D38" s="18"/>
      <c r="E38" s="18"/>
      <c r="F38" s="18"/>
      <c r="G38" s="18"/>
      <c r="H38" s="18"/>
    </row>
    <row r="39" spans="1:8" ht="12.75" customHeight="1">
      <c r="A39" s="18"/>
      <c r="B39" s="18"/>
      <c r="C39" s="18"/>
      <c r="D39" s="18"/>
      <c r="E39" s="18"/>
      <c r="F39" s="18"/>
      <c r="G39" s="18"/>
      <c r="H39" s="18"/>
    </row>
    <row r="40" spans="1:8" ht="12.75" customHeight="1">
      <c r="A40" s="18"/>
      <c r="B40" s="18"/>
      <c r="C40" s="18"/>
      <c r="D40" s="18"/>
      <c r="E40" s="18"/>
      <c r="F40" s="18"/>
      <c r="G40" s="18"/>
      <c r="H40" s="18"/>
    </row>
    <row r="41" spans="1:8" ht="12.75" customHeight="1">
      <c r="A41" s="18"/>
      <c r="B41" s="18"/>
      <c r="C41" s="18"/>
      <c r="D41" s="18"/>
      <c r="E41" s="18"/>
      <c r="F41" s="18"/>
      <c r="G41" s="18"/>
      <c r="H41" s="18"/>
    </row>
    <row r="42" spans="1:8" ht="12.75" customHeight="1">
      <c r="A42" s="18"/>
      <c r="B42" s="18"/>
      <c r="C42" s="18"/>
      <c r="D42" s="18"/>
      <c r="E42" s="18"/>
      <c r="F42" s="18"/>
      <c r="G42" s="18"/>
      <c r="H42" s="18"/>
    </row>
    <row r="43" spans="1:8" ht="12.75" customHeight="1">
      <c r="A43" s="18"/>
      <c r="B43" s="18"/>
      <c r="C43" s="18"/>
      <c r="D43" s="18"/>
      <c r="E43" s="18"/>
      <c r="F43" s="18"/>
      <c r="G43" s="18"/>
      <c r="H43" s="18"/>
    </row>
    <row r="44" spans="1:8" ht="12.75" customHeight="1">
      <c r="A44" s="18"/>
      <c r="B44" s="18"/>
      <c r="C44" s="18"/>
      <c r="D44" s="18"/>
      <c r="E44" s="18"/>
      <c r="F44" s="18"/>
      <c r="G44" s="18"/>
      <c r="H44" s="18"/>
    </row>
    <row r="45" spans="1:8" ht="12.75" customHeight="1">
      <c r="A45" s="18"/>
      <c r="B45" s="18"/>
      <c r="C45" s="18"/>
      <c r="D45" s="18"/>
      <c r="E45" s="18"/>
      <c r="F45" s="18"/>
      <c r="G45" s="18"/>
      <c r="H45" s="18"/>
    </row>
    <row r="46" spans="1:8" ht="12.75" customHeight="1">
      <c r="A46" s="18"/>
      <c r="B46" s="18"/>
      <c r="C46" s="18"/>
      <c r="D46" s="18"/>
      <c r="E46" s="18"/>
      <c r="F46" s="18"/>
      <c r="G46" s="18"/>
      <c r="H46" s="18"/>
    </row>
    <row r="47" spans="1:8" ht="12.75" customHeight="1">
      <c r="A47" s="18"/>
      <c r="B47" s="18"/>
      <c r="C47" s="18"/>
      <c r="D47" s="18"/>
      <c r="E47" s="18"/>
      <c r="F47" s="18"/>
      <c r="G47" s="18"/>
      <c r="H47" s="18"/>
    </row>
    <row r="48" spans="1:8" ht="12.75" customHeight="1">
      <c r="A48" s="18"/>
      <c r="B48" s="18"/>
      <c r="C48" s="18"/>
      <c r="D48" s="18"/>
      <c r="E48" s="18"/>
      <c r="F48" s="18"/>
      <c r="G48" s="18"/>
      <c r="H48" s="18"/>
    </row>
    <row r="49" spans="1:8" ht="12.75" customHeight="1">
      <c r="A49" s="18"/>
      <c r="B49" s="18"/>
      <c r="C49" s="18"/>
      <c r="D49" s="18"/>
      <c r="E49" s="18"/>
      <c r="F49" s="18"/>
      <c r="G49" s="18"/>
      <c r="H49" s="18"/>
    </row>
    <row r="50" spans="1:8" ht="12.75" customHeight="1">
      <c r="A50" s="18"/>
      <c r="B50" s="18"/>
      <c r="C50" s="18"/>
      <c r="D50" s="18"/>
      <c r="E50" s="18"/>
      <c r="F50" s="18"/>
      <c r="G50" s="18"/>
      <c r="H50" s="18"/>
    </row>
    <row r="51" spans="1:8" ht="12.75" customHeight="1">
      <c r="A51" s="18"/>
      <c r="B51" s="18"/>
      <c r="C51" s="18"/>
      <c r="D51" s="18"/>
      <c r="E51" s="18"/>
      <c r="F51" s="18"/>
      <c r="G51" s="18"/>
      <c r="H51" s="18"/>
    </row>
    <row r="52" spans="1:8" ht="12.75" customHeight="1">
      <c r="A52" s="18"/>
      <c r="B52" s="18"/>
      <c r="C52" s="18"/>
      <c r="D52" s="18"/>
      <c r="E52" s="18"/>
      <c r="F52" s="18"/>
      <c r="G52" s="18"/>
      <c r="H52" s="18"/>
    </row>
    <row r="53" spans="1:8" ht="12.75" customHeight="1">
      <c r="A53" s="18"/>
      <c r="B53" s="18"/>
      <c r="C53" s="18"/>
      <c r="D53" s="18"/>
      <c r="E53" s="18"/>
      <c r="F53" s="18"/>
      <c r="G53" s="18"/>
      <c r="H53" s="18"/>
    </row>
    <row r="54" spans="1:8" ht="12.75" customHeight="1">
      <c r="A54" s="18"/>
      <c r="B54" s="18"/>
      <c r="C54" s="18"/>
      <c r="D54" s="18"/>
      <c r="E54" s="18"/>
      <c r="F54" s="18"/>
      <c r="G54" s="18"/>
      <c r="H54" s="18"/>
    </row>
    <row r="55" spans="1:8" ht="12.75" customHeight="1">
      <c r="A55" s="18"/>
      <c r="B55" s="18"/>
      <c r="C55" s="18"/>
      <c r="D55" s="18"/>
      <c r="E55" s="18"/>
      <c r="F55" s="18"/>
      <c r="G55" s="18"/>
      <c r="H55" s="18"/>
    </row>
    <row r="56" spans="1:8" ht="12.75" customHeight="1">
      <c r="A56" s="18"/>
      <c r="B56" s="18"/>
      <c r="C56" s="18"/>
      <c r="D56" s="18"/>
      <c r="E56" s="18"/>
      <c r="F56" s="18"/>
      <c r="G56" s="18"/>
      <c r="H56" s="18"/>
    </row>
    <row r="57" spans="1:8" ht="12.75" customHeight="1">
      <c r="A57" s="2"/>
      <c r="B57" s="2"/>
      <c r="C57" s="34"/>
      <c r="D57" s="34"/>
      <c r="E57" s="34"/>
      <c r="F57" s="34"/>
      <c r="G57" s="34"/>
      <c r="H57" s="34"/>
    </row>
    <row r="58" spans="1:8" ht="12.75" customHeight="1">
      <c r="A58" s="3" t="s">
        <v>10</v>
      </c>
      <c r="B58" s="3"/>
      <c r="C58" s="35"/>
      <c r="D58" s="35"/>
      <c r="E58" s="35"/>
      <c r="F58" s="35"/>
      <c r="G58" s="35" t="s">
        <v>12</v>
      </c>
      <c r="H58" s="35"/>
    </row>
    <row r="59" spans="1:8" ht="12.75" customHeight="1">
      <c r="A59" s="119" t="s">
        <v>193</v>
      </c>
      <c r="B59" s="119"/>
      <c r="C59" s="119"/>
      <c r="D59" s="3"/>
      <c r="E59" s="3"/>
      <c r="F59" s="3"/>
      <c r="G59" s="119" t="s">
        <v>194</v>
      </c>
      <c r="H59" s="119"/>
    </row>
    <row r="60" spans="1:8" ht="12.75" customHeight="1">
      <c r="A60" s="3" t="s">
        <v>11</v>
      </c>
      <c r="B60" s="3"/>
      <c r="C60" s="3"/>
      <c r="D60" s="3"/>
      <c r="E60" s="3"/>
      <c r="F60" s="3"/>
      <c r="G60" s="3" t="s">
        <v>11</v>
      </c>
      <c r="H60" s="3"/>
    </row>
    <row r="61" spans="1:8" ht="12.75" customHeight="1">
      <c r="A61" s="3"/>
      <c r="B61" s="3"/>
      <c r="C61" s="3"/>
      <c r="D61" s="3"/>
      <c r="E61" s="3"/>
      <c r="F61" s="3"/>
      <c r="G61" s="3"/>
      <c r="H61" s="3"/>
    </row>
    <row r="62" spans="1:8" ht="12.75" customHeight="1">
      <c r="A62" s="3" t="s">
        <v>13</v>
      </c>
      <c r="B62" s="3"/>
      <c r="C62" s="3"/>
      <c r="D62" s="3"/>
      <c r="E62" s="3"/>
      <c r="F62" s="3"/>
      <c r="G62" s="3"/>
      <c r="H62" s="3"/>
    </row>
    <row r="63" spans="1:8" ht="12.75" customHeight="1">
      <c r="A63" s="3" t="s">
        <v>14</v>
      </c>
      <c r="B63" s="3"/>
      <c r="C63" s="3"/>
      <c r="D63" s="3"/>
      <c r="E63" s="3"/>
      <c r="F63" s="3"/>
      <c r="G63" s="3"/>
      <c r="H63" s="3"/>
    </row>
    <row r="64" spans="1:8" ht="12.75" customHeight="1">
      <c r="A64" s="3" t="s">
        <v>15</v>
      </c>
      <c r="B64" s="3"/>
      <c r="C64" s="3"/>
      <c r="D64" s="3"/>
      <c r="E64" s="3"/>
      <c r="F64" s="3"/>
      <c r="G64" s="3"/>
      <c r="H64" s="3"/>
    </row>
    <row r="65" spans="1:8" ht="12.75" customHeight="1">
      <c r="A65" s="3" t="s">
        <v>10</v>
      </c>
      <c r="B65" s="3"/>
      <c r="C65" s="3"/>
      <c r="D65" s="3"/>
      <c r="E65" s="3"/>
      <c r="F65" s="3"/>
      <c r="G65" s="3" t="s">
        <v>12</v>
      </c>
      <c r="H65" s="3"/>
    </row>
    <row r="66" spans="1:8" ht="12.75" customHeight="1">
      <c r="A66" s="3"/>
      <c r="B66" s="3"/>
      <c r="C66" s="3"/>
      <c r="D66" s="3"/>
      <c r="E66" s="3"/>
      <c r="F66" s="3"/>
      <c r="G66" s="3"/>
      <c r="H66" s="3"/>
    </row>
    <row r="67" spans="1:8" ht="12.75" customHeight="1">
      <c r="A67" s="3" t="s">
        <v>11</v>
      </c>
      <c r="B67" s="3"/>
      <c r="C67" s="3"/>
      <c r="D67" s="3"/>
      <c r="E67" s="3"/>
      <c r="F67" s="3"/>
      <c r="G67" s="3" t="s">
        <v>11</v>
      </c>
      <c r="H67" s="3"/>
    </row>
  </sheetData>
  <sheetProtection/>
  <mergeCells count="14">
    <mergeCell ref="D9:D10"/>
    <mergeCell ref="E9:E10"/>
    <mergeCell ref="F9:F10"/>
    <mergeCell ref="C4:G4"/>
    <mergeCell ref="G9:G10"/>
    <mergeCell ref="H9:H10"/>
    <mergeCell ref="A59:C59"/>
    <mergeCell ref="G59:H59"/>
    <mergeCell ref="E1:G1"/>
    <mergeCell ref="B5:G5"/>
    <mergeCell ref="B6:F6"/>
    <mergeCell ref="A9:A10"/>
    <mergeCell ref="B9:B10"/>
    <mergeCell ref="C9:C10"/>
  </mergeCells>
  <printOptions/>
  <pageMargins left="0.59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G59" sqref="G59:H59"/>
    </sheetView>
  </sheetViews>
  <sheetFormatPr defaultColWidth="9.140625" defaultRowHeight="12.75"/>
  <sheetData>
    <row r="1" ht="12.75">
      <c r="A1" s="8" t="s">
        <v>16</v>
      </c>
    </row>
    <row r="2" ht="13.5" thickBot="1"/>
    <row r="3" spans="1:7" ht="12.75">
      <c r="A3" s="10"/>
      <c r="B3" s="11"/>
      <c r="C3" s="11"/>
      <c r="D3" s="12"/>
      <c r="G3" s="4" t="s">
        <v>19</v>
      </c>
    </row>
    <row r="4" spans="1:7" ht="12.75">
      <c r="A4" s="13" t="s">
        <v>17</v>
      </c>
      <c r="B4" s="9"/>
      <c r="C4" s="9"/>
      <c r="D4" s="14"/>
      <c r="G4" s="4" t="s">
        <v>202</v>
      </c>
    </row>
    <row r="5" spans="1:4" ht="12.75">
      <c r="A5" s="13" t="s">
        <v>195</v>
      </c>
      <c r="B5" s="9"/>
      <c r="C5" s="9"/>
      <c r="D5" s="14"/>
    </row>
    <row r="6" spans="1:4" ht="12.75">
      <c r="A6" s="13" t="s">
        <v>18</v>
      </c>
      <c r="B6" s="9"/>
      <c r="C6" s="9"/>
      <c r="D6" s="14"/>
    </row>
    <row r="7" spans="1:4" ht="13.5" thickBot="1">
      <c r="A7" s="15"/>
      <c r="B7" s="16"/>
      <c r="C7" s="16"/>
      <c r="D7" s="17"/>
    </row>
    <row r="12" spans="3:7" ht="12.75">
      <c r="C12" s="123" t="s">
        <v>196</v>
      </c>
      <c r="D12" s="123"/>
      <c r="E12" s="123"/>
      <c r="F12" s="123"/>
      <c r="G12" s="123"/>
    </row>
    <row r="14" spans="4:6" ht="12.75">
      <c r="D14" s="123" t="s">
        <v>197</v>
      </c>
      <c r="E14" s="123"/>
      <c r="F14" s="123"/>
    </row>
    <row r="16" spans="4:6" ht="12.75">
      <c r="D16" s="122" t="s">
        <v>198</v>
      </c>
      <c r="E16" s="122"/>
      <c r="F16" s="122"/>
    </row>
    <row r="21" ht="12.75">
      <c r="A21" s="4" t="s">
        <v>22</v>
      </c>
    </row>
    <row r="23" spans="1:7" ht="12.75">
      <c r="A23" s="123" t="s">
        <v>199</v>
      </c>
      <c r="B23" s="123"/>
      <c r="F23" s="4"/>
      <c r="G23" s="4" t="s">
        <v>30</v>
      </c>
    </row>
    <row r="24" ht="12.75">
      <c r="G24" s="4" t="s">
        <v>31</v>
      </c>
    </row>
    <row r="25" ht="12.75">
      <c r="B25" t="s">
        <v>23</v>
      </c>
    </row>
    <row r="26" ht="12.75">
      <c r="F26" s="4" t="s">
        <v>32</v>
      </c>
    </row>
    <row r="28" spans="1:6" ht="12.75">
      <c r="A28" s="4" t="s">
        <v>24</v>
      </c>
      <c r="F28" t="s">
        <v>33</v>
      </c>
    </row>
    <row r="29" spans="1:7" ht="12.75">
      <c r="A29" s="4" t="s">
        <v>25</v>
      </c>
      <c r="G29" t="s">
        <v>34</v>
      </c>
    </row>
    <row r="30" ht="12.75">
      <c r="A30" s="4" t="s">
        <v>26</v>
      </c>
    </row>
    <row r="31" ht="12.75">
      <c r="F31" s="4" t="s">
        <v>35</v>
      </c>
    </row>
    <row r="32" spans="1:2" ht="12.75">
      <c r="A32" s="123" t="s">
        <v>200</v>
      </c>
      <c r="B32" s="123"/>
    </row>
    <row r="33" spans="2:6" ht="12.75">
      <c r="B33" t="s">
        <v>27</v>
      </c>
      <c r="F33" t="s">
        <v>33</v>
      </c>
    </row>
    <row r="34" ht="12.75">
      <c r="G34" t="s">
        <v>34</v>
      </c>
    </row>
    <row r="37" ht="12.75">
      <c r="A37" s="4" t="s">
        <v>28</v>
      </c>
    </row>
    <row r="39" spans="1:2" ht="12.75">
      <c r="A39" s="123" t="s">
        <v>201</v>
      </c>
      <c r="B39" s="123"/>
    </row>
    <row r="40" ht="12.75">
      <c r="B40" t="s">
        <v>29</v>
      </c>
    </row>
    <row r="51" ht="12.75">
      <c r="F51" s="4" t="s">
        <v>36</v>
      </c>
    </row>
    <row r="53" ht="12.75">
      <c r="F53" t="s">
        <v>37</v>
      </c>
    </row>
    <row r="54" ht="12.75">
      <c r="G54" t="s">
        <v>38</v>
      </c>
    </row>
  </sheetData>
  <sheetProtection/>
  <mergeCells count="6">
    <mergeCell ref="C12:G12"/>
    <mergeCell ref="D14:F14"/>
    <mergeCell ref="D16:F16"/>
    <mergeCell ref="A23:B23"/>
    <mergeCell ref="A32:B32"/>
    <mergeCell ref="A39:B39"/>
  </mergeCells>
  <printOptions/>
  <pageMargins left="0.75" right="0.75" top="1" bottom="1" header="0.5" footer="0.5"/>
  <pageSetup fitToHeight="0" fitToWidth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J15" sqref="J15:J16"/>
    </sheetView>
  </sheetViews>
  <sheetFormatPr defaultColWidth="9.140625" defaultRowHeight="12.75"/>
  <cols>
    <col min="1" max="1" width="12.7109375" style="0" customWidth="1"/>
    <col min="2" max="2" width="7.421875" style="0" customWidth="1"/>
    <col min="4" max="4" width="18.140625" style="0" customWidth="1"/>
  </cols>
  <sheetData>
    <row r="1" spans="1:14" ht="11.25" customHeight="1">
      <c r="A1" s="141" t="s">
        <v>40</v>
      </c>
      <c r="B1" s="141" t="s">
        <v>41</v>
      </c>
      <c r="C1" s="141" t="s">
        <v>42</v>
      </c>
      <c r="D1" s="143" t="s">
        <v>43</v>
      </c>
      <c r="E1" s="141" t="s">
        <v>44</v>
      </c>
      <c r="F1" s="141"/>
      <c r="G1" s="141" t="s">
        <v>45</v>
      </c>
      <c r="H1" s="141"/>
      <c r="I1" s="141"/>
      <c r="J1" s="141"/>
      <c r="K1" s="141"/>
      <c r="L1" s="141"/>
      <c r="M1" s="141"/>
      <c r="N1" s="141"/>
    </row>
    <row r="2" spans="1:14" ht="11.25" customHeight="1">
      <c r="A2" s="141"/>
      <c r="B2" s="141"/>
      <c r="C2" s="142"/>
      <c r="D2" s="142"/>
      <c r="E2" s="141"/>
      <c r="F2" s="141"/>
      <c r="G2" s="144" t="s">
        <v>47</v>
      </c>
      <c r="H2" s="144"/>
      <c r="I2" s="144" t="s">
        <v>48</v>
      </c>
      <c r="J2" s="56" t="s">
        <v>49</v>
      </c>
      <c r="K2" s="145" t="s">
        <v>128</v>
      </c>
      <c r="L2" s="145" t="s">
        <v>155</v>
      </c>
      <c r="M2" s="147" t="s">
        <v>129</v>
      </c>
      <c r="N2" s="148" t="s">
        <v>119</v>
      </c>
    </row>
    <row r="3" spans="1:14" ht="12" customHeight="1">
      <c r="A3" s="141"/>
      <c r="B3" s="141"/>
      <c r="C3" s="142"/>
      <c r="D3" s="142"/>
      <c r="E3" s="19" t="s">
        <v>46</v>
      </c>
      <c r="F3" s="18" t="s">
        <v>7</v>
      </c>
      <c r="G3" s="19" t="s">
        <v>46</v>
      </c>
      <c r="H3" s="19" t="s">
        <v>7</v>
      </c>
      <c r="I3" s="144"/>
      <c r="J3" s="19" t="s">
        <v>50</v>
      </c>
      <c r="K3" s="146"/>
      <c r="L3" s="146"/>
      <c r="M3" s="146"/>
      <c r="N3" s="149"/>
    </row>
    <row r="4" spans="1:14" ht="9.75" customHeight="1">
      <c r="A4" s="19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14</v>
      </c>
      <c r="N4" s="19">
        <v>13</v>
      </c>
    </row>
    <row r="5" spans="1:14" s="21" customFormat="1" ht="12.75">
      <c r="A5" s="22"/>
      <c r="B5" s="133"/>
      <c r="C5" s="139"/>
      <c r="D5" s="187"/>
      <c r="E5" s="134"/>
      <c r="F5" s="124"/>
      <c r="G5" s="134"/>
      <c r="H5" s="124"/>
      <c r="I5" s="124"/>
      <c r="J5" s="124"/>
      <c r="K5" s="124"/>
      <c r="L5" s="124"/>
      <c r="M5" s="124"/>
      <c r="N5" s="188"/>
    </row>
    <row r="6" spans="1:14" s="21" customFormat="1" ht="12.75" customHeight="1">
      <c r="A6" s="41"/>
      <c r="B6" s="133"/>
      <c r="C6" s="133"/>
      <c r="D6" s="187"/>
      <c r="E6" s="125"/>
      <c r="F6" s="125"/>
      <c r="G6" s="125"/>
      <c r="H6" s="125"/>
      <c r="I6" s="125"/>
      <c r="J6" s="125"/>
      <c r="K6" s="125"/>
      <c r="L6" s="125"/>
      <c r="M6" s="130"/>
      <c r="N6" s="188"/>
    </row>
    <row r="7" spans="1:14" s="21" customFormat="1" ht="12.75" customHeight="1">
      <c r="A7" s="22"/>
      <c r="B7" s="124"/>
      <c r="C7" s="134"/>
      <c r="D7" s="189"/>
      <c r="E7" s="134"/>
      <c r="F7" s="124"/>
      <c r="G7" s="134"/>
      <c r="H7" s="124"/>
      <c r="I7" s="124"/>
      <c r="J7" s="124"/>
      <c r="K7" s="124"/>
      <c r="L7" s="124"/>
      <c r="M7" s="124"/>
      <c r="N7" s="188"/>
    </row>
    <row r="8" spans="1:14" s="21" customFormat="1" ht="12.75">
      <c r="A8" s="41"/>
      <c r="B8" s="125"/>
      <c r="C8" s="138"/>
      <c r="D8" s="190"/>
      <c r="E8" s="138"/>
      <c r="F8" s="125"/>
      <c r="G8" s="138"/>
      <c r="H8" s="125"/>
      <c r="I8" s="125"/>
      <c r="J8" s="125"/>
      <c r="K8" s="125"/>
      <c r="L8" s="125"/>
      <c r="M8" s="125"/>
      <c r="N8" s="188"/>
    </row>
    <row r="9" spans="1:14" s="21" customFormat="1" ht="12.75" customHeight="1">
      <c r="A9" s="22"/>
      <c r="B9" s="133"/>
      <c r="C9" s="139"/>
      <c r="D9" s="187"/>
      <c r="E9" s="134"/>
      <c r="F9" s="124"/>
      <c r="G9" s="134"/>
      <c r="H9" s="124"/>
      <c r="I9" s="124"/>
      <c r="J9" s="124"/>
      <c r="K9" s="124"/>
      <c r="L9" s="124"/>
      <c r="M9" s="129"/>
      <c r="N9" s="188"/>
    </row>
    <row r="10" spans="1:14" s="21" customFormat="1" ht="12.75">
      <c r="A10" s="41"/>
      <c r="B10" s="133"/>
      <c r="C10" s="133"/>
      <c r="D10" s="187"/>
      <c r="E10" s="125"/>
      <c r="F10" s="125"/>
      <c r="G10" s="125"/>
      <c r="H10" s="125"/>
      <c r="I10" s="125"/>
      <c r="J10" s="125"/>
      <c r="K10" s="125"/>
      <c r="L10" s="125"/>
      <c r="M10" s="130"/>
      <c r="N10" s="188"/>
    </row>
    <row r="11" spans="1:14" s="21" customFormat="1" ht="12.75">
      <c r="A11" s="22"/>
      <c r="B11" s="133"/>
      <c r="C11" s="133"/>
      <c r="D11" s="135"/>
      <c r="E11" s="124"/>
      <c r="F11" s="124"/>
      <c r="G11" s="124"/>
      <c r="H11" s="124"/>
      <c r="I11" s="124"/>
      <c r="J11" s="124"/>
      <c r="K11" s="124"/>
      <c r="L11" s="124"/>
      <c r="M11" s="124"/>
      <c r="N11" s="188"/>
    </row>
    <row r="12" spans="1:14" s="21" customFormat="1" ht="12.75">
      <c r="A12" s="22"/>
      <c r="B12" s="133"/>
      <c r="C12" s="133"/>
      <c r="D12" s="135"/>
      <c r="E12" s="125"/>
      <c r="F12" s="125"/>
      <c r="G12" s="125"/>
      <c r="H12" s="125"/>
      <c r="I12" s="125"/>
      <c r="J12" s="125"/>
      <c r="K12" s="125"/>
      <c r="L12" s="125"/>
      <c r="M12" s="125"/>
      <c r="N12" s="188"/>
    </row>
    <row r="13" spans="1:14" s="21" customFormat="1" ht="12.75">
      <c r="A13" s="22"/>
      <c r="B13" s="133"/>
      <c r="C13" s="133"/>
      <c r="D13" s="135"/>
      <c r="E13" s="124"/>
      <c r="F13" s="124"/>
      <c r="G13" s="124"/>
      <c r="H13" s="124"/>
      <c r="I13" s="124"/>
      <c r="J13" s="124"/>
      <c r="K13" s="124"/>
      <c r="L13" s="156"/>
      <c r="M13" s="124"/>
      <c r="N13" s="188"/>
    </row>
    <row r="14" spans="1:14" s="21" customFormat="1" ht="12.75">
      <c r="A14" s="22"/>
      <c r="B14" s="133"/>
      <c r="C14" s="133"/>
      <c r="D14" s="135"/>
      <c r="E14" s="125"/>
      <c r="F14" s="125"/>
      <c r="G14" s="125"/>
      <c r="H14" s="125"/>
      <c r="I14" s="125"/>
      <c r="J14" s="125"/>
      <c r="K14" s="125"/>
      <c r="L14" s="157"/>
      <c r="M14" s="125"/>
      <c r="N14" s="188"/>
    </row>
    <row r="15" spans="1:14" s="21" customFormat="1" ht="12.75">
      <c r="A15" s="22"/>
      <c r="B15" s="133"/>
      <c r="C15" s="133"/>
      <c r="D15" s="135"/>
      <c r="E15" s="124"/>
      <c r="F15" s="124"/>
      <c r="G15" s="124"/>
      <c r="H15" s="124"/>
      <c r="I15" s="124"/>
      <c r="J15" s="124"/>
      <c r="K15" s="124"/>
      <c r="L15" s="124"/>
      <c r="M15" s="124"/>
      <c r="N15" s="188"/>
    </row>
    <row r="16" spans="1:14" s="21" customFormat="1" ht="12.75">
      <c r="A16" s="22"/>
      <c r="B16" s="133"/>
      <c r="C16" s="133"/>
      <c r="D16" s="135"/>
      <c r="E16" s="125"/>
      <c r="F16" s="125"/>
      <c r="G16" s="125"/>
      <c r="H16" s="125"/>
      <c r="I16" s="125"/>
      <c r="J16" s="125"/>
      <c r="K16" s="125"/>
      <c r="L16" s="125"/>
      <c r="M16" s="125"/>
      <c r="N16" s="188"/>
    </row>
    <row r="17" spans="1:14" s="21" customFormat="1" ht="12.75">
      <c r="A17" s="22"/>
      <c r="B17" s="133"/>
      <c r="C17" s="133"/>
      <c r="D17" s="135"/>
      <c r="E17" s="124"/>
      <c r="F17" s="124"/>
      <c r="G17" s="124"/>
      <c r="H17" s="124"/>
      <c r="I17" s="124"/>
      <c r="J17" s="124"/>
      <c r="K17" s="124"/>
      <c r="L17" s="124"/>
      <c r="M17" s="124"/>
      <c r="N17" s="188"/>
    </row>
    <row r="18" spans="1:14" s="21" customFormat="1" ht="12.75">
      <c r="A18" s="22"/>
      <c r="B18" s="133"/>
      <c r="C18" s="133"/>
      <c r="D18" s="135"/>
      <c r="E18" s="125"/>
      <c r="F18" s="125"/>
      <c r="G18" s="125"/>
      <c r="H18" s="125"/>
      <c r="I18" s="125"/>
      <c r="J18" s="125"/>
      <c r="K18" s="125"/>
      <c r="L18" s="125"/>
      <c r="M18" s="125"/>
      <c r="N18" s="188"/>
    </row>
    <row r="19" spans="1:14" s="21" customFormat="1" ht="12.75">
      <c r="A19" s="22"/>
      <c r="B19" s="133"/>
      <c r="C19" s="133"/>
      <c r="D19" s="135"/>
      <c r="E19" s="124" t="s">
        <v>71</v>
      </c>
      <c r="F19" s="124"/>
      <c r="G19" s="124"/>
      <c r="H19" s="124"/>
      <c r="I19" s="124"/>
      <c r="J19" s="124"/>
      <c r="K19" s="124"/>
      <c r="L19" s="124"/>
      <c r="M19" s="124"/>
      <c r="N19" s="188"/>
    </row>
    <row r="20" spans="1:14" s="21" customFormat="1" ht="12.75">
      <c r="A20" s="22"/>
      <c r="B20" s="133"/>
      <c r="C20" s="133"/>
      <c r="D20" s="135"/>
      <c r="E20" s="125"/>
      <c r="F20" s="125"/>
      <c r="G20" s="125"/>
      <c r="H20" s="125"/>
      <c r="I20" s="125"/>
      <c r="J20" s="125"/>
      <c r="K20" s="125"/>
      <c r="L20" s="125"/>
      <c r="M20" s="125"/>
      <c r="N20" s="188"/>
    </row>
    <row r="21" spans="1:14" s="21" customFormat="1" ht="12.75">
      <c r="A21" s="22"/>
      <c r="B21" s="133"/>
      <c r="C21" s="133"/>
      <c r="D21" s="135"/>
      <c r="E21" s="124"/>
      <c r="F21" s="124"/>
      <c r="G21" s="124"/>
      <c r="H21" s="124"/>
      <c r="I21" s="124"/>
      <c r="J21" s="124"/>
      <c r="K21" s="124"/>
      <c r="L21" s="124"/>
      <c r="M21" s="124"/>
      <c r="N21" s="188"/>
    </row>
    <row r="22" spans="1:14" s="21" customFormat="1" ht="12.75">
      <c r="A22" s="22"/>
      <c r="B22" s="133"/>
      <c r="C22" s="133"/>
      <c r="D22" s="135"/>
      <c r="E22" s="125"/>
      <c r="F22" s="125"/>
      <c r="G22" s="125"/>
      <c r="H22" s="125"/>
      <c r="I22" s="125"/>
      <c r="J22" s="125"/>
      <c r="K22" s="125"/>
      <c r="L22" s="125"/>
      <c r="M22" s="125"/>
      <c r="N22" s="188"/>
    </row>
    <row r="23" spans="1:14" s="21" customFormat="1" ht="12.75">
      <c r="A23" s="22"/>
      <c r="B23" s="133"/>
      <c r="C23" s="133"/>
      <c r="D23" s="135"/>
      <c r="E23" s="124"/>
      <c r="F23" s="124"/>
      <c r="G23" s="124"/>
      <c r="H23" s="124"/>
      <c r="I23" s="124"/>
      <c r="J23" s="124"/>
      <c r="K23" s="124"/>
      <c r="L23" s="124"/>
      <c r="M23" s="124"/>
      <c r="N23" s="188"/>
    </row>
    <row r="24" spans="1:14" s="21" customFormat="1" ht="12.75">
      <c r="A24" s="22"/>
      <c r="B24" s="133"/>
      <c r="C24" s="133"/>
      <c r="D24" s="135"/>
      <c r="E24" s="125"/>
      <c r="F24" s="125"/>
      <c r="G24" s="125"/>
      <c r="H24" s="125"/>
      <c r="I24" s="125"/>
      <c r="J24" s="125"/>
      <c r="K24" s="125"/>
      <c r="L24" s="125"/>
      <c r="M24" s="125"/>
      <c r="N24" s="188"/>
    </row>
    <row r="25" spans="1:14" s="21" customFormat="1" ht="12.75">
      <c r="A25" s="22"/>
      <c r="B25" s="133"/>
      <c r="C25" s="133"/>
      <c r="D25" s="135"/>
      <c r="E25" s="124"/>
      <c r="F25" s="124"/>
      <c r="G25" s="124"/>
      <c r="H25" s="124"/>
      <c r="I25" s="124"/>
      <c r="J25" s="124"/>
      <c r="K25" s="124"/>
      <c r="L25" s="124"/>
      <c r="M25" s="124"/>
      <c r="N25" s="188"/>
    </row>
    <row r="26" spans="1:14" s="21" customFormat="1" ht="12.75">
      <c r="A26" s="22"/>
      <c r="B26" s="133"/>
      <c r="C26" s="133"/>
      <c r="D26" s="135"/>
      <c r="E26" s="125"/>
      <c r="F26" s="125"/>
      <c r="G26" s="125"/>
      <c r="H26" s="125"/>
      <c r="I26" s="125"/>
      <c r="J26" s="125"/>
      <c r="K26" s="125"/>
      <c r="L26" s="125"/>
      <c r="M26" s="125"/>
      <c r="N26" s="188"/>
    </row>
    <row r="27" spans="1:14" s="21" customFormat="1" ht="12.75">
      <c r="A27" s="22"/>
      <c r="B27" s="133"/>
      <c r="C27" s="133"/>
      <c r="D27" s="135"/>
      <c r="E27" s="124"/>
      <c r="F27" s="124"/>
      <c r="G27" s="124"/>
      <c r="H27" s="124"/>
      <c r="I27" s="124"/>
      <c r="J27" s="124"/>
      <c r="K27" s="124"/>
      <c r="L27" s="124"/>
      <c r="M27" s="124"/>
      <c r="N27" s="188"/>
    </row>
    <row r="28" spans="1:14" s="21" customFormat="1" ht="12.75">
      <c r="A28" s="22"/>
      <c r="B28" s="133"/>
      <c r="C28" s="133"/>
      <c r="D28" s="135"/>
      <c r="E28" s="125"/>
      <c r="F28" s="125"/>
      <c r="G28" s="125"/>
      <c r="H28" s="125"/>
      <c r="I28" s="125"/>
      <c r="J28" s="125"/>
      <c r="K28" s="125"/>
      <c r="L28" s="125"/>
      <c r="M28" s="125"/>
      <c r="N28" s="188"/>
    </row>
    <row r="29" spans="1:14" s="21" customFormat="1" ht="12.75">
      <c r="A29" s="22"/>
      <c r="B29" s="133"/>
      <c r="C29" s="133"/>
      <c r="D29" s="135"/>
      <c r="E29" s="124"/>
      <c r="F29" s="124"/>
      <c r="G29" s="124"/>
      <c r="H29" s="124"/>
      <c r="I29" s="124"/>
      <c r="J29" s="124"/>
      <c r="K29" s="124"/>
      <c r="L29" s="124"/>
      <c r="M29" s="124"/>
      <c r="N29" s="188"/>
    </row>
    <row r="30" spans="1:14" s="21" customFormat="1" ht="12.75">
      <c r="A30" s="22"/>
      <c r="B30" s="133"/>
      <c r="C30" s="133"/>
      <c r="D30" s="135"/>
      <c r="E30" s="125"/>
      <c r="F30" s="125"/>
      <c r="G30" s="125"/>
      <c r="H30" s="125"/>
      <c r="I30" s="125"/>
      <c r="J30" s="125"/>
      <c r="K30" s="125"/>
      <c r="L30" s="125"/>
      <c r="M30" s="125"/>
      <c r="N30" s="188"/>
    </row>
    <row r="31" spans="1:14" s="21" customFormat="1" ht="12.75">
      <c r="A31" s="22"/>
      <c r="B31" s="133"/>
      <c r="C31" s="133"/>
      <c r="D31" s="135"/>
      <c r="E31" s="124"/>
      <c r="F31" s="124"/>
      <c r="G31" s="124"/>
      <c r="H31" s="124"/>
      <c r="I31" s="124"/>
      <c r="J31" s="124"/>
      <c r="K31" s="124"/>
      <c r="L31" s="124"/>
      <c r="M31" s="124"/>
      <c r="N31" s="188"/>
    </row>
    <row r="32" spans="1:14" s="21" customFormat="1" ht="12.75">
      <c r="A32" s="22"/>
      <c r="B32" s="133"/>
      <c r="C32" s="133"/>
      <c r="D32" s="135"/>
      <c r="E32" s="125"/>
      <c r="F32" s="125"/>
      <c r="G32" s="125"/>
      <c r="H32" s="125"/>
      <c r="I32" s="125"/>
      <c r="J32" s="125"/>
      <c r="K32" s="125"/>
      <c r="L32" s="125"/>
      <c r="M32" s="125"/>
      <c r="N32" s="188"/>
    </row>
    <row r="33" spans="1:14" s="21" customFormat="1" ht="12.75">
      <c r="A33" s="22"/>
      <c r="B33" s="133"/>
      <c r="C33" s="133"/>
      <c r="D33" s="135"/>
      <c r="E33" s="124"/>
      <c r="F33" s="124"/>
      <c r="G33" s="124"/>
      <c r="H33" s="124"/>
      <c r="I33" s="124"/>
      <c r="J33" s="124"/>
      <c r="K33" s="124"/>
      <c r="L33" s="124"/>
      <c r="M33" s="124"/>
      <c r="N33" s="188"/>
    </row>
    <row r="34" spans="1:14" s="21" customFormat="1" ht="12.75">
      <c r="A34" s="22"/>
      <c r="B34" s="133"/>
      <c r="C34" s="133"/>
      <c r="D34" s="135"/>
      <c r="E34" s="125"/>
      <c r="F34" s="125"/>
      <c r="G34" s="125"/>
      <c r="H34" s="125"/>
      <c r="I34" s="125"/>
      <c r="J34" s="125"/>
      <c r="K34" s="125"/>
      <c r="L34" s="125"/>
      <c r="M34" s="125"/>
      <c r="N34" s="188"/>
    </row>
    <row r="35" spans="1:14" s="21" customFormat="1" ht="12.75">
      <c r="A35" s="22"/>
      <c r="B35" s="133"/>
      <c r="C35" s="133"/>
      <c r="D35" s="135"/>
      <c r="E35" s="124"/>
      <c r="F35" s="124"/>
      <c r="G35" s="124"/>
      <c r="H35" s="124"/>
      <c r="I35" s="124"/>
      <c r="J35" s="124"/>
      <c r="K35" s="124"/>
      <c r="L35" s="124"/>
      <c r="M35" s="124"/>
      <c r="N35" s="188"/>
    </row>
    <row r="36" spans="1:14" s="21" customFormat="1" ht="12.75">
      <c r="A36" s="22"/>
      <c r="B36" s="133"/>
      <c r="C36" s="133"/>
      <c r="D36" s="135"/>
      <c r="E36" s="125"/>
      <c r="F36" s="125"/>
      <c r="G36" s="125"/>
      <c r="H36" s="125"/>
      <c r="I36" s="125"/>
      <c r="J36" s="125"/>
      <c r="K36" s="125"/>
      <c r="L36" s="125"/>
      <c r="M36" s="125"/>
      <c r="N36" s="188"/>
    </row>
  </sheetData>
  <sheetProtection/>
  <mergeCells count="220">
    <mergeCell ref="N35:N36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B35:B36"/>
    <mergeCell ref="C35:C36"/>
    <mergeCell ref="D35:D36"/>
    <mergeCell ref="E35:E36"/>
    <mergeCell ref="F35:F36"/>
    <mergeCell ref="G35:G36"/>
    <mergeCell ref="N31:N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B31:B32"/>
    <mergeCell ref="C31:C32"/>
    <mergeCell ref="D31:D32"/>
    <mergeCell ref="E31:E32"/>
    <mergeCell ref="F31:F32"/>
    <mergeCell ref="G31:G32"/>
    <mergeCell ref="N27:N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B27:B28"/>
    <mergeCell ref="C27:C28"/>
    <mergeCell ref="D27:D28"/>
    <mergeCell ref="E27:E28"/>
    <mergeCell ref="F27:F28"/>
    <mergeCell ref="G27:G28"/>
    <mergeCell ref="N23:N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N11:N12"/>
    <mergeCell ref="N13:N14"/>
    <mergeCell ref="N15:N16"/>
    <mergeCell ref="N17:N18"/>
    <mergeCell ref="N19:N20"/>
    <mergeCell ref="N21:N22"/>
    <mergeCell ref="G1:N1"/>
    <mergeCell ref="K2:K3"/>
    <mergeCell ref="N2:N3"/>
    <mergeCell ref="N5:N6"/>
    <mergeCell ref="N7:N8"/>
    <mergeCell ref="N9:N10"/>
    <mergeCell ref="G5:G6"/>
    <mergeCell ref="H5:H6"/>
    <mergeCell ref="I5:I6"/>
    <mergeCell ref="J5:J6"/>
    <mergeCell ref="A1:A3"/>
    <mergeCell ref="B1:B3"/>
    <mergeCell ref="C1:C3"/>
    <mergeCell ref="D1:D3"/>
    <mergeCell ref="E1:F2"/>
    <mergeCell ref="L2:L3"/>
    <mergeCell ref="H7:H8"/>
    <mergeCell ref="K5:K6"/>
    <mergeCell ref="L5:L6"/>
    <mergeCell ref="I7:I8"/>
    <mergeCell ref="J7:J8"/>
    <mergeCell ref="K7:K8"/>
    <mergeCell ref="L7:L8"/>
    <mergeCell ref="M5:M6"/>
    <mergeCell ref="M2:M3"/>
    <mergeCell ref="B5:B6"/>
    <mergeCell ref="C5:C6"/>
    <mergeCell ref="D5:D6"/>
    <mergeCell ref="E5:E6"/>
    <mergeCell ref="F5:F6"/>
    <mergeCell ref="G2:H2"/>
    <mergeCell ref="I2:I3"/>
    <mergeCell ref="B7:B8"/>
    <mergeCell ref="C7:C8"/>
    <mergeCell ref="D7:D8"/>
    <mergeCell ref="E7:E8"/>
    <mergeCell ref="F7:F8"/>
    <mergeCell ref="G7:G8"/>
    <mergeCell ref="M7:M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M19:M20"/>
    <mergeCell ref="B19:B20"/>
    <mergeCell ref="C19:C20"/>
    <mergeCell ref="D19:D20"/>
    <mergeCell ref="E19:E20"/>
    <mergeCell ref="F19:F20"/>
    <mergeCell ref="G19:G20"/>
    <mergeCell ref="M21:M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K21:K22"/>
    <mergeCell ref="L21:L22"/>
    <mergeCell ref="B21:B22"/>
    <mergeCell ref="C21:C22"/>
    <mergeCell ref="D21:D22"/>
    <mergeCell ref="E21:E22"/>
    <mergeCell ref="F21:F22"/>
  </mergeCells>
  <printOptions/>
  <pageMargins left="0.75" right="0.75" top="1" bottom="1" header="0.5" footer="0.5"/>
  <pageSetup fitToWidth="0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51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4.00390625" style="0" customWidth="1"/>
    <col min="2" max="2" width="9.7109375" style="0" customWidth="1"/>
    <col min="3" max="3" width="8.57421875" style="0" customWidth="1"/>
    <col min="4" max="4" width="24.8515625" style="0" customWidth="1"/>
    <col min="5" max="5" width="6.421875" style="0" customWidth="1"/>
    <col min="6" max="6" width="7.57421875" style="0" customWidth="1"/>
    <col min="7" max="7" width="10.8515625" style="0" customWidth="1"/>
    <col min="8" max="8" width="15.57421875" style="0" customWidth="1"/>
  </cols>
  <sheetData>
    <row r="1" spans="1:7" ht="12.75">
      <c r="A1" s="5" t="s">
        <v>39</v>
      </c>
      <c r="E1" s="120" t="s">
        <v>248</v>
      </c>
      <c r="F1" s="121"/>
      <c r="G1" s="121"/>
    </row>
    <row r="2" ht="12.75">
      <c r="A2" t="s">
        <v>0</v>
      </c>
    </row>
    <row r="3" spans="2:7" ht="12.75">
      <c r="B3" s="151" t="s">
        <v>255</v>
      </c>
      <c r="C3" s="151"/>
      <c r="D3" s="151"/>
      <c r="E3" s="151"/>
      <c r="F3" s="151"/>
      <c r="G3" s="151"/>
    </row>
    <row r="4" spans="2:7" ht="12.75">
      <c r="B4" s="151"/>
      <c r="C4" s="151"/>
      <c r="D4" s="151"/>
      <c r="E4" s="151"/>
      <c r="F4" s="151"/>
      <c r="G4" s="151"/>
    </row>
    <row r="5" spans="2:7" ht="12.75">
      <c r="B5" s="120" t="s">
        <v>239</v>
      </c>
      <c r="C5" s="121"/>
      <c r="D5" s="121"/>
      <c r="E5" s="121"/>
      <c r="F5" s="121"/>
      <c r="G5" s="121"/>
    </row>
    <row r="6" spans="2:6" ht="12.75">
      <c r="B6" s="120" t="s">
        <v>205</v>
      </c>
      <c r="C6" s="121"/>
      <c r="D6" s="121"/>
      <c r="E6" s="121"/>
      <c r="F6" s="121"/>
    </row>
    <row r="7" ht="12.75">
      <c r="B7" t="s">
        <v>1</v>
      </c>
    </row>
    <row r="9" spans="1:8" ht="26.25">
      <c r="A9" s="6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</row>
    <row r="10" spans="1:8" ht="12" customHeight="1">
      <c r="A10" s="1">
        <v>1</v>
      </c>
      <c r="B10" s="43">
        <v>201901372</v>
      </c>
      <c r="C10" s="1"/>
      <c r="D10" s="42" t="s">
        <v>232</v>
      </c>
      <c r="E10" s="1"/>
      <c r="F10" s="1"/>
      <c r="G10" s="1"/>
      <c r="H10" s="1"/>
    </row>
    <row r="11" spans="1:8" ht="12.75">
      <c r="A11" s="1"/>
      <c r="B11" s="1"/>
      <c r="C11" s="1"/>
      <c r="D11" s="1" t="s">
        <v>233</v>
      </c>
      <c r="E11" s="43" t="s">
        <v>57</v>
      </c>
      <c r="F11" s="43">
        <v>50</v>
      </c>
      <c r="G11" s="18" t="s">
        <v>250</v>
      </c>
      <c r="H11" s="1"/>
    </row>
    <row r="12" spans="1:8" ht="12.75">
      <c r="A12" s="1"/>
      <c r="B12" s="1"/>
      <c r="C12" s="1"/>
      <c r="D12" s="55" t="s">
        <v>234</v>
      </c>
      <c r="E12" s="1"/>
      <c r="F12" s="1"/>
      <c r="G12" s="1"/>
      <c r="H12" s="1"/>
    </row>
    <row r="13" spans="1:8" ht="12.75">
      <c r="A13" s="36"/>
      <c r="B13" s="36"/>
      <c r="C13" s="36"/>
      <c r="D13" s="55"/>
      <c r="E13" s="36"/>
      <c r="F13" s="36"/>
      <c r="G13" s="36"/>
      <c r="H13" s="1"/>
    </row>
    <row r="14" spans="1:8" ht="14.25" customHeight="1">
      <c r="A14" s="36"/>
      <c r="B14" s="36"/>
      <c r="C14" s="36"/>
      <c r="E14" s="36"/>
      <c r="F14" s="36"/>
      <c r="G14" s="36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3" t="s">
        <v>10</v>
      </c>
      <c r="B42" s="3"/>
      <c r="C42" s="3"/>
      <c r="D42" s="3"/>
      <c r="E42" s="3"/>
      <c r="F42" s="3"/>
      <c r="G42" s="3" t="s">
        <v>12</v>
      </c>
      <c r="H42" s="3"/>
    </row>
    <row r="43" spans="1:8" ht="12.75">
      <c r="A43" s="119" t="s">
        <v>251</v>
      </c>
      <c r="B43" s="119"/>
      <c r="C43" s="119"/>
      <c r="D43" s="3"/>
      <c r="E43" s="3"/>
      <c r="F43" s="3"/>
      <c r="G43" s="119" t="s">
        <v>251</v>
      </c>
      <c r="H43" s="119"/>
    </row>
    <row r="44" spans="1:8" ht="12.75">
      <c r="A44" s="3" t="s">
        <v>11</v>
      </c>
      <c r="B44" s="3"/>
      <c r="C44" s="3"/>
      <c r="D44" s="3"/>
      <c r="E44" s="3"/>
      <c r="F44" s="3"/>
      <c r="G44" s="3" t="s">
        <v>11</v>
      </c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 t="s">
        <v>13</v>
      </c>
      <c r="B46" s="3"/>
      <c r="C46" s="3"/>
      <c r="D46" s="3"/>
      <c r="E46" s="3"/>
      <c r="F46" s="3"/>
      <c r="G46" s="3"/>
      <c r="H46" s="3"/>
    </row>
    <row r="47" spans="1:8" ht="12.75">
      <c r="A47" s="3" t="s">
        <v>14</v>
      </c>
      <c r="B47" s="3"/>
      <c r="C47" s="3"/>
      <c r="D47" s="3"/>
      <c r="E47" s="3"/>
      <c r="F47" s="3"/>
      <c r="G47" s="3"/>
      <c r="H47" s="3"/>
    </row>
    <row r="48" spans="1:8" ht="12.75">
      <c r="A48" s="3" t="s">
        <v>15</v>
      </c>
      <c r="B48" s="3"/>
      <c r="C48" s="3"/>
      <c r="D48" s="3"/>
      <c r="E48" s="3"/>
      <c r="F48" s="3"/>
      <c r="G48" s="3"/>
      <c r="H48" s="3"/>
    </row>
    <row r="49" spans="1:8" ht="12.75">
      <c r="A49" s="3" t="s">
        <v>10</v>
      </c>
      <c r="B49" s="3"/>
      <c r="C49" s="3"/>
      <c r="D49" s="3"/>
      <c r="E49" s="3"/>
      <c r="F49" s="3"/>
      <c r="G49" s="3" t="s">
        <v>12</v>
      </c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 t="s">
        <v>11</v>
      </c>
      <c r="B51" s="3"/>
      <c r="C51" s="3"/>
      <c r="D51" s="3"/>
      <c r="E51" s="3"/>
      <c r="F51" s="3"/>
      <c r="G51" s="3" t="s">
        <v>11</v>
      </c>
      <c r="H51" s="3"/>
    </row>
  </sheetData>
  <sheetProtection/>
  <mergeCells count="6">
    <mergeCell ref="E1:G1"/>
    <mergeCell ref="A43:C43"/>
    <mergeCell ref="G43:H43"/>
    <mergeCell ref="B5:G5"/>
    <mergeCell ref="B6:F6"/>
    <mergeCell ref="B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4"/>
  <sheetViews>
    <sheetView zoomScalePageLayoutView="0" workbookViewId="0" topLeftCell="A1">
      <selection activeCell="A39" sqref="A39:B39"/>
    </sheetView>
  </sheetViews>
  <sheetFormatPr defaultColWidth="9.140625" defaultRowHeight="12.75"/>
  <sheetData>
    <row r="1" ht="12.75">
      <c r="A1" s="8" t="s">
        <v>16</v>
      </c>
    </row>
    <row r="2" ht="13.5" thickBot="1"/>
    <row r="3" spans="1:7" ht="12.75">
      <c r="A3" s="10"/>
      <c r="B3" s="11"/>
      <c r="C3" s="11"/>
      <c r="D3" s="12"/>
      <c r="G3" s="4" t="s">
        <v>19</v>
      </c>
    </row>
    <row r="4" spans="1:7" ht="12.75">
      <c r="A4" s="13" t="s">
        <v>17</v>
      </c>
      <c r="B4" s="9"/>
      <c r="C4" s="9"/>
      <c r="D4" s="14"/>
      <c r="G4" s="4" t="s">
        <v>256</v>
      </c>
    </row>
    <row r="5" spans="1:4" ht="12.75">
      <c r="A5" s="13" t="s">
        <v>20</v>
      </c>
      <c r="B5" s="9"/>
      <c r="C5" s="9"/>
      <c r="D5" s="14"/>
    </row>
    <row r="6" spans="1:4" ht="12.75">
      <c r="A6" s="13" t="s">
        <v>18</v>
      </c>
      <c r="B6" s="9"/>
      <c r="C6" s="9"/>
      <c r="D6" s="14"/>
    </row>
    <row r="7" spans="1:4" ht="13.5" thickBot="1">
      <c r="A7" s="15"/>
      <c r="B7" s="16"/>
      <c r="C7" s="16"/>
      <c r="D7" s="17"/>
    </row>
    <row r="12" spans="3:7" ht="12.75">
      <c r="C12" s="123" t="s">
        <v>257</v>
      </c>
      <c r="D12" s="123"/>
      <c r="E12" s="123"/>
      <c r="F12" s="123"/>
      <c r="G12" s="123"/>
    </row>
    <row r="13" ht="12.75">
      <c r="C13" s="4" t="s">
        <v>231</v>
      </c>
    </row>
    <row r="14" spans="4:6" ht="12.75">
      <c r="D14" s="123" t="s">
        <v>238</v>
      </c>
      <c r="E14" s="123"/>
      <c r="F14" s="123"/>
    </row>
    <row r="16" spans="4:6" ht="12.75">
      <c r="D16" s="123" t="s">
        <v>21</v>
      </c>
      <c r="E16" s="123"/>
      <c r="F16" s="123"/>
    </row>
    <row r="19" ht="12.75">
      <c r="E19" t="s">
        <v>71</v>
      </c>
    </row>
    <row r="21" ht="12.75">
      <c r="A21" s="4" t="s">
        <v>22</v>
      </c>
    </row>
    <row r="23" spans="1:7" ht="12.75">
      <c r="A23" s="123" t="s">
        <v>254</v>
      </c>
      <c r="B23" s="123"/>
      <c r="F23" s="4"/>
      <c r="G23" s="4" t="s">
        <v>30</v>
      </c>
    </row>
    <row r="24" ht="12.75">
      <c r="G24" s="4" t="s">
        <v>31</v>
      </c>
    </row>
    <row r="25" ht="12.75">
      <c r="B25" t="s">
        <v>23</v>
      </c>
    </row>
    <row r="26" ht="12.75">
      <c r="F26" s="4" t="s">
        <v>32</v>
      </c>
    </row>
    <row r="28" spans="1:6" ht="12.75">
      <c r="A28" s="4" t="s">
        <v>24</v>
      </c>
      <c r="F28" t="s">
        <v>33</v>
      </c>
    </row>
    <row r="29" spans="1:7" ht="12.75">
      <c r="A29" s="4" t="s">
        <v>25</v>
      </c>
      <c r="G29" t="s">
        <v>34</v>
      </c>
    </row>
    <row r="30" ht="12.75">
      <c r="A30" s="4" t="s">
        <v>26</v>
      </c>
    </row>
    <row r="31" ht="12.75">
      <c r="F31" s="4" t="s">
        <v>35</v>
      </c>
    </row>
    <row r="32" spans="1:2" ht="12.75">
      <c r="A32" s="123" t="s">
        <v>250</v>
      </c>
      <c r="B32" s="123"/>
    </row>
    <row r="33" spans="2:6" ht="12.75">
      <c r="B33" t="s">
        <v>27</v>
      </c>
      <c r="F33" t="s">
        <v>33</v>
      </c>
    </row>
    <row r="34" ht="12.75">
      <c r="G34" t="s">
        <v>34</v>
      </c>
    </row>
    <row r="37" ht="12.75">
      <c r="A37" s="4" t="s">
        <v>28</v>
      </c>
    </row>
    <row r="39" spans="1:2" ht="12.75">
      <c r="A39" s="123" t="s">
        <v>250</v>
      </c>
      <c r="B39" s="123"/>
    </row>
    <row r="40" ht="12.75">
      <c r="B40" t="s">
        <v>29</v>
      </c>
    </row>
    <row r="51" ht="12.75">
      <c r="F51" s="4" t="s">
        <v>36</v>
      </c>
    </row>
    <row r="53" ht="12.75">
      <c r="F53" t="s">
        <v>37</v>
      </c>
    </row>
    <row r="54" ht="12.75">
      <c r="G54" t="s">
        <v>38</v>
      </c>
    </row>
  </sheetData>
  <sheetProtection/>
  <mergeCells count="6">
    <mergeCell ref="A32:B32"/>
    <mergeCell ref="A39:B39"/>
    <mergeCell ref="C12:G12"/>
    <mergeCell ref="D14:F14"/>
    <mergeCell ref="D16:F16"/>
    <mergeCell ref="A23:B2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6"/>
  <sheetViews>
    <sheetView zoomScalePageLayoutView="0" workbookViewId="0" topLeftCell="A1">
      <selection activeCell="D11" sqref="D11:D12"/>
    </sheetView>
  </sheetViews>
  <sheetFormatPr defaultColWidth="9.140625" defaultRowHeight="12.75"/>
  <cols>
    <col min="1" max="1" width="12.7109375" style="0" customWidth="1"/>
    <col min="2" max="2" width="7.421875" style="0" customWidth="1"/>
    <col min="4" max="4" width="18.140625" style="0" customWidth="1"/>
  </cols>
  <sheetData>
    <row r="1" spans="1:14" ht="11.25" customHeight="1">
      <c r="A1" s="141" t="s">
        <v>40</v>
      </c>
      <c r="B1" s="141" t="s">
        <v>41</v>
      </c>
      <c r="C1" s="141" t="s">
        <v>42</v>
      </c>
      <c r="D1" s="143" t="s">
        <v>43</v>
      </c>
      <c r="E1" s="141" t="s">
        <v>44</v>
      </c>
      <c r="F1" s="141"/>
      <c r="G1" s="141" t="s">
        <v>45</v>
      </c>
      <c r="H1" s="141"/>
      <c r="I1" s="141"/>
      <c r="J1" s="141"/>
      <c r="K1" s="141"/>
      <c r="L1" s="141"/>
      <c r="M1" s="141"/>
      <c r="N1" s="141"/>
    </row>
    <row r="2" spans="1:14" ht="11.25" customHeight="1">
      <c r="A2" s="141"/>
      <c r="B2" s="141"/>
      <c r="C2" s="142"/>
      <c r="D2" s="142"/>
      <c r="E2" s="141"/>
      <c r="F2" s="141"/>
      <c r="G2" s="144" t="s">
        <v>47</v>
      </c>
      <c r="H2" s="144"/>
      <c r="I2" s="144" t="s">
        <v>48</v>
      </c>
      <c r="J2" s="56" t="s">
        <v>49</v>
      </c>
      <c r="K2" s="145" t="s">
        <v>128</v>
      </c>
      <c r="L2" s="145" t="s">
        <v>155</v>
      </c>
      <c r="M2" s="147" t="s">
        <v>129</v>
      </c>
      <c r="N2" s="148" t="s">
        <v>119</v>
      </c>
    </row>
    <row r="3" spans="1:14" ht="12" customHeight="1">
      <c r="A3" s="141"/>
      <c r="B3" s="141"/>
      <c r="C3" s="142"/>
      <c r="D3" s="142"/>
      <c r="E3" s="19" t="s">
        <v>46</v>
      </c>
      <c r="F3" s="18" t="s">
        <v>7</v>
      </c>
      <c r="G3" s="19" t="s">
        <v>46</v>
      </c>
      <c r="H3" s="19" t="s">
        <v>7</v>
      </c>
      <c r="I3" s="144"/>
      <c r="J3" s="19" t="s">
        <v>50</v>
      </c>
      <c r="K3" s="146"/>
      <c r="L3" s="146"/>
      <c r="M3" s="146"/>
      <c r="N3" s="149"/>
    </row>
    <row r="4" spans="1:14" ht="9.75" customHeight="1">
      <c r="A4" s="19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14</v>
      </c>
      <c r="N4" s="19">
        <v>13</v>
      </c>
    </row>
    <row r="5" spans="1:14" s="21" customFormat="1" ht="12.75">
      <c r="A5" s="22">
        <v>201901372</v>
      </c>
      <c r="B5" s="133"/>
      <c r="C5" s="139" t="s">
        <v>121</v>
      </c>
      <c r="D5" s="187" t="s">
        <v>126</v>
      </c>
      <c r="E5" s="134" t="s">
        <v>57</v>
      </c>
      <c r="F5" s="124">
        <v>50</v>
      </c>
      <c r="G5" s="134" t="s">
        <v>57</v>
      </c>
      <c r="H5" s="124">
        <v>50</v>
      </c>
      <c r="I5" s="124"/>
      <c r="J5" s="124">
        <v>32.13</v>
      </c>
      <c r="K5" s="124">
        <f>H5*J5</f>
        <v>1606.5000000000002</v>
      </c>
      <c r="L5" s="124">
        <f>K5*23%</f>
        <v>369.49500000000006</v>
      </c>
      <c r="M5" s="124">
        <f>K5+L5</f>
        <v>1975.9950000000003</v>
      </c>
      <c r="N5" s="188">
        <v>202</v>
      </c>
    </row>
    <row r="6" spans="1:14" s="21" customFormat="1" ht="12.75" customHeight="1">
      <c r="A6" s="41" t="s">
        <v>112</v>
      </c>
      <c r="B6" s="133"/>
      <c r="C6" s="133"/>
      <c r="D6" s="187"/>
      <c r="E6" s="125"/>
      <c r="F6" s="125"/>
      <c r="G6" s="125"/>
      <c r="H6" s="125"/>
      <c r="I6" s="125"/>
      <c r="J6" s="125"/>
      <c r="K6" s="125"/>
      <c r="L6" s="125"/>
      <c r="M6" s="130"/>
      <c r="N6" s="188"/>
    </row>
    <row r="7" spans="1:14" s="21" customFormat="1" ht="12.75" customHeight="1">
      <c r="A7" s="22"/>
      <c r="B7" s="124"/>
      <c r="C7" s="134"/>
      <c r="D7" s="189"/>
      <c r="E7" s="134"/>
      <c r="F7" s="124"/>
      <c r="G7" s="134"/>
      <c r="H7" s="124"/>
      <c r="I7" s="124"/>
      <c r="J7" s="124"/>
      <c r="K7" s="124"/>
      <c r="L7" s="124"/>
      <c r="M7" s="124"/>
      <c r="N7" s="188"/>
    </row>
    <row r="8" spans="1:14" s="21" customFormat="1" ht="12.75">
      <c r="A8" s="41"/>
      <c r="B8" s="125"/>
      <c r="C8" s="138"/>
      <c r="D8" s="190"/>
      <c r="E8" s="138"/>
      <c r="F8" s="125"/>
      <c r="G8" s="138"/>
      <c r="H8" s="125"/>
      <c r="I8" s="125"/>
      <c r="J8" s="125"/>
      <c r="K8" s="125"/>
      <c r="L8" s="125"/>
      <c r="M8" s="125"/>
      <c r="N8" s="188"/>
    </row>
    <row r="9" spans="1:14" s="21" customFormat="1" ht="12.75" customHeight="1">
      <c r="A9" s="22"/>
      <c r="B9" s="133"/>
      <c r="C9" s="139"/>
      <c r="D9" s="187"/>
      <c r="E9" s="134"/>
      <c r="F9" s="124"/>
      <c r="G9" s="134"/>
      <c r="H9" s="124"/>
      <c r="I9" s="124"/>
      <c r="J9" s="124"/>
      <c r="K9" s="124"/>
      <c r="L9" s="124"/>
      <c r="M9" s="129"/>
      <c r="N9" s="188"/>
    </row>
    <row r="10" spans="1:14" s="21" customFormat="1" ht="12.75">
      <c r="A10" s="41"/>
      <c r="B10" s="133"/>
      <c r="C10" s="133"/>
      <c r="D10" s="187"/>
      <c r="E10" s="125"/>
      <c r="F10" s="125"/>
      <c r="G10" s="125"/>
      <c r="H10" s="125"/>
      <c r="I10" s="125"/>
      <c r="J10" s="125"/>
      <c r="K10" s="125"/>
      <c r="L10" s="125"/>
      <c r="M10" s="130"/>
      <c r="N10" s="188"/>
    </row>
    <row r="11" spans="1:14" s="21" customFormat="1" ht="12.75">
      <c r="A11" s="22"/>
      <c r="B11" s="133"/>
      <c r="C11" s="133"/>
      <c r="D11" s="135"/>
      <c r="E11" s="124"/>
      <c r="F11" s="124"/>
      <c r="G11" s="124"/>
      <c r="H11" s="124"/>
      <c r="I11" s="124"/>
      <c r="J11" s="124"/>
      <c r="K11" s="124"/>
      <c r="L11" s="124"/>
      <c r="M11" s="124"/>
      <c r="N11" s="188"/>
    </row>
    <row r="12" spans="1:14" s="21" customFormat="1" ht="12.75">
      <c r="A12" s="22"/>
      <c r="B12" s="133"/>
      <c r="C12" s="133"/>
      <c r="D12" s="135"/>
      <c r="E12" s="125"/>
      <c r="F12" s="125"/>
      <c r="G12" s="125"/>
      <c r="H12" s="125"/>
      <c r="I12" s="125"/>
      <c r="J12" s="125"/>
      <c r="K12" s="125"/>
      <c r="L12" s="125"/>
      <c r="M12" s="125"/>
      <c r="N12" s="188"/>
    </row>
    <row r="13" spans="1:14" s="21" customFormat="1" ht="12.75">
      <c r="A13" s="22"/>
      <c r="B13" s="133"/>
      <c r="C13" s="133"/>
      <c r="D13" s="135"/>
      <c r="E13" s="124"/>
      <c r="F13" s="124"/>
      <c r="G13" s="124"/>
      <c r="H13" s="124"/>
      <c r="I13" s="124"/>
      <c r="J13" s="124"/>
      <c r="K13" s="124"/>
      <c r="L13" s="156"/>
      <c r="M13" s="124"/>
      <c r="N13" s="188"/>
    </row>
    <row r="14" spans="1:14" s="21" customFormat="1" ht="12.75">
      <c r="A14" s="22"/>
      <c r="B14" s="133"/>
      <c r="C14" s="133"/>
      <c r="D14" s="135"/>
      <c r="E14" s="125"/>
      <c r="F14" s="125"/>
      <c r="G14" s="125"/>
      <c r="H14" s="125"/>
      <c r="I14" s="125"/>
      <c r="J14" s="125"/>
      <c r="K14" s="125"/>
      <c r="L14" s="157"/>
      <c r="M14" s="125"/>
      <c r="N14" s="188"/>
    </row>
    <row r="15" spans="1:14" s="21" customFormat="1" ht="12.75">
      <c r="A15" s="22"/>
      <c r="B15" s="133"/>
      <c r="C15" s="133"/>
      <c r="D15" s="135"/>
      <c r="E15" s="124"/>
      <c r="F15" s="124"/>
      <c r="G15" s="124"/>
      <c r="H15" s="124"/>
      <c r="I15" s="124"/>
      <c r="J15" s="124"/>
      <c r="K15" s="124"/>
      <c r="L15" s="124"/>
      <c r="M15" s="124"/>
      <c r="N15" s="188"/>
    </row>
    <row r="16" spans="1:14" s="21" customFormat="1" ht="12.75">
      <c r="A16" s="22"/>
      <c r="B16" s="133"/>
      <c r="C16" s="133"/>
      <c r="D16" s="135"/>
      <c r="E16" s="125"/>
      <c r="F16" s="125"/>
      <c r="G16" s="125"/>
      <c r="H16" s="125"/>
      <c r="I16" s="125"/>
      <c r="J16" s="125"/>
      <c r="K16" s="125"/>
      <c r="L16" s="125"/>
      <c r="M16" s="125"/>
      <c r="N16" s="188"/>
    </row>
    <row r="17" spans="1:14" s="21" customFormat="1" ht="12.75">
      <c r="A17" s="22"/>
      <c r="B17" s="133"/>
      <c r="C17" s="133"/>
      <c r="D17" s="135"/>
      <c r="E17" s="124"/>
      <c r="F17" s="124"/>
      <c r="G17" s="124"/>
      <c r="H17" s="124"/>
      <c r="I17" s="124"/>
      <c r="J17" s="124"/>
      <c r="K17" s="124"/>
      <c r="L17" s="124"/>
      <c r="M17" s="124"/>
      <c r="N17" s="188"/>
    </row>
    <row r="18" spans="1:14" s="21" customFormat="1" ht="12.75">
      <c r="A18" s="22"/>
      <c r="B18" s="133"/>
      <c r="C18" s="133"/>
      <c r="D18" s="135"/>
      <c r="E18" s="125"/>
      <c r="F18" s="125"/>
      <c r="G18" s="125"/>
      <c r="H18" s="125"/>
      <c r="I18" s="125"/>
      <c r="J18" s="125"/>
      <c r="K18" s="125"/>
      <c r="L18" s="125"/>
      <c r="M18" s="125"/>
      <c r="N18" s="188"/>
    </row>
    <row r="19" spans="1:14" s="21" customFormat="1" ht="12.75">
      <c r="A19" s="22"/>
      <c r="B19" s="133"/>
      <c r="C19" s="133"/>
      <c r="D19" s="135"/>
      <c r="E19" s="124" t="s">
        <v>71</v>
      </c>
      <c r="F19" s="124"/>
      <c r="G19" s="124"/>
      <c r="H19" s="124"/>
      <c r="I19" s="124"/>
      <c r="J19" s="124"/>
      <c r="K19" s="124"/>
      <c r="L19" s="124"/>
      <c r="M19" s="124"/>
      <c r="N19" s="188"/>
    </row>
    <row r="20" spans="1:14" s="21" customFormat="1" ht="12.75">
      <c r="A20" s="22"/>
      <c r="B20" s="133"/>
      <c r="C20" s="133"/>
      <c r="D20" s="135"/>
      <c r="E20" s="125"/>
      <c r="F20" s="125"/>
      <c r="G20" s="125"/>
      <c r="H20" s="125"/>
      <c r="I20" s="125"/>
      <c r="J20" s="125"/>
      <c r="K20" s="125"/>
      <c r="L20" s="125"/>
      <c r="M20" s="125"/>
      <c r="N20" s="188"/>
    </row>
    <row r="21" spans="1:14" s="21" customFormat="1" ht="12.75">
      <c r="A21" s="22"/>
      <c r="B21" s="133"/>
      <c r="C21" s="133"/>
      <c r="D21" s="135"/>
      <c r="E21" s="124"/>
      <c r="F21" s="124"/>
      <c r="G21" s="124"/>
      <c r="H21" s="124"/>
      <c r="I21" s="124"/>
      <c r="J21" s="124"/>
      <c r="K21" s="124"/>
      <c r="L21" s="124"/>
      <c r="M21" s="124"/>
      <c r="N21" s="188"/>
    </row>
    <row r="22" spans="1:14" s="21" customFormat="1" ht="12.75">
      <c r="A22" s="22"/>
      <c r="B22" s="133"/>
      <c r="C22" s="133"/>
      <c r="D22" s="135"/>
      <c r="E22" s="125"/>
      <c r="F22" s="125"/>
      <c r="G22" s="125"/>
      <c r="H22" s="125"/>
      <c r="I22" s="125"/>
      <c r="J22" s="125"/>
      <c r="K22" s="125"/>
      <c r="L22" s="125"/>
      <c r="M22" s="125"/>
      <c r="N22" s="188"/>
    </row>
    <row r="23" spans="1:14" s="21" customFormat="1" ht="12.75">
      <c r="A23" s="22"/>
      <c r="B23" s="133"/>
      <c r="C23" s="133"/>
      <c r="D23" s="135"/>
      <c r="E23" s="124"/>
      <c r="F23" s="124"/>
      <c r="G23" s="124"/>
      <c r="H23" s="124"/>
      <c r="I23" s="124"/>
      <c r="J23" s="124"/>
      <c r="K23" s="124"/>
      <c r="L23" s="124"/>
      <c r="M23" s="124"/>
      <c r="N23" s="188"/>
    </row>
    <row r="24" spans="1:14" s="21" customFormat="1" ht="12.75">
      <c r="A24" s="22"/>
      <c r="B24" s="133"/>
      <c r="C24" s="133"/>
      <c r="D24" s="135"/>
      <c r="E24" s="125"/>
      <c r="F24" s="125"/>
      <c r="G24" s="125"/>
      <c r="H24" s="125"/>
      <c r="I24" s="125"/>
      <c r="J24" s="125"/>
      <c r="K24" s="125"/>
      <c r="L24" s="125"/>
      <c r="M24" s="125"/>
      <c r="N24" s="188"/>
    </row>
    <row r="25" spans="1:14" s="21" customFormat="1" ht="12.75">
      <c r="A25" s="22"/>
      <c r="B25" s="133"/>
      <c r="C25" s="133"/>
      <c r="D25" s="135"/>
      <c r="E25" s="124"/>
      <c r="F25" s="124"/>
      <c r="G25" s="124"/>
      <c r="H25" s="124"/>
      <c r="I25" s="124"/>
      <c r="J25" s="124"/>
      <c r="K25" s="124"/>
      <c r="L25" s="124"/>
      <c r="M25" s="124"/>
      <c r="N25" s="188"/>
    </row>
    <row r="26" spans="1:14" s="21" customFormat="1" ht="12.75">
      <c r="A26" s="22"/>
      <c r="B26" s="133"/>
      <c r="C26" s="133"/>
      <c r="D26" s="135"/>
      <c r="E26" s="125"/>
      <c r="F26" s="125"/>
      <c r="G26" s="125"/>
      <c r="H26" s="125"/>
      <c r="I26" s="125"/>
      <c r="J26" s="125"/>
      <c r="K26" s="125"/>
      <c r="L26" s="125"/>
      <c r="M26" s="125"/>
      <c r="N26" s="188"/>
    </row>
    <row r="27" spans="1:14" s="21" customFormat="1" ht="12.75">
      <c r="A27" s="22"/>
      <c r="B27" s="133"/>
      <c r="C27" s="133"/>
      <c r="D27" s="135"/>
      <c r="E27" s="124"/>
      <c r="F27" s="124"/>
      <c r="G27" s="124"/>
      <c r="H27" s="124"/>
      <c r="I27" s="124"/>
      <c r="J27" s="124"/>
      <c r="K27" s="124"/>
      <c r="L27" s="124"/>
      <c r="M27" s="124"/>
      <c r="N27" s="188"/>
    </row>
    <row r="28" spans="1:14" s="21" customFormat="1" ht="12.75">
      <c r="A28" s="22"/>
      <c r="B28" s="133"/>
      <c r="C28" s="133"/>
      <c r="D28" s="135"/>
      <c r="E28" s="125"/>
      <c r="F28" s="125"/>
      <c r="G28" s="125"/>
      <c r="H28" s="125"/>
      <c r="I28" s="125"/>
      <c r="J28" s="125"/>
      <c r="K28" s="125"/>
      <c r="L28" s="125"/>
      <c r="M28" s="125"/>
      <c r="N28" s="188"/>
    </row>
    <row r="29" spans="1:14" s="21" customFormat="1" ht="12.75">
      <c r="A29" s="22"/>
      <c r="B29" s="133"/>
      <c r="C29" s="133"/>
      <c r="D29" s="135"/>
      <c r="E29" s="124"/>
      <c r="F29" s="124"/>
      <c r="G29" s="124"/>
      <c r="H29" s="124"/>
      <c r="I29" s="124"/>
      <c r="J29" s="124"/>
      <c r="K29" s="124"/>
      <c r="L29" s="124"/>
      <c r="M29" s="124"/>
      <c r="N29" s="188"/>
    </row>
    <row r="30" spans="1:14" s="21" customFormat="1" ht="12.75">
      <c r="A30" s="22"/>
      <c r="B30" s="133"/>
      <c r="C30" s="133"/>
      <c r="D30" s="135"/>
      <c r="E30" s="125"/>
      <c r="F30" s="125"/>
      <c r="G30" s="125"/>
      <c r="H30" s="125"/>
      <c r="I30" s="125"/>
      <c r="J30" s="125"/>
      <c r="K30" s="125"/>
      <c r="L30" s="125"/>
      <c r="M30" s="125"/>
      <c r="N30" s="188"/>
    </row>
    <row r="31" spans="1:14" s="21" customFormat="1" ht="12.75">
      <c r="A31" s="22"/>
      <c r="B31" s="133"/>
      <c r="C31" s="133"/>
      <c r="D31" s="135"/>
      <c r="E31" s="124"/>
      <c r="F31" s="124"/>
      <c r="G31" s="124"/>
      <c r="H31" s="124"/>
      <c r="I31" s="124"/>
      <c r="J31" s="124"/>
      <c r="K31" s="124"/>
      <c r="L31" s="124"/>
      <c r="M31" s="124"/>
      <c r="N31" s="188"/>
    </row>
    <row r="32" spans="1:14" s="21" customFormat="1" ht="12.75">
      <c r="A32" s="22"/>
      <c r="B32" s="133"/>
      <c r="C32" s="133"/>
      <c r="D32" s="135"/>
      <c r="E32" s="125"/>
      <c r="F32" s="125"/>
      <c r="G32" s="125"/>
      <c r="H32" s="125"/>
      <c r="I32" s="125"/>
      <c r="J32" s="125"/>
      <c r="K32" s="125"/>
      <c r="L32" s="125"/>
      <c r="M32" s="125"/>
      <c r="N32" s="188"/>
    </row>
    <row r="33" spans="1:14" s="21" customFormat="1" ht="12.75">
      <c r="A33" s="22"/>
      <c r="B33" s="133"/>
      <c r="C33" s="133"/>
      <c r="D33" s="135"/>
      <c r="E33" s="124"/>
      <c r="F33" s="124"/>
      <c r="G33" s="124"/>
      <c r="H33" s="124"/>
      <c r="I33" s="124"/>
      <c r="J33" s="124"/>
      <c r="K33" s="124"/>
      <c r="L33" s="124"/>
      <c r="M33" s="124"/>
      <c r="N33" s="188"/>
    </row>
    <row r="34" spans="1:14" s="21" customFormat="1" ht="12.75">
      <c r="A34" s="22"/>
      <c r="B34" s="133"/>
      <c r="C34" s="133"/>
      <c r="D34" s="135"/>
      <c r="E34" s="125"/>
      <c r="F34" s="125"/>
      <c r="G34" s="125"/>
      <c r="H34" s="125"/>
      <c r="I34" s="125"/>
      <c r="J34" s="125"/>
      <c r="K34" s="125"/>
      <c r="L34" s="125"/>
      <c r="M34" s="125"/>
      <c r="N34" s="188"/>
    </row>
    <row r="35" spans="1:14" s="21" customFormat="1" ht="12.75">
      <c r="A35" s="22"/>
      <c r="B35" s="133"/>
      <c r="C35" s="133"/>
      <c r="D35" s="135"/>
      <c r="E35" s="124"/>
      <c r="F35" s="124"/>
      <c r="G35" s="124"/>
      <c r="H35" s="124"/>
      <c r="I35" s="124"/>
      <c r="J35" s="124"/>
      <c r="K35" s="124"/>
      <c r="L35" s="124"/>
      <c r="M35" s="124"/>
      <c r="N35" s="188"/>
    </row>
    <row r="36" spans="1:14" s="21" customFormat="1" ht="12.75">
      <c r="A36" s="22"/>
      <c r="B36" s="133"/>
      <c r="C36" s="133"/>
      <c r="D36" s="135"/>
      <c r="E36" s="125"/>
      <c r="F36" s="125"/>
      <c r="G36" s="125"/>
      <c r="H36" s="125"/>
      <c r="I36" s="125"/>
      <c r="J36" s="125"/>
      <c r="K36" s="125"/>
      <c r="L36" s="125"/>
      <c r="M36" s="125"/>
      <c r="N36" s="188"/>
    </row>
  </sheetData>
  <sheetProtection/>
  <mergeCells count="220">
    <mergeCell ref="M35:M36"/>
    <mergeCell ref="M27:M28"/>
    <mergeCell ref="M29:M30"/>
    <mergeCell ref="M31:M32"/>
    <mergeCell ref="M33:M34"/>
    <mergeCell ref="K35:K36"/>
    <mergeCell ref="L27:L28"/>
    <mergeCell ref="L29:L30"/>
    <mergeCell ref="L31:L32"/>
    <mergeCell ref="L33:L34"/>
    <mergeCell ref="L35:L36"/>
    <mergeCell ref="K27:K28"/>
    <mergeCell ref="K29:K30"/>
    <mergeCell ref="K31:K32"/>
    <mergeCell ref="K33:K34"/>
    <mergeCell ref="J27:J28"/>
    <mergeCell ref="J29:J30"/>
    <mergeCell ref="J31:J32"/>
    <mergeCell ref="J33:J34"/>
    <mergeCell ref="J35:J36"/>
    <mergeCell ref="I29:I30"/>
    <mergeCell ref="I31:I32"/>
    <mergeCell ref="I33:I34"/>
    <mergeCell ref="H27:H28"/>
    <mergeCell ref="H29:H30"/>
    <mergeCell ref="H31:H32"/>
    <mergeCell ref="H33:H34"/>
    <mergeCell ref="H35:H36"/>
    <mergeCell ref="I35:I36"/>
    <mergeCell ref="F29:F30"/>
    <mergeCell ref="F27:F28"/>
    <mergeCell ref="E35:E36"/>
    <mergeCell ref="F35:F36"/>
    <mergeCell ref="F33:F34"/>
    <mergeCell ref="G33:G34"/>
    <mergeCell ref="G35:G36"/>
    <mergeCell ref="I27:I28"/>
    <mergeCell ref="L25:L26"/>
    <mergeCell ref="M25:M26"/>
    <mergeCell ref="G27:G28"/>
    <mergeCell ref="G29:G30"/>
    <mergeCell ref="G31:G32"/>
    <mergeCell ref="E33:E34"/>
    <mergeCell ref="E27:E28"/>
    <mergeCell ref="E29:E30"/>
    <mergeCell ref="E31:E32"/>
    <mergeCell ref="F31:F32"/>
    <mergeCell ref="K23:K24"/>
    <mergeCell ref="L23:L24"/>
    <mergeCell ref="M23:M24"/>
    <mergeCell ref="E25:E26"/>
    <mergeCell ref="F25:F26"/>
    <mergeCell ref="G25:G26"/>
    <mergeCell ref="H25:H26"/>
    <mergeCell ref="I25:I26"/>
    <mergeCell ref="J25:J26"/>
    <mergeCell ref="K25:K26"/>
    <mergeCell ref="J21:J22"/>
    <mergeCell ref="K21:K22"/>
    <mergeCell ref="L21:L22"/>
    <mergeCell ref="M21:M22"/>
    <mergeCell ref="E23:E24"/>
    <mergeCell ref="F23:F24"/>
    <mergeCell ref="G23:G24"/>
    <mergeCell ref="H23:H24"/>
    <mergeCell ref="I23:I24"/>
    <mergeCell ref="J23:J24"/>
    <mergeCell ref="I19:I20"/>
    <mergeCell ref="J19:J20"/>
    <mergeCell ref="K19:K20"/>
    <mergeCell ref="L19:L20"/>
    <mergeCell ref="M19:M20"/>
    <mergeCell ref="E21:E22"/>
    <mergeCell ref="F21:F22"/>
    <mergeCell ref="G21:G22"/>
    <mergeCell ref="H21:H22"/>
    <mergeCell ref="I21:I22"/>
    <mergeCell ref="H17:H18"/>
    <mergeCell ref="G17:G18"/>
    <mergeCell ref="F17:F18"/>
    <mergeCell ref="E17:E18"/>
    <mergeCell ref="E19:E20"/>
    <mergeCell ref="F19:F20"/>
    <mergeCell ref="G19:G20"/>
    <mergeCell ref="H19:H20"/>
    <mergeCell ref="I15:I16"/>
    <mergeCell ref="J15:J16"/>
    <mergeCell ref="K15:K16"/>
    <mergeCell ref="L15:L16"/>
    <mergeCell ref="M15:M16"/>
    <mergeCell ref="M17:M18"/>
    <mergeCell ref="L17:L18"/>
    <mergeCell ref="K17:K18"/>
    <mergeCell ref="J17:J18"/>
    <mergeCell ref="I17:I18"/>
    <mergeCell ref="H13:H14"/>
    <mergeCell ref="G13:G14"/>
    <mergeCell ref="F13:F14"/>
    <mergeCell ref="E13:E14"/>
    <mergeCell ref="E15:E16"/>
    <mergeCell ref="F15:F16"/>
    <mergeCell ref="G15:G16"/>
    <mergeCell ref="H15:H16"/>
    <mergeCell ref="I11:I12"/>
    <mergeCell ref="J11:J12"/>
    <mergeCell ref="K11:K12"/>
    <mergeCell ref="L11:L12"/>
    <mergeCell ref="M11:M12"/>
    <mergeCell ref="M13:M14"/>
    <mergeCell ref="L13:L14"/>
    <mergeCell ref="K13:K14"/>
    <mergeCell ref="J13:J14"/>
    <mergeCell ref="I13:I14"/>
    <mergeCell ref="H9:H10"/>
    <mergeCell ref="G9:G10"/>
    <mergeCell ref="F9:F10"/>
    <mergeCell ref="E9:E10"/>
    <mergeCell ref="E11:E12"/>
    <mergeCell ref="F11:F12"/>
    <mergeCell ref="G11:G12"/>
    <mergeCell ref="H11:H12"/>
    <mergeCell ref="I7:I8"/>
    <mergeCell ref="J7:J8"/>
    <mergeCell ref="K7:K8"/>
    <mergeCell ref="L7:L8"/>
    <mergeCell ref="M7:M8"/>
    <mergeCell ref="M9:M10"/>
    <mergeCell ref="L9:L10"/>
    <mergeCell ref="K9:K10"/>
    <mergeCell ref="J9:J10"/>
    <mergeCell ref="I9:I10"/>
    <mergeCell ref="E7:E8"/>
    <mergeCell ref="F7:F8"/>
    <mergeCell ref="G5:G6"/>
    <mergeCell ref="H5:H6"/>
    <mergeCell ref="G7:G8"/>
    <mergeCell ref="H7:H8"/>
    <mergeCell ref="D25:D26"/>
    <mergeCell ref="D23:D24"/>
    <mergeCell ref="D21:D22"/>
    <mergeCell ref="D19:D20"/>
    <mergeCell ref="D17:D18"/>
    <mergeCell ref="D15:D16"/>
    <mergeCell ref="C27:C28"/>
    <mergeCell ref="C29:C30"/>
    <mergeCell ref="C31:C32"/>
    <mergeCell ref="C33:C34"/>
    <mergeCell ref="C35:C36"/>
    <mergeCell ref="D35:D36"/>
    <mergeCell ref="D33:D34"/>
    <mergeCell ref="D31:D32"/>
    <mergeCell ref="D29:D30"/>
    <mergeCell ref="D27:D28"/>
    <mergeCell ref="C15:C16"/>
    <mergeCell ref="C17:C18"/>
    <mergeCell ref="C19:C20"/>
    <mergeCell ref="C21:C22"/>
    <mergeCell ref="C23:C24"/>
    <mergeCell ref="C25:C26"/>
    <mergeCell ref="B27:B28"/>
    <mergeCell ref="B29:B30"/>
    <mergeCell ref="B31:B32"/>
    <mergeCell ref="B33:B34"/>
    <mergeCell ref="B35:B36"/>
    <mergeCell ref="C5:C6"/>
    <mergeCell ref="C7:C8"/>
    <mergeCell ref="C9:C10"/>
    <mergeCell ref="C11:C12"/>
    <mergeCell ref="C13:C14"/>
    <mergeCell ref="B15:B16"/>
    <mergeCell ref="B17:B18"/>
    <mergeCell ref="B19:B20"/>
    <mergeCell ref="B21:B22"/>
    <mergeCell ref="B23:B24"/>
    <mergeCell ref="B25:B26"/>
    <mergeCell ref="L5:L6"/>
    <mergeCell ref="M5:M6"/>
    <mergeCell ref="B7:B8"/>
    <mergeCell ref="B9:B10"/>
    <mergeCell ref="B11:B12"/>
    <mergeCell ref="B13:B14"/>
    <mergeCell ref="D13:D14"/>
    <mergeCell ref="D11:D12"/>
    <mergeCell ref="D9:D10"/>
    <mergeCell ref="D7:D8"/>
    <mergeCell ref="B5:B6"/>
    <mergeCell ref="D5:D6"/>
    <mergeCell ref="E5:E6"/>
    <mergeCell ref="F5:F6"/>
    <mergeCell ref="I5:I6"/>
    <mergeCell ref="J5:J6"/>
    <mergeCell ref="A1:A3"/>
    <mergeCell ref="B1:B3"/>
    <mergeCell ref="C1:C3"/>
    <mergeCell ref="D1:D3"/>
    <mergeCell ref="E1:F2"/>
    <mergeCell ref="G2:H2"/>
    <mergeCell ref="N7:N8"/>
    <mergeCell ref="G1:N1"/>
    <mergeCell ref="K2:K3"/>
    <mergeCell ref="N2:N3"/>
    <mergeCell ref="N5:N6"/>
    <mergeCell ref="N9:N10"/>
    <mergeCell ref="I2:I3"/>
    <mergeCell ref="L2:L3"/>
    <mergeCell ref="M2:M3"/>
    <mergeCell ref="K5:K6"/>
    <mergeCell ref="N11:N12"/>
    <mergeCell ref="N13:N14"/>
    <mergeCell ref="N15:N16"/>
    <mergeCell ref="N17:N18"/>
    <mergeCell ref="N19:N20"/>
    <mergeCell ref="N21:N22"/>
    <mergeCell ref="N35:N36"/>
    <mergeCell ref="N23:N24"/>
    <mergeCell ref="N25:N26"/>
    <mergeCell ref="N27:N28"/>
    <mergeCell ref="N29:N30"/>
    <mergeCell ref="N31:N32"/>
    <mergeCell ref="N33:N34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J44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8515625" style="24" customWidth="1"/>
    <col min="2" max="2" width="4.28125" style="24" customWidth="1"/>
    <col min="3" max="4" width="9.140625" style="24" customWidth="1"/>
    <col min="5" max="5" width="18.28125" style="24" customWidth="1"/>
    <col min="6" max="8" width="9.140625" style="24" customWidth="1"/>
    <col min="9" max="9" width="10.140625" style="24" customWidth="1"/>
    <col min="10" max="16384" width="9.140625" style="24" customWidth="1"/>
  </cols>
  <sheetData>
    <row r="2" spans="7:9" ht="12.75">
      <c r="G2" s="103" t="s">
        <v>70</v>
      </c>
      <c r="H2" s="103"/>
      <c r="I2" s="103"/>
    </row>
    <row r="3" spans="7:9" ht="12.75">
      <c r="G3" s="103" t="s">
        <v>244</v>
      </c>
      <c r="H3" s="103"/>
      <c r="I3" s="103"/>
    </row>
    <row r="4" ht="12.75">
      <c r="G4" s="25"/>
    </row>
    <row r="8" ht="14.25" customHeight="1"/>
    <row r="9" spans="5:7" ht="12.75">
      <c r="E9" s="103" t="s">
        <v>245</v>
      </c>
      <c r="F9" s="103"/>
      <c r="G9" s="103"/>
    </row>
    <row r="11" spans="3:8" ht="12.75">
      <c r="C11" s="103" t="s">
        <v>246</v>
      </c>
      <c r="D11" s="103"/>
      <c r="E11" s="103"/>
      <c r="F11" s="103"/>
      <c r="G11" s="103"/>
      <c r="H11" s="103"/>
    </row>
    <row r="13" spans="3:5" ht="12.75">
      <c r="C13" s="103" t="s">
        <v>73</v>
      </c>
      <c r="D13" s="103"/>
      <c r="E13" s="103"/>
    </row>
    <row r="16" ht="12.75">
      <c r="C16" s="25" t="s">
        <v>59</v>
      </c>
    </row>
    <row r="18" ht="12.75">
      <c r="C18" s="25" t="s">
        <v>60</v>
      </c>
    </row>
    <row r="20" ht="12.75">
      <c r="C20" s="25" t="s">
        <v>61</v>
      </c>
    </row>
    <row r="23" spans="2:10" ht="12.75" customHeight="1">
      <c r="B23" s="117" t="s">
        <v>247</v>
      </c>
      <c r="C23" s="117"/>
      <c r="D23" s="117"/>
      <c r="E23" s="117"/>
      <c r="F23" s="117"/>
      <c r="G23" s="117"/>
      <c r="H23" s="117"/>
      <c r="I23" s="117"/>
      <c r="J23" s="25"/>
    </row>
    <row r="24" spans="2:9" ht="12.75">
      <c r="B24" s="117"/>
      <c r="C24" s="117"/>
      <c r="D24" s="117"/>
      <c r="E24" s="117"/>
      <c r="F24" s="117"/>
      <c r="G24" s="117"/>
      <c r="H24" s="117"/>
      <c r="I24" s="117"/>
    </row>
    <row r="26" spans="2:10" ht="12.75">
      <c r="B26" s="108" t="s">
        <v>62</v>
      </c>
      <c r="C26" s="108" t="s">
        <v>63</v>
      </c>
      <c r="D26" s="108"/>
      <c r="E26" s="108"/>
      <c r="F26" s="108" t="s">
        <v>64</v>
      </c>
      <c r="G26" s="116" t="s">
        <v>117</v>
      </c>
      <c r="H26" s="116"/>
      <c r="I26" s="114" t="s">
        <v>118</v>
      </c>
      <c r="J26" s="114" t="s">
        <v>103</v>
      </c>
    </row>
    <row r="27" spans="2:10" ht="12.75">
      <c r="B27" s="108"/>
      <c r="C27" s="108"/>
      <c r="D27" s="108"/>
      <c r="E27" s="108"/>
      <c r="F27" s="108"/>
      <c r="G27" s="27"/>
      <c r="H27" s="27">
        <v>202</v>
      </c>
      <c r="I27" s="115"/>
      <c r="J27" s="115"/>
    </row>
    <row r="28" spans="2:10" ht="12.75" customHeight="1">
      <c r="B28" s="28">
        <v>1</v>
      </c>
      <c r="C28" s="104" t="s">
        <v>104</v>
      </c>
      <c r="D28" s="104"/>
      <c r="E28" s="104"/>
      <c r="F28" s="49" t="s">
        <v>75</v>
      </c>
      <c r="G28" s="47"/>
      <c r="H28" s="47">
        <v>2</v>
      </c>
      <c r="I28" s="52">
        <v>2</v>
      </c>
      <c r="J28" s="28"/>
    </row>
    <row r="29" spans="2:10" ht="12.75">
      <c r="B29" s="28"/>
      <c r="C29" s="104"/>
      <c r="D29" s="104"/>
      <c r="E29" s="104"/>
      <c r="F29" s="49"/>
      <c r="G29" s="47"/>
      <c r="H29" s="47"/>
      <c r="I29" s="52"/>
      <c r="J29" s="28"/>
    </row>
    <row r="30" spans="2:10" ht="12.75">
      <c r="B30" s="28"/>
      <c r="C30" s="105"/>
      <c r="D30" s="106"/>
      <c r="E30" s="107"/>
      <c r="F30" s="50"/>
      <c r="G30" s="47"/>
      <c r="H30" s="47"/>
      <c r="I30" s="52"/>
      <c r="J30" s="28"/>
    </row>
    <row r="31" spans="2:10" ht="12.75" customHeight="1">
      <c r="B31" s="28"/>
      <c r="C31" s="113"/>
      <c r="D31" s="106"/>
      <c r="E31" s="107"/>
      <c r="F31" s="98"/>
      <c r="G31" s="93"/>
      <c r="H31" s="47"/>
      <c r="I31" s="52"/>
      <c r="J31" s="28"/>
    </row>
    <row r="32" spans="2:10" ht="12.75">
      <c r="B32" s="93"/>
      <c r="C32" s="105"/>
      <c r="D32" s="106"/>
      <c r="E32" s="107"/>
      <c r="F32" s="93"/>
      <c r="G32" s="93"/>
      <c r="H32" s="93"/>
      <c r="I32" s="93"/>
      <c r="J32" s="28"/>
    </row>
    <row r="33" spans="2:10" ht="12.75">
      <c r="B33" s="30"/>
      <c r="C33" s="30"/>
      <c r="D33" s="30"/>
      <c r="E33" s="30"/>
      <c r="F33" s="30"/>
      <c r="G33" s="30"/>
      <c r="I33" s="51"/>
      <c r="J33" s="30"/>
    </row>
    <row r="34" spans="2:10" ht="12.75">
      <c r="B34" s="30"/>
      <c r="C34" s="30"/>
      <c r="D34" s="30"/>
      <c r="E34" s="30"/>
      <c r="F34" s="30"/>
      <c r="G34" s="30"/>
      <c r="I34" s="51"/>
      <c r="J34" s="30"/>
    </row>
    <row r="35" spans="2:10" ht="12.75">
      <c r="B35" s="30"/>
      <c r="C35" s="30"/>
      <c r="D35" s="30"/>
      <c r="E35" s="30"/>
      <c r="F35" s="30"/>
      <c r="G35" s="30"/>
      <c r="I35" s="51"/>
      <c r="J35" s="30"/>
    </row>
    <row r="36" spans="2:10" ht="12.75">
      <c r="B36" s="30"/>
      <c r="C36" s="30"/>
      <c r="D36" s="30"/>
      <c r="E36" s="30"/>
      <c r="F36" s="30"/>
      <c r="G36" s="30"/>
      <c r="I36" s="51"/>
      <c r="J36" s="30"/>
    </row>
    <row r="37" spans="2:10" ht="12.75">
      <c r="B37" s="30"/>
      <c r="C37" s="30"/>
      <c r="D37" s="30"/>
      <c r="E37" s="30"/>
      <c r="F37" s="30"/>
      <c r="G37" s="30"/>
      <c r="I37" s="51"/>
      <c r="J37" s="30"/>
    </row>
    <row r="38" spans="2:10" ht="12.75">
      <c r="B38" s="30"/>
      <c r="C38" s="30"/>
      <c r="D38" s="30"/>
      <c r="E38" s="30"/>
      <c r="F38" s="30"/>
      <c r="G38" s="30"/>
      <c r="I38" s="51"/>
      <c r="J38" s="30"/>
    </row>
    <row r="39" spans="2:10" ht="12.75">
      <c r="B39" s="30"/>
      <c r="C39" s="30"/>
      <c r="D39" s="31" t="s">
        <v>67</v>
      </c>
      <c r="E39" s="30"/>
      <c r="F39" s="30"/>
      <c r="G39" s="30"/>
      <c r="H39" s="30"/>
      <c r="I39" s="30"/>
      <c r="J39" s="30"/>
    </row>
    <row r="40" spans="2:10" ht="12.75">
      <c r="B40" s="30"/>
      <c r="C40" s="30"/>
      <c r="D40" s="30"/>
      <c r="E40" s="30"/>
      <c r="F40" s="30"/>
      <c r="G40" s="30"/>
      <c r="H40" s="30"/>
      <c r="I40" s="30"/>
      <c r="J40" s="30"/>
    </row>
    <row r="41" spans="2:10" ht="12.75">
      <c r="B41" s="30"/>
      <c r="C41" s="30"/>
      <c r="D41" s="31" t="s">
        <v>68</v>
      </c>
      <c r="E41" s="30"/>
      <c r="F41" s="30"/>
      <c r="G41" s="30"/>
      <c r="H41" s="30"/>
      <c r="I41" s="30"/>
      <c r="J41" s="30"/>
    </row>
    <row r="42" spans="2:10" ht="12.75">
      <c r="B42" s="30"/>
      <c r="C42" s="30"/>
      <c r="D42" s="30"/>
      <c r="E42" s="30"/>
      <c r="F42" s="30"/>
      <c r="G42" s="30"/>
      <c r="H42" s="30"/>
      <c r="I42" s="30"/>
      <c r="J42" s="30"/>
    </row>
    <row r="43" spans="2:10" ht="12.75">
      <c r="B43" s="30"/>
      <c r="C43" s="30"/>
      <c r="D43" s="31" t="s">
        <v>69</v>
      </c>
      <c r="E43" s="30"/>
      <c r="F43" s="30"/>
      <c r="G43" s="30"/>
      <c r="H43" s="30"/>
      <c r="I43" s="30"/>
      <c r="J43" s="30"/>
    </row>
    <row r="44" spans="2:10" ht="12.75">
      <c r="B44" s="30"/>
      <c r="C44" s="30"/>
      <c r="D44" s="30"/>
      <c r="E44" s="30"/>
      <c r="F44" s="30"/>
      <c r="G44" s="30"/>
      <c r="H44" s="30"/>
      <c r="I44" s="30"/>
      <c r="J44" s="30"/>
    </row>
  </sheetData>
  <sheetProtection/>
  <mergeCells count="17">
    <mergeCell ref="C32:E32"/>
    <mergeCell ref="G3:I3"/>
    <mergeCell ref="E9:G9"/>
    <mergeCell ref="I26:I27"/>
    <mergeCell ref="G2:I2"/>
    <mergeCell ref="F26:F27"/>
    <mergeCell ref="B23:I24"/>
    <mergeCell ref="B26:B27"/>
    <mergeCell ref="C26:E27"/>
    <mergeCell ref="C11:H11"/>
    <mergeCell ref="C31:E31"/>
    <mergeCell ref="C13:E13"/>
    <mergeCell ref="C28:E28"/>
    <mergeCell ref="C29:E29"/>
    <mergeCell ref="J26:J27"/>
    <mergeCell ref="G26:H26"/>
    <mergeCell ref="C30:E3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L43" sqref="L43"/>
    </sheetView>
  </sheetViews>
  <sheetFormatPr defaultColWidth="9.140625" defaultRowHeight="12.75"/>
  <cols>
    <col min="1" max="1" width="4.00390625" style="0" customWidth="1"/>
    <col min="2" max="2" width="9.140625" style="0" customWidth="1"/>
    <col min="3" max="3" width="8.140625" style="0" customWidth="1"/>
    <col min="4" max="4" width="26.8515625" style="0" customWidth="1"/>
    <col min="5" max="5" width="6.421875" style="0" customWidth="1"/>
    <col min="6" max="6" width="7.57421875" style="0" customWidth="1"/>
    <col min="7" max="7" width="10.8515625" style="0" customWidth="1"/>
    <col min="8" max="8" width="15.57421875" style="0" customWidth="1"/>
  </cols>
  <sheetData>
    <row r="1" spans="1:7" ht="12.75" customHeight="1">
      <c r="A1" s="5" t="s">
        <v>54</v>
      </c>
      <c r="E1" s="120" t="s">
        <v>169</v>
      </c>
      <c r="F1" s="121"/>
      <c r="G1" s="121"/>
    </row>
    <row r="2" ht="12.75" customHeight="1">
      <c r="A2" t="s">
        <v>0</v>
      </c>
    </row>
    <row r="3" ht="12.75" customHeight="1"/>
    <row r="4" spans="3:6" ht="12.75" customHeight="1">
      <c r="C4" s="120" t="s">
        <v>156</v>
      </c>
      <c r="D4" s="121"/>
      <c r="E4" s="121"/>
      <c r="F4" s="121"/>
    </row>
    <row r="5" spans="2:7" ht="12.75" customHeight="1">
      <c r="B5" s="120" t="s">
        <v>162</v>
      </c>
      <c r="C5" s="121"/>
      <c r="D5" s="121"/>
      <c r="E5" s="121"/>
      <c r="F5" s="121"/>
      <c r="G5" s="121"/>
    </row>
    <row r="6" spans="2:6" ht="12.75" customHeight="1">
      <c r="B6" s="120" t="s">
        <v>142</v>
      </c>
      <c r="C6" s="121"/>
      <c r="D6" s="121"/>
      <c r="E6" s="121"/>
      <c r="F6" s="121"/>
    </row>
    <row r="7" ht="12.75" customHeight="1">
      <c r="B7" s="45" t="s">
        <v>1</v>
      </c>
    </row>
    <row r="8" ht="12.75" customHeight="1"/>
    <row r="9" spans="1:8" ht="12.75" customHeight="1">
      <c r="A9" s="165" t="s">
        <v>2</v>
      </c>
      <c r="B9" s="163" t="s">
        <v>3</v>
      </c>
      <c r="C9" s="163" t="s">
        <v>4</v>
      </c>
      <c r="D9" s="163" t="s">
        <v>5</v>
      </c>
      <c r="E9" s="163" t="s">
        <v>6</v>
      </c>
      <c r="F9" s="163" t="s">
        <v>7</v>
      </c>
      <c r="G9" s="163" t="s">
        <v>8</v>
      </c>
      <c r="H9" s="163" t="s">
        <v>9</v>
      </c>
    </row>
    <row r="10" spans="1:8" ht="12.75" customHeight="1">
      <c r="A10" s="166"/>
      <c r="B10" s="164"/>
      <c r="C10" s="164"/>
      <c r="D10" s="164"/>
      <c r="E10" s="164"/>
      <c r="F10" s="164"/>
      <c r="G10" s="164"/>
      <c r="H10" s="164"/>
    </row>
    <row r="11" spans="1:8" ht="12.75" customHeight="1" hidden="1">
      <c r="A11" s="18">
        <v>1</v>
      </c>
      <c r="B11" s="18">
        <v>3125</v>
      </c>
      <c r="C11" s="23" t="s">
        <v>79</v>
      </c>
      <c r="D11" s="18" t="s">
        <v>80</v>
      </c>
      <c r="E11" s="18"/>
      <c r="F11" s="18"/>
      <c r="G11" s="18"/>
      <c r="H11" s="18"/>
    </row>
    <row r="12" spans="1:8" ht="12.75" customHeight="1" hidden="1">
      <c r="A12" s="18"/>
      <c r="B12" s="18" t="s">
        <v>81</v>
      </c>
      <c r="C12" s="18" t="s">
        <v>82</v>
      </c>
      <c r="D12" s="18" t="s">
        <v>83</v>
      </c>
      <c r="E12" s="18"/>
      <c r="F12" s="18"/>
      <c r="G12" s="18"/>
      <c r="H12" s="18"/>
    </row>
    <row r="13" spans="1:8" ht="12.75" customHeight="1" hidden="1">
      <c r="A13" s="18"/>
      <c r="B13" s="18"/>
      <c r="C13" s="18" t="s">
        <v>84</v>
      </c>
      <c r="D13" s="18" t="s">
        <v>97</v>
      </c>
      <c r="E13" s="18"/>
      <c r="F13" s="18"/>
      <c r="G13" s="18"/>
      <c r="H13" s="18"/>
    </row>
    <row r="14" spans="1:8" ht="12.75" customHeight="1" hidden="1">
      <c r="A14" s="18"/>
      <c r="B14" s="18"/>
      <c r="C14" s="18" t="s">
        <v>85</v>
      </c>
      <c r="D14" s="18"/>
      <c r="E14" s="18"/>
      <c r="F14" s="18"/>
      <c r="G14" s="18"/>
      <c r="H14" s="18"/>
    </row>
    <row r="15" spans="1:8" ht="12.75" customHeight="1" hidden="1">
      <c r="A15" s="18"/>
      <c r="B15" s="18"/>
      <c r="C15" s="18" t="s">
        <v>86</v>
      </c>
      <c r="D15" s="18"/>
      <c r="E15" s="18"/>
      <c r="F15" s="18"/>
      <c r="G15" s="18"/>
      <c r="H15" s="18"/>
    </row>
    <row r="16" spans="1:8" ht="12.75" customHeight="1" hidden="1">
      <c r="A16" s="18"/>
      <c r="B16" s="18"/>
      <c r="C16" s="18" t="s">
        <v>87</v>
      </c>
      <c r="D16" s="18"/>
      <c r="E16" s="18"/>
      <c r="F16" s="18"/>
      <c r="G16" s="18"/>
      <c r="H16" s="18"/>
    </row>
    <row r="17" spans="1:8" ht="12.75" customHeight="1" hidden="1">
      <c r="A17" s="18"/>
      <c r="B17" s="18"/>
      <c r="C17" s="18" t="s">
        <v>88</v>
      </c>
      <c r="D17" s="18"/>
      <c r="E17" s="18"/>
      <c r="F17" s="18"/>
      <c r="G17" s="18"/>
      <c r="H17" s="18"/>
    </row>
    <row r="18" spans="1:8" ht="12.75" customHeight="1" hidden="1">
      <c r="A18" s="18"/>
      <c r="B18" s="18"/>
      <c r="C18" s="18" t="s">
        <v>89</v>
      </c>
      <c r="D18" s="18"/>
      <c r="E18" s="18" t="s">
        <v>75</v>
      </c>
      <c r="F18" s="18">
        <v>1.65</v>
      </c>
      <c r="G18" s="18" t="s">
        <v>98</v>
      </c>
      <c r="H18" s="18"/>
    </row>
    <row r="19" spans="1:8" ht="12.75" customHeight="1" hidden="1">
      <c r="A19" s="18">
        <v>2</v>
      </c>
      <c r="B19" s="18">
        <v>3135</v>
      </c>
      <c r="C19" s="18" t="s">
        <v>90</v>
      </c>
      <c r="D19" s="18" t="s">
        <v>80</v>
      </c>
      <c r="E19" s="18"/>
      <c r="F19" s="18"/>
      <c r="G19" s="18"/>
      <c r="H19" s="18"/>
    </row>
    <row r="20" spans="1:8" ht="12.75" customHeight="1" hidden="1">
      <c r="A20" s="18"/>
      <c r="B20" s="18" t="s">
        <v>91</v>
      </c>
      <c r="C20" s="18" t="s">
        <v>92</v>
      </c>
      <c r="D20" s="18" t="s">
        <v>83</v>
      </c>
      <c r="E20" s="18"/>
      <c r="F20" s="18"/>
      <c r="G20" s="18"/>
      <c r="H20" s="18"/>
    </row>
    <row r="21" spans="1:8" ht="12.75" customHeight="1" hidden="1">
      <c r="A21" s="18"/>
      <c r="B21" s="18"/>
      <c r="C21" s="18" t="s">
        <v>93</v>
      </c>
      <c r="D21" s="18" t="s">
        <v>97</v>
      </c>
      <c r="E21" s="18"/>
      <c r="F21" s="18"/>
      <c r="G21" s="18"/>
      <c r="H21" s="18"/>
    </row>
    <row r="22" spans="1:8" ht="12.75" customHeight="1" hidden="1">
      <c r="A22" s="18"/>
      <c r="B22" s="18"/>
      <c r="C22" s="18" t="s">
        <v>94</v>
      </c>
      <c r="D22" s="18"/>
      <c r="E22" s="18"/>
      <c r="F22" s="18"/>
      <c r="G22" s="18"/>
      <c r="H22" s="18"/>
    </row>
    <row r="23" spans="1:8" ht="12.75" customHeight="1" hidden="1">
      <c r="A23" s="18"/>
      <c r="B23" s="18"/>
      <c r="C23" s="18" t="s">
        <v>95</v>
      </c>
      <c r="D23" s="18"/>
      <c r="E23" s="18"/>
      <c r="F23" s="18"/>
      <c r="G23" s="18"/>
      <c r="H23" s="18"/>
    </row>
    <row r="24" spans="1:8" ht="12.75" customHeight="1" hidden="1">
      <c r="A24" s="18"/>
      <c r="B24" s="18"/>
      <c r="C24" s="18" t="s">
        <v>96</v>
      </c>
      <c r="D24" s="18"/>
      <c r="E24" s="18" t="s">
        <v>75</v>
      </c>
      <c r="F24" s="18">
        <v>1.65</v>
      </c>
      <c r="G24" s="18" t="s">
        <v>99</v>
      </c>
      <c r="H24" s="18"/>
    </row>
    <row r="25" spans="1:8" ht="12.75" customHeight="1" hidden="1">
      <c r="A25" s="18"/>
      <c r="B25" s="19"/>
      <c r="C25" s="19"/>
      <c r="D25" s="18"/>
      <c r="E25" s="18"/>
      <c r="F25" s="18"/>
      <c r="G25" s="18"/>
      <c r="H25" s="18"/>
    </row>
    <row r="26" spans="1:8" ht="12.75" customHeight="1" hidden="1">
      <c r="A26" s="18">
        <v>3</v>
      </c>
      <c r="B26" s="18">
        <v>1752</v>
      </c>
      <c r="C26" s="18"/>
      <c r="D26" s="18" t="s">
        <v>76</v>
      </c>
      <c r="E26" s="18"/>
      <c r="F26" s="18"/>
      <c r="G26" s="18"/>
      <c r="H26" s="18"/>
    </row>
    <row r="27" spans="1:8" ht="12.75" customHeight="1" hidden="1">
      <c r="A27" s="18"/>
      <c r="B27" s="18" t="s">
        <v>78</v>
      </c>
      <c r="C27" s="18"/>
      <c r="D27" s="18" t="s">
        <v>77</v>
      </c>
      <c r="E27" s="18"/>
      <c r="F27" s="18" t="s">
        <v>58</v>
      </c>
      <c r="G27" s="18" t="s">
        <v>56</v>
      </c>
      <c r="H27" s="18"/>
    </row>
    <row r="28" spans="1:8" ht="12.75" customHeight="1" hidden="1">
      <c r="A28" s="18">
        <v>1</v>
      </c>
      <c r="B28" s="38">
        <v>1378</v>
      </c>
      <c r="C28" s="18"/>
      <c r="D28" s="18" t="s">
        <v>100</v>
      </c>
      <c r="E28" s="18" t="s">
        <v>57</v>
      </c>
      <c r="F28" s="18" t="s">
        <v>107</v>
      </c>
      <c r="G28" s="18" t="s">
        <v>111</v>
      </c>
      <c r="H28" s="18"/>
    </row>
    <row r="29" spans="1:8" ht="12.75" customHeight="1">
      <c r="A29" s="18">
        <v>1</v>
      </c>
      <c r="B29" s="23" t="s">
        <v>157</v>
      </c>
      <c r="C29" s="18" t="s">
        <v>170</v>
      </c>
      <c r="D29" s="18" t="s">
        <v>158</v>
      </c>
      <c r="E29" s="18" t="s">
        <v>57</v>
      </c>
      <c r="F29" s="18">
        <v>1</v>
      </c>
      <c r="G29" s="18" t="s">
        <v>163</v>
      </c>
      <c r="H29" s="18"/>
    </row>
    <row r="30" spans="1:8" ht="12.75" customHeight="1" hidden="1">
      <c r="A30" s="18">
        <v>3</v>
      </c>
      <c r="B30" s="62">
        <v>1387</v>
      </c>
      <c r="C30" s="18"/>
      <c r="D30" s="18" t="s">
        <v>100</v>
      </c>
      <c r="E30" s="18" t="s">
        <v>57</v>
      </c>
      <c r="F30" s="18" t="s">
        <v>107</v>
      </c>
      <c r="G30" s="18" t="s">
        <v>135</v>
      </c>
      <c r="H30" s="18"/>
    </row>
    <row r="31" spans="1:8" ht="12.75" customHeight="1">
      <c r="A31" s="18">
        <v>2</v>
      </c>
      <c r="B31" s="62" t="s">
        <v>157</v>
      </c>
      <c r="C31" s="18" t="s">
        <v>171</v>
      </c>
      <c r="D31" s="18" t="s">
        <v>158</v>
      </c>
      <c r="E31" s="18" t="s">
        <v>57</v>
      </c>
      <c r="F31" s="18">
        <v>1</v>
      </c>
      <c r="G31" s="18" t="s">
        <v>163</v>
      </c>
      <c r="H31" s="18"/>
    </row>
    <row r="32" spans="1:8" ht="12.75" customHeight="1">
      <c r="A32" s="19">
        <v>3</v>
      </c>
      <c r="B32" s="19">
        <v>6768</v>
      </c>
      <c r="C32" s="19" t="s">
        <v>172</v>
      </c>
      <c r="D32" s="19" t="s">
        <v>158</v>
      </c>
      <c r="E32" s="19" t="s">
        <v>57</v>
      </c>
      <c r="F32" s="19">
        <v>1</v>
      </c>
      <c r="G32" s="19" t="s">
        <v>163</v>
      </c>
      <c r="H32" s="18"/>
    </row>
    <row r="33" spans="1:8" ht="12.75" customHeight="1">
      <c r="A33" s="18">
        <v>4</v>
      </c>
      <c r="B33" s="62" t="s">
        <v>137</v>
      </c>
      <c r="C33" s="18" t="s">
        <v>173</v>
      </c>
      <c r="D33" s="18" t="s">
        <v>158</v>
      </c>
      <c r="E33" s="18" t="s">
        <v>57</v>
      </c>
      <c r="F33" s="18">
        <v>1</v>
      </c>
      <c r="G33" s="18" t="s">
        <v>163</v>
      </c>
      <c r="H33" s="18"/>
    </row>
    <row r="34" spans="1:8" ht="12.75" customHeight="1">
      <c r="A34" s="18">
        <v>5</v>
      </c>
      <c r="B34" s="38">
        <v>201515908</v>
      </c>
      <c r="C34" s="43" t="s">
        <v>134</v>
      </c>
      <c r="D34" s="18" t="s">
        <v>130</v>
      </c>
      <c r="E34" s="18" t="s">
        <v>57</v>
      </c>
      <c r="F34" s="18" t="s">
        <v>107</v>
      </c>
      <c r="G34" s="18" t="s">
        <v>163</v>
      </c>
      <c r="H34" s="18"/>
    </row>
    <row r="35" spans="1:8" ht="12.75" customHeight="1">
      <c r="A35" s="18"/>
      <c r="B35" s="62"/>
      <c r="C35" s="18"/>
      <c r="D35" s="18"/>
      <c r="E35" s="18"/>
      <c r="F35" s="18"/>
      <c r="G35" s="18"/>
      <c r="H35" s="18"/>
    </row>
    <row r="36" spans="1:8" ht="12.75" customHeight="1">
      <c r="A36" s="18"/>
      <c r="B36" s="62"/>
      <c r="C36" s="18"/>
      <c r="D36" s="18"/>
      <c r="E36" s="18"/>
      <c r="F36" s="18"/>
      <c r="G36" s="18"/>
      <c r="H36" s="18"/>
    </row>
    <row r="37" spans="1:8" ht="12.75" customHeight="1">
      <c r="A37" s="18"/>
      <c r="B37" s="62"/>
      <c r="C37" s="18"/>
      <c r="D37" s="18"/>
      <c r="E37" s="18"/>
      <c r="F37" s="18"/>
      <c r="G37" s="18"/>
      <c r="H37" s="18"/>
    </row>
    <row r="38" spans="1:8" ht="12.75" customHeight="1">
      <c r="A38" s="18"/>
      <c r="B38" s="62"/>
      <c r="C38" s="18"/>
      <c r="D38" s="18"/>
      <c r="E38" s="18"/>
      <c r="F38" s="18"/>
      <c r="G38" s="18"/>
      <c r="H38" s="18"/>
    </row>
    <row r="39" spans="1:8" ht="12.75" customHeight="1">
      <c r="A39" s="18"/>
      <c r="B39" s="62"/>
      <c r="C39" s="18"/>
      <c r="D39" s="18"/>
      <c r="E39" s="18"/>
      <c r="F39" s="18"/>
      <c r="G39" s="18"/>
      <c r="H39" s="18"/>
    </row>
    <row r="40" spans="1:8" ht="12.75" customHeight="1">
      <c r="A40" s="61"/>
      <c r="B40" s="62"/>
      <c r="C40" s="61"/>
      <c r="D40" s="18"/>
      <c r="E40" s="61"/>
      <c r="F40" s="61"/>
      <c r="G40" s="18"/>
      <c r="H40" s="18"/>
    </row>
    <row r="41" spans="1:8" ht="12.75" customHeight="1">
      <c r="A41" s="61"/>
      <c r="B41" s="62"/>
      <c r="C41" s="61"/>
      <c r="D41" s="18"/>
      <c r="E41" s="61"/>
      <c r="F41" s="61"/>
      <c r="G41" s="18"/>
      <c r="H41" s="18"/>
    </row>
    <row r="42" spans="1:8" ht="12.75" customHeight="1">
      <c r="A42" s="61"/>
      <c r="B42" s="62"/>
      <c r="C42" s="61"/>
      <c r="D42" s="18"/>
      <c r="E42" s="61"/>
      <c r="F42" s="61"/>
      <c r="G42" s="18"/>
      <c r="H42" s="18"/>
    </row>
    <row r="43" spans="1:8" ht="12.75" customHeight="1">
      <c r="A43" s="61"/>
      <c r="B43" s="23"/>
      <c r="C43" s="61"/>
      <c r="D43" s="18"/>
      <c r="E43" s="61"/>
      <c r="F43" s="61"/>
      <c r="G43" s="18"/>
      <c r="H43" s="18"/>
    </row>
    <row r="44" spans="1:8" ht="12.75" customHeight="1">
      <c r="A44" s="36"/>
      <c r="B44" s="36"/>
      <c r="C44" s="36"/>
      <c r="D44" s="36"/>
      <c r="E44" s="36"/>
      <c r="F44" s="36"/>
      <c r="G44" s="36"/>
      <c r="H44" s="18"/>
    </row>
    <row r="45" spans="1:8" ht="12.75" customHeight="1">
      <c r="A45" s="36"/>
      <c r="B45" s="36"/>
      <c r="C45" s="36"/>
      <c r="D45" s="36"/>
      <c r="E45" s="36"/>
      <c r="F45" s="36"/>
      <c r="G45" s="36"/>
      <c r="H45" s="18"/>
    </row>
    <row r="46" spans="1:8" ht="12.75" customHeight="1">
      <c r="A46" s="36"/>
      <c r="B46" s="36"/>
      <c r="C46" s="36"/>
      <c r="D46" s="36"/>
      <c r="E46" s="36"/>
      <c r="F46" s="36"/>
      <c r="G46" s="36"/>
      <c r="H46" s="18"/>
    </row>
    <row r="47" spans="1:8" ht="12.75" customHeight="1">
      <c r="A47" s="36"/>
      <c r="B47" s="36"/>
      <c r="C47" s="36"/>
      <c r="D47" s="36"/>
      <c r="E47" s="36"/>
      <c r="F47" s="36"/>
      <c r="G47" s="36"/>
      <c r="H47" s="18"/>
    </row>
    <row r="48" spans="1:8" ht="12.75" customHeight="1">
      <c r="A48" s="18"/>
      <c r="B48" s="18"/>
      <c r="C48" s="18"/>
      <c r="D48" s="18"/>
      <c r="E48" s="18"/>
      <c r="F48" s="18"/>
      <c r="G48" s="18"/>
      <c r="H48" s="18"/>
    </row>
    <row r="49" spans="1:8" ht="12.75" customHeight="1">
      <c r="A49" s="18"/>
      <c r="B49" s="18"/>
      <c r="C49" s="18"/>
      <c r="D49" s="18"/>
      <c r="E49" s="18"/>
      <c r="F49" s="18"/>
      <c r="G49" s="18"/>
      <c r="H49" s="18"/>
    </row>
    <row r="50" spans="1:8" ht="12.75" customHeight="1">
      <c r="A50" s="18"/>
      <c r="B50" s="18"/>
      <c r="C50" s="18"/>
      <c r="D50" s="18"/>
      <c r="E50" s="18"/>
      <c r="F50" s="18"/>
      <c r="G50" s="18"/>
      <c r="H50" s="18"/>
    </row>
    <row r="51" spans="1:8" ht="12.75" customHeight="1">
      <c r="A51" s="18"/>
      <c r="B51" s="18"/>
      <c r="C51" s="18"/>
      <c r="D51" s="18"/>
      <c r="E51" s="18"/>
      <c r="F51" s="18"/>
      <c r="G51" s="18"/>
      <c r="H51" s="18"/>
    </row>
    <row r="52" spans="1:8" ht="12.75" customHeight="1">
      <c r="A52" s="18"/>
      <c r="B52" s="18"/>
      <c r="C52" s="18"/>
      <c r="D52" s="18"/>
      <c r="E52" s="18"/>
      <c r="F52" s="18"/>
      <c r="G52" s="18"/>
      <c r="H52" s="18"/>
    </row>
    <row r="53" spans="1:8" ht="12.75" customHeight="1">
      <c r="A53" s="18"/>
      <c r="B53" s="18"/>
      <c r="C53" s="18"/>
      <c r="D53" s="18"/>
      <c r="E53" s="18"/>
      <c r="F53" s="18"/>
      <c r="G53" s="18"/>
      <c r="H53" s="18"/>
    </row>
    <row r="54" spans="1:8" ht="12.75" customHeight="1">
      <c r="A54" s="18"/>
      <c r="B54" s="18"/>
      <c r="C54" s="18"/>
      <c r="D54" s="18"/>
      <c r="E54" s="18"/>
      <c r="F54" s="18"/>
      <c r="G54" s="18"/>
      <c r="H54" s="18"/>
    </row>
    <row r="55" spans="1:8" ht="12.75" customHeight="1">
      <c r="A55" s="18"/>
      <c r="B55" s="18"/>
      <c r="C55" s="18"/>
      <c r="D55" s="18"/>
      <c r="E55" s="18"/>
      <c r="F55" s="18"/>
      <c r="G55" s="18"/>
      <c r="H55" s="18"/>
    </row>
    <row r="56" spans="1:8" ht="12.75" customHeight="1">
      <c r="A56" s="18"/>
      <c r="B56" s="18"/>
      <c r="C56" s="18"/>
      <c r="D56" s="18"/>
      <c r="E56" s="18"/>
      <c r="F56" s="18"/>
      <c r="G56" s="18"/>
      <c r="H56" s="18"/>
    </row>
    <row r="57" spans="1:8" ht="12.75" customHeight="1">
      <c r="A57" s="18"/>
      <c r="B57" s="18"/>
      <c r="C57" s="18"/>
      <c r="D57" s="18"/>
      <c r="E57" s="18"/>
      <c r="F57" s="18"/>
      <c r="G57" s="18"/>
      <c r="H57" s="18"/>
    </row>
    <row r="58" spans="1:8" ht="12.75" customHeight="1">
      <c r="A58" s="18"/>
      <c r="B58" s="18"/>
      <c r="C58" s="18"/>
      <c r="D58" s="18"/>
      <c r="E58" s="18"/>
      <c r="F58" s="18"/>
      <c r="G58" s="18"/>
      <c r="H58" s="18"/>
    </row>
    <row r="59" spans="1:8" ht="12.75" customHeight="1">
      <c r="A59" s="2"/>
      <c r="B59" s="2"/>
      <c r="C59" s="34"/>
      <c r="D59" s="34"/>
      <c r="E59" s="34"/>
      <c r="F59" s="34"/>
      <c r="G59" s="34"/>
      <c r="H59" s="34"/>
    </row>
    <row r="60" spans="1:8" ht="12.75" customHeight="1">
      <c r="A60" s="3" t="s">
        <v>10</v>
      </c>
      <c r="B60" s="3"/>
      <c r="C60" s="35"/>
      <c r="D60" s="35"/>
      <c r="E60" s="35"/>
      <c r="F60" s="35"/>
      <c r="G60" s="35" t="s">
        <v>12</v>
      </c>
      <c r="H60" s="35"/>
    </row>
    <row r="61" spans="1:8" ht="12.75" customHeight="1">
      <c r="A61" s="119" t="s">
        <v>165</v>
      </c>
      <c r="B61" s="119"/>
      <c r="C61" s="119"/>
      <c r="D61" s="3"/>
      <c r="E61" s="3"/>
      <c r="F61" s="3"/>
      <c r="G61" s="119" t="s">
        <v>165</v>
      </c>
      <c r="H61" s="119"/>
    </row>
    <row r="62" spans="1:8" ht="12.75" customHeight="1">
      <c r="A62" s="3" t="s">
        <v>11</v>
      </c>
      <c r="B62" s="3"/>
      <c r="C62" s="3"/>
      <c r="D62" s="3"/>
      <c r="E62" s="3"/>
      <c r="F62" s="3"/>
      <c r="G62" s="3" t="s">
        <v>11</v>
      </c>
      <c r="H62" s="3"/>
    </row>
    <row r="63" spans="1:8" ht="12.75" customHeight="1">
      <c r="A63" s="3"/>
      <c r="B63" s="3"/>
      <c r="C63" s="3"/>
      <c r="D63" s="3"/>
      <c r="E63" s="3"/>
      <c r="F63" s="3"/>
      <c r="G63" s="3"/>
      <c r="H63" s="3"/>
    </row>
    <row r="64" spans="1:8" ht="12.75" customHeight="1">
      <c r="A64" s="3" t="s">
        <v>13</v>
      </c>
      <c r="B64" s="3"/>
      <c r="C64" s="3"/>
      <c r="D64" s="3"/>
      <c r="E64" s="3"/>
      <c r="F64" s="3"/>
      <c r="G64" s="3"/>
      <c r="H64" s="3"/>
    </row>
    <row r="65" spans="1:8" ht="12.75" customHeight="1">
      <c r="A65" s="3" t="s">
        <v>14</v>
      </c>
      <c r="B65" s="3"/>
      <c r="C65" s="3"/>
      <c r="D65" s="3"/>
      <c r="E65" s="3"/>
      <c r="F65" s="3"/>
      <c r="G65" s="3"/>
      <c r="H65" s="3"/>
    </row>
    <row r="66" spans="1:8" ht="12.75" customHeight="1">
      <c r="A66" s="3" t="s">
        <v>15</v>
      </c>
      <c r="B66" s="3"/>
      <c r="C66" s="3"/>
      <c r="D66" s="3"/>
      <c r="E66" s="3"/>
      <c r="F66" s="3"/>
      <c r="G66" s="3"/>
      <c r="H66" s="3"/>
    </row>
    <row r="67" spans="1:8" ht="12.75" customHeight="1">
      <c r="A67" s="3" t="s">
        <v>10</v>
      </c>
      <c r="B67" s="3"/>
      <c r="C67" s="3"/>
      <c r="D67" s="3"/>
      <c r="E67" s="3"/>
      <c r="F67" s="3"/>
      <c r="G67" s="3" t="s">
        <v>12</v>
      </c>
      <c r="H67" s="3"/>
    </row>
    <row r="68" spans="1:8" ht="12.75" customHeight="1">
      <c r="A68" s="3"/>
      <c r="B68" s="3"/>
      <c r="C68" s="3"/>
      <c r="D68" s="3"/>
      <c r="E68" s="3"/>
      <c r="F68" s="3"/>
      <c r="G68" s="3"/>
      <c r="H68" s="3"/>
    </row>
    <row r="69" spans="1:8" ht="12.75" customHeight="1">
      <c r="A69" s="3" t="s">
        <v>11</v>
      </c>
      <c r="B69" s="3"/>
      <c r="C69" s="3"/>
      <c r="D69" s="3"/>
      <c r="E69" s="3"/>
      <c r="F69" s="3"/>
      <c r="G69" s="3" t="s">
        <v>11</v>
      </c>
      <c r="H69" s="3"/>
    </row>
  </sheetData>
  <sheetProtection/>
  <mergeCells count="14">
    <mergeCell ref="A61:C61"/>
    <mergeCell ref="G61:H61"/>
    <mergeCell ref="E1:G1"/>
    <mergeCell ref="C4:F4"/>
    <mergeCell ref="B5:G5"/>
    <mergeCell ref="B6:F6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D15" sqref="D15"/>
    </sheetView>
  </sheetViews>
  <sheetFormatPr defaultColWidth="9.140625" defaultRowHeight="12.75"/>
  <sheetData>
    <row r="1" ht="12.75">
      <c r="A1" s="8" t="s">
        <v>16</v>
      </c>
    </row>
    <row r="2" ht="13.5" thickBot="1"/>
    <row r="3" spans="1:7" ht="12.75">
      <c r="A3" s="10"/>
      <c r="B3" s="11"/>
      <c r="C3" s="11"/>
      <c r="D3" s="12"/>
      <c r="G3" s="4" t="s">
        <v>19</v>
      </c>
    </row>
    <row r="4" spans="1:7" ht="12.75">
      <c r="A4" s="13" t="s">
        <v>17</v>
      </c>
      <c r="B4" s="9"/>
      <c r="C4" s="9"/>
      <c r="D4" s="14"/>
      <c r="G4" s="4" t="s">
        <v>166</v>
      </c>
    </row>
    <row r="5" spans="1:4" ht="12.75">
      <c r="A5" s="13" t="s">
        <v>55</v>
      </c>
      <c r="B5" s="9"/>
      <c r="C5" s="9"/>
      <c r="D5" s="14"/>
    </row>
    <row r="6" spans="1:4" ht="12.75">
      <c r="A6" s="13" t="s">
        <v>18</v>
      </c>
      <c r="B6" s="9"/>
      <c r="C6" s="9"/>
      <c r="D6" s="14"/>
    </row>
    <row r="7" spans="1:4" ht="13.5" thickBot="1">
      <c r="A7" s="15"/>
      <c r="B7" s="16"/>
      <c r="C7" s="16"/>
      <c r="D7" s="17"/>
    </row>
    <row r="12" spans="3:7" ht="12.75">
      <c r="C12" s="123" t="s">
        <v>159</v>
      </c>
      <c r="D12" s="123"/>
      <c r="E12" s="123"/>
      <c r="F12" s="123"/>
      <c r="G12" s="123"/>
    </row>
    <row r="13" ht="12.75">
      <c r="C13" s="4" t="s">
        <v>143</v>
      </c>
    </row>
    <row r="14" spans="4:6" ht="12.75">
      <c r="D14" s="123" t="s">
        <v>167</v>
      </c>
      <c r="E14" s="123"/>
      <c r="F14" s="123"/>
    </row>
    <row r="16" spans="4:6" ht="12.75">
      <c r="D16" s="123" t="s">
        <v>21</v>
      </c>
      <c r="E16" s="123"/>
      <c r="F16" s="123"/>
    </row>
    <row r="19" ht="12.75">
      <c r="E19" t="s">
        <v>71</v>
      </c>
    </row>
    <row r="21" ht="12.75">
      <c r="A21" s="4" t="s">
        <v>22</v>
      </c>
    </row>
    <row r="23" spans="1:7" ht="12.75">
      <c r="A23" s="123" t="s">
        <v>164</v>
      </c>
      <c r="B23" s="123"/>
      <c r="F23" s="4"/>
      <c r="G23" s="4" t="s">
        <v>30</v>
      </c>
    </row>
    <row r="24" ht="12.75">
      <c r="G24" s="4" t="s">
        <v>31</v>
      </c>
    </row>
    <row r="25" ht="12.75">
      <c r="B25" t="s">
        <v>23</v>
      </c>
    </row>
    <row r="26" ht="12.75">
      <c r="F26" s="4" t="s">
        <v>32</v>
      </c>
    </row>
    <row r="28" spans="1:6" ht="12.75">
      <c r="A28" s="4" t="s">
        <v>24</v>
      </c>
      <c r="F28" t="s">
        <v>33</v>
      </c>
    </row>
    <row r="29" spans="1:7" ht="12.75">
      <c r="A29" s="4" t="s">
        <v>25</v>
      </c>
      <c r="G29" t="s">
        <v>34</v>
      </c>
    </row>
    <row r="30" ht="12.75">
      <c r="A30" s="4" t="s">
        <v>26</v>
      </c>
    </row>
    <row r="31" ht="12.75">
      <c r="F31" s="4" t="s">
        <v>35</v>
      </c>
    </row>
    <row r="32" spans="1:2" ht="12.75">
      <c r="A32" s="123" t="s">
        <v>163</v>
      </c>
      <c r="B32" s="123"/>
    </row>
    <row r="33" spans="2:6" ht="12.75">
      <c r="B33" t="s">
        <v>27</v>
      </c>
      <c r="F33" t="s">
        <v>33</v>
      </c>
    </row>
    <row r="34" ht="12.75">
      <c r="G34" t="s">
        <v>34</v>
      </c>
    </row>
    <row r="37" ht="12.75">
      <c r="A37" s="4" t="s">
        <v>28</v>
      </c>
    </row>
    <row r="39" spans="1:2" ht="12.75">
      <c r="A39" s="123" t="s">
        <v>163</v>
      </c>
      <c r="B39" s="123"/>
    </row>
    <row r="40" ht="12.75">
      <c r="B40" t="s">
        <v>29</v>
      </c>
    </row>
    <row r="51" ht="12.75">
      <c r="F51" s="4" t="s">
        <v>36</v>
      </c>
    </row>
    <row r="53" ht="12.75">
      <c r="F53" t="s">
        <v>37</v>
      </c>
    </row>
    <row r="54" ht="12.75">
      <c r="G54" t="s">
        <v>38</v>
      </c>
    </row>
  </sheetData>
  <sheetProtection/>
  <mergeCells count="6">
    <mergeCell ref="C12:G12"/>
    <mergeCell ref="D14:F14"/>
    <mergeCell ref="D16:F16"/>
    <mergeCell ref="A23:B23"/>
    <mergeCell ref="A32:B32"/>
    <mergeCell ref="A39:B39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D15" sqref="D15:D16"/>
    </sheetView>
  </sheetViews>
  <sheetFormatPr defaultColWidth="9.140625" defaultRowHeight="12.75"/>
  <cols>
    <col min="1" max="1" width="12.7109375" style="0" customWidth="1"/>
    <col min="2" max="2" width="7.421875" style="0" customWidth="1"/>
    <col min="4" max="4" width="18.140625" style="0" customWidth="1"/>
    <col min="12" max="12" width="10.421875" style="0" bestFit="1" customWidth="1"/>
  </cols>
  <sheetData>
    <row r="1" spans="1:13" ht="11.25" customHeight="1">
      <c r="A1" s="141" t="s">
        <v>40</v>
      </c>
      <c r="B1" s="141" t="s">
        <v>41</v>
      </c>
      <c r="C1" s="141" t="s">
        <v>42</v>
      </c>
      <c r="D1" s="195" t="s">
        <v>43</v>
      </c>
      <c r="E1" s="141" t="s">
        <v>44</v>
      </c>
      <c r="F1" s="141"/>
      <c r="G1" s="141" t="s">
        <v>45</v>
      </c>
      <c r="H1" s="141"/>
      <c r="I1" s="141"/>
      <c r="J1" s="141"/>
      <c r="K1" s="141"/>
      <c r="L1" s="141"/>
      <c r="M1" s="141"/>
    </row>
    <row r="2" spans="1:13" ht="11.25" customHeight="1">
      <c r="A2" s="141"/>
      <c r="B2" s="141"/>
      <c r="C2" s="142"/>
      <c r="D2" s="142"/>
      <c r="E2" s="141"/>
      <c r="F2" s="141"/>
      <c r="G2" s="144" t="s">
        <v>47</v>
      </c>
      <c r="H2" s="144"/>
      <c r="I2" s="144" t="s">
        <v>48</v>
      </c>
      <c r="J2" s="144" t="s">
        <v>49</v>
      </c>
      <c r="K2" s="144"/>
      <c r="L2" s="144" t="s">
        <v>52</v>
      </c>
      <c r="M2" s="158" t="s">
        <v>53</v>
      </c>
    </row>
    <row r="3" spans="1:13" ht="12" customHeight="1">
      <c r="A3" s="141"/>
      <c r="B3" s="141"/>
      <c r="C3" s="142"/>
      <c r="D3" s="142"/>
      <c r="E3" s="19" t="s">
        <v>46</v>
      </c>
      <c r="F3" s="18" t="s">
        <v>7</v>
      </c>
      <c r="G3" s="19" t="s">
        <v>46</v>
      </c>
      <c r="H3" s="19" t="s">
        <v>7</v>
      </c>
      <c r="I3" s="144"/>
      <c r="J3" s="19" t="s">
        <v>50</v>
      </c>
      <c r="K3" s="19" t="s">
        <v>51</v>
      </c>
      <c r="L3" s="144"/>
      <c r="M3" s="180"/>
    </row>
    <row r="4" spans="1:13" ht="9.75" customHeight="1">
      <c r="A4" s="19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13</v>
      </c>
    </row>
    <row r="5" spans="1:13" s="21" customFormat="1" ht="12.75" customHeight="1">
      <c r="A5" s="57">
        <v>201506768</v>
      </c>
      <c r="B5" s="173" t="s">
        <v>170</v>
      </c>
      <c r="C5" s="169" t="s">
        <v>168</v>
      </c>
      <c r="D5" s="194" t="s">
        <v>160</v>
      </c>
      <c r="E5" s="173" t="s">
        <v>57</v>
      </c>
      <c r="F5" s="173">
        <v>1</v>
      </c>
      <c r="G5" s="173" t="s">
        <v>57</v>
      </c>
      <c r="H5" s="175">
        <v>1</v>
      </c>
      <c r="I5" s="175"/>
      <c r="J5" s="175"/>
      <c r="K5" s="175">
        <v>1100</v>
      </c>
      <c r="L5" s="173">
        <f>K5*H5</f>
        <v>1100</v>
      </c>
      <c r="M5" s="124"/>
    </row>
    <row r="6" spans="1:13" s="21" customFormat="1" ht="12.75">
      <c r="A6" s="59" t="s">
        <v>136</v>
      </c>
      <c r="B6" s="174"/>
      <c r="C6" s="170"/>
      <c r="D6" s="194"/>
      <c r="E6" s="174"/>
      <c r="F6" s="174"/>
      <c r="G6" s="174"/>
      <c r="H6" s="174"/>
      <c r="I6" s="174"/>
      <c r="J6" s="174"/>
      <c r="K6" s="174"/>
      <c r="L6" s="176"/>
      <c r="M6" s="125"/>
    </row>
    <row r="7" spans="1:13" s="21" customFormat="1" ht="12.75" customHeight="1">
      <c r="A7" s="42">
        <v>201506768</v>
      </c>
      <c r="B7" s="173" t="s">
        <v>171</v>
      </c>
      <c r="C7" s="169" t="s">
        <v>168</v>
      </c>
      <c r="D7" s="194" t="s">
        <v>160</v>
      </c>
      <c r="E7" s="175" t="s">
        <v>57</v>
      </c>
      <c r="F7" s="175">
        <v>1</v>
      </c>
      <c r="G7" s="175" t="s">
        <v>57</v>
      </c>
      <c r="H7" s="175">
        <v>1</v>
      </c>
      <c r="I7" s="175"/>
      <c r="J7" s="175"/>
      <c r="K7" s="175">
        <v>1100</v>
      </c>
      <c r="L7" s="173">
        <f>K7*H7</f>
        <v>1100</v>
      </c>
      <c r="M7" s="124"/>
    </row>
    <row r="8" spans="1:13" s="21" customFormat="1" ht="12.75">
      <c r="A8" s="59" t="s">
        <v>136</v>
      </c>
      <c r="B8" s="174"/>
      <c r="C8" s="170"/>
      <c r="D8" s="194"/>
      <c r="E8" s="174"/>
      <c r="F8" s="174"/>
      <c r="G8" s="174"/>
      <c r="H8" s="174"/>
      <c r="I8" s="174"/>
      <c r="J8" s="174"/>
      <c r="K8" s="174"/>
      <c r="L8" s="176"/>
      <c r="M8" s="125"/>
    </row>
    <row r="9" spans="1:13" s="21" customFormat="1" ht="12.75" customHeight="1">
      <c r="A9" s="42">
        <v>201506768</v>
      </c>
      <c r="B9" s="173" t="s">
        <v>172</v>
      </c>
      <c r="C9" s="169" t="s">
        <v>168</v>
      </c>
      <c r="D9" s="194" t="s">
        <v>160</v>
      </c>
      <c r="E9" s="173" t="s">
        <v>57</v>
      </c>
      <c r="F9" s="175">
        <v>1</v>
      </c>
      <c r="G9" s="173" t="s">
        <v>57</v>
      </c>
      <c r="H9" s="175">
        <v>1</v>
      </c>
      <c r="I9" s="175"/>
      <c r="J9" s="175"/>
      <c r="K9" s="175">
        <v>1100</v>
      </c>
      <c r="L9" s="173">
        <f>K9*H9</f>
        <v>1100</v>
      </c>
      <c r="M9" s="124"/>
    </row>
    <row r="10" spans="1:13" s="21" customFormat="1" ht="12.75">
      <c r="A10" s="59" t="s">
        <v>136</v>
      </c>
      <c r="B10" s="174"/>
      <c r="C10" s="170"/>
      <c r="D10" s="194"/>
      <c r="E10" s="174"/>
      <c r="F10" s="174"/>
      <c r="G10" s="174"/>
      <c r="H10" s="174"/>
      <c r="I10" s="174"/>
      <c r="J10" s="174"/>
      <c r="K10" s="174"/>
      <c r="L10" s="176"/>
      <c r="M10" s="125"/>
    </row>
    <row r="11" spans="1:13" s="21" customFormat="1" ht="12.75" customHeight="1">
      <c r="A11" s="42">
        <v>201506769</v>
      </c>
      <c r="B11" s="139" t="s">
        <v>173</v>
      </c>
      <c r="C11" s="169" t="s">
        <v>168</v>
      </c>
      <c r="D11" s="194" t="s">
        <v>160</v>
      </c>
      <c r="E11" s="134" t="s">
        <v>57</v>
      </c>
      <c r="F11" s="124">
        <v>1</v>
      </c>
      <c r="G11" s="134" t="s">
        <v>57</v>
      </c>
      <c r="H11" s="124">
        <v>1</v>
      </c>
      <c r="I11" s="124"/>
      <c r="J11" s="124"/>
      <c r="K11" s="175">
        <v>1100</v>
      </c>
      <c r="L11" s="173">
        <f>K11*H11</f>
        <v>1100</v>
      </c>
      <c r="M11" s="124"/>
    </row>
    <row r="12" spans="1:13" s="21" customFormat="1" ht="12.75">
      <c r="A12" s="59" t="s">
        <v>136</v>
      </c>
      <c r="B12" s="133"/>
      <c r="C12" s="170"/>
      <c r="D12" s="194"/>
      <c r="E12" s="125"/>
      <c r="F12" s="125"/>
      <c r="G12" s="125"/>
      <c r="H12" s="125"/>
      <c r="I12" s="125"/>
      <c r="J12" s="125"/>
      <c r="K12" s="174"/>
      <c r="L12" s="176"/>
      <c r="M12" s="125"/>
    </row>
    <row r="13" spans="1:13" s="21" customFormat="1" ht="12.75" customHeight="1">
      <c r="A13" s="57">
        <v>201515908</v>
      </c>
      <c r="B13" s="192" t="s">
        <v>134</v>
      </c>
      <c r="C13" s="169" t="s">
        <v>100</v>
      </c>
      <c r="D13" s="194" t="s">
        <v>133</v>
      </c>
      <c r="E13" s="173" t="s">
        <v>57</v>
      </c>
      <c r="F13" s="175">
        <v>1</v>
      </c>
      <c r="G13" s="173" t="s">
        <v>57</v>
      </c>
      <c r="H13" s="175">
        <v>1</v>
      </c>
      <c r="I13" s="175"/>
      <c r="J13" s="175"/>
      <c r="K13" s="175">
        <v>60</v>
      </c>
      <c r="L13" s="173">
        <f>K13*H13</f>
        <v>60</v>
      </c>
      <c r="M13" s="124"/>
    </row>
    <row r="14" spans="1:13" s="21" customFormat="1" ht="12.75">
      <c r="A14" s="59" t="s">
        <v>144</v>
      </c>
      <c r="B14" s="193"/>
      <c r="C14" s="170"/>
      <c r="D14" s="194"/>
      <c r="E14" s="174"/>
      <c r="F14" s="174"/>
      <c r="G14" s="174"/>
      <c r="H14" s="174"/>
      <c r="I14" s="174"/>
      <c r="J14" s="174"/>
      <c r="K14" s="174"/>
      <c r="L14" s="176"/>
      <c r="M14" s="125"/>
    </row>
    <row r="15" spans="1:13" s="21" customFormat="1" ht="12.75" customHeight="1">
      <c r="A15" s="57"/>
      <c r="B15" s="169"/>
      <c r="C15" s="169"/>
      <c r="D15" s="191"/>
      <c r="E15" s="175"/>
      <c r="F15" s="175"/>
      <c r="G15" s="175"/>
      <c r="H15" s="175"/>
      <c r="I15" s="175"/>
      <c r="J15" s="175"/>
      <c r="K15" s="181" t="s">
        <v>161</v>
      </c>
      <c r="L15" s="181">
        <f>SUM(L5:L14)</f>
        <v>4460</v>
      </c>
      <c r="M15" s="124"/>
    </row>
    <row r="16" spans="1:13" s="21" customFormat="1" ht="12.75">
      <c r="A16" s="59"/>
      <c r="B16" s="170"/>
      <c r="C16" s="170"/>
      <c r="D16" s="191"/>
      <c r="E16" s="174"/>
      <c r="F16" s="174"/>
      <c r="G16" s="174"/>
      <c r="H16" s="174"/>
      <c r="I16" s="174"/>
      <c r="J16" s="174"/>
      <c r="K16" s="182"/>
      <c r="L16" s="182"/>
      <c r="M16" s="125"/>
    </row>
    <row r="17" spans="1:13" s="21" customFormat="1" ht="12.75" customHeight="1">
      <c r="A17" s="57"/>
      <c r="B17" s="173"/>
      <c r="C17" s="170"/>
      <c r="D17" s="191"/>
      <c r="E17" s="175"/>
      <c r="F17" s="175"/>
      <c r="G17" s="175"/>
      <c r="H17" s="175"/>
      <c r="I17" s="175"/>
      <c r="J17" s="175"/>
      <c r="K17" s="175"/>
      <c r="L17" s="173"/>
      <c r="M17" s="124"/>
    </row>
    <row r="18" spans="1:13" s="21" customFormat="1" ht="12.75">
      <c r="A18" s="59"/>
      <c r="B18" s="174"/>
      <c r="C18" s="170"/>
      <c r="D18" s="191"/>
      <c r="E18" s="174"/>
      <c r="F18" s="174"/>
      <c r="G18" s="174"/>
      <c r="H18" s="174"/>
      <c r="I18" s="174"/>
      <c r="J18" s="174"/>
      <c r="K18" s="174"/>
      <c r="L18" s="176"/>
      <c r="M18" s="125"/>
    </row>
    <row r="19" spans="1:13" s="21" customFormat="1" ht="12.75">
      <c r="A19" s="22"/>
      <c r="B19" s="139"/>
      <c r="C19" s="139"/>
      <c r="D19" s="191"/>
      <c r="E19" s="134"/>
      <c r="F19" s="124"/>
      <c r="G19" s="134"/>
      <c r="H19" s="124"/>
      <c r="I19" s="124"/>
      <c r="J19" s="124"/>
      <c r="K19" s="181"/>
      <c r="L19" s="181"/>
      <c r="M19" s="124"/>
    </row>
    <row r="20" spans="1:13" s="21" customFormat="1" ht="12.75">
      <c r="A20" s="58"/>
      <c r="B20" s="133"/>
      <c r="C20" s="133"/>
      <c r="D20" s="191"/>
      <c r="E20" s="125"/>
      <c r="F20" s="125"/>
      <c r="G20" s="125"/>
      <c r="H20" s="125"/>
      <c r="I20" s="125"/>
      <c r="J20" s="125"/>
      <c r="K20" s="182"/>
      <c r="L20" s="182"/>
      <c r="M20" s="125"/>
    </row>
    <row r="21" spans="1:13" ht="12.75">
      <c r="A21" s="22"/>
      <c r="B21" s="139"/>
      <c r="C21" s="139"/>
      <c r="D21" s="191"/>
      <c r="E21" s="134"/>
      <c r="F21" s="124"/>
      <c r="G21" s="134"/>
      <c r="H21" s="124"/>
      <c r="I21" s="124"/>
      <c r="J21" s="124"/>
      <c r="K21" s="175"/>
      <c r="L21" s="173"/>
      <c r="M21" s="124"/>
    </row>
    <row r="22" spans="1:13" ht="12.75">
      <c r="A22" s="58"/>
      <c r="B22" s="133"/>
      <c r="C22" s="133"/>
      <c r="D22" s="191"/>
      <c r="E22" s="125"/>
      <c r="F22" s="125"/>
      <c r="G22" s="125"/>
      <c r="H22" s="125"/>
      <c r="I22" s="125"/>
      <c r="J22" s="125"/>
      <c r="K22" s="174"/>
      <c r="L22" s="176"/>
      <c r="M22" s="125"/>
    </row>
    <row r="23" spans="1:13" ht="12.75" customHeight="1">
      <c r="A23" s="22"/>
      <c r="B23" s="139"/>
      <c r="C23" s="139"/>
      <c r="D23" s="191"/>
      <c r="E23" s="134"/>
      <c r="F23" s="124"/>
      <c r="G23" s="134"/>
      <c r="H23" s="124"/>
      <c r="I23" s="124"/>
      <c r="J23" s="124"/>
      <c r="K23" s="175"/>
      <c r="L23" s="173"/>
      <c r="M23" s="124"/>
    </row>
    <row r="24" spans="1:13" ht="12.75">
      <c r="A24" s="58"/>
      <c r="B24" s="133"/>
      <c r="C24" s="133"/>
      <c r="D24" s="191"/>
      <c r="E24" s="125"/>
      <c r="F24" s="125"/>
      <c r="G24" s="125"/>
      <c r="H24" s="125"/>
      <c r="I24" s="125"/>
      <c r="J24" s="125"/>
      <c r="K24" s="174"/>
      <c r="L24" s="176"/>
      <c r="M24" s="125"/>
    </row>
    <row r="25" spans="1:13" ht="12.75">
      <c r="A25" s="22"/>
      <c r="B25" s="139"/>
      <c r="C25" s="139"/>
      <c r="D25" s="191"/>
      <c r="E25" s="134"/>
      <c r="F25" s="124"/>
      <c r="G25" s="134"/>
      <c r="H25" s="124"/>
      <c r="I25" s="124"/>
      <c r="J25" s="124"/>
      <c r="K25" s="175"/>
      <c r="L25" s="173"/>
      <c r="M25" s="124"/>
    </row>
    <row r="26" spans="1:13" ht="12.75">
      <c r="A26" s="58"/>
      <c r="B26" s="133"/>
      <c r="C26" s="133"/>
      <c r="D26" s="191"/>
      <c r="E26" s="125"/>
      <c r="F26" s="125"/>
      <c r="G26" s="125"/>
      <c r="H26" s="125"/>
      <c r="I26" s="125"/>
      <c r="J26" s="125"/>
      <c r="K26" s="174"/>
      <c r="L26" s="176"/>
      <c r="M26" s="125"/>
    </row>
    <row r="27" spans="1:13" ht="12.75">
      <c r="A27" s="22"/>
      <c r="B27" s="139"/>
      <c r="C27" s="139"/>
      <c r="D27" s="191"/>
      <c r="E27" s="134"/>
      <c r="F27" s="124"/>
      <c r="G27" s="134"/>
      <c r="H27" s="124"/>
      <c r="I27" s="124"/>
      <c r="J27" s="124"/>
      <c r="K27" s="175"/>
      <c r="L27" s="173"/>
      <c r="M27" s="124"/>
    </row>
    <row r="28" spans="1:13" ht="12.75">
      <c r="A28" s="58"/>
      <c r="B28" s="133"/>
      <c r="C28" s="133"/>
      <c r="D28" s="191"/>
      <c r="E28" s="125"/>
      <c r="F28" s="125"/>
      <c r="G28" s="125"/>
      <c r="H28" s="125"/>
      <c r="I28" s="125"/>
      <c r="J28" s="125"/>
      <c r="K28" s="174"/>
      <c r="L28" s="176"/>
      <c r="M28" s="125"/>
    </row>
    <row r="29" spans="1:13" ht="12.75">
      <c r="A29" s="22"/>
      <c r="B29" s="139"/>
      <c r="C29" s="139"/>
      <c r="D29" s="191"/>
      <c r="E29" s="134"/>
      <c r="F29" s="124"/>
      <c r="G29" s="134"/>
      <c r="H29" s="124"/>
      <c r="I29" s="124"/>
      <c r="J29" s="124"/>
      <c r="K29" s="175"/>
      <c r="L29" s="173"/>
      <c r="M29" s="124"/>
    </row>
    <row r="30" spans="1:13" ht="12.75">
      <c r="A30" s="58"/>
      <c r="B30" s="133"/>
      <c r="C30" s="133"/>
      <c r="D30" s="191"/>
      <c r="E30" s="125"/>
      <c r="F30" s="125"/>
      <c r="G30" s="125"/>
      <c r="H30" s="125"/>
      <c r="I30" s="125"/>
      <c r="J30" s="125"/>
      <c r="K30" s="174"/>
      <c r="L30" s="176"/>
      <c r="M30" s="125"/>
    </row>
    <row r="31" spans="1:13" ht="12.75">
      <c r="A31" s="22"/>
      <c r="B31" s="139"/>
      <c r="C31" s="139"/>
      <c r="D31" s="191"/>
      <c r="E31" s="134"/>
      <c r="F31" s="124"/>
      <c r="G31" s="134"/>
      <c r="H31" s="124"/>
      <c r="I31" s="124"/>
      <c r="J31" s="124"/>
      <c r="K31" s="175"/>
      <c r="L31" s="173"/>
      <c r="M31" s="124"/>
    </row>
    <row r="32" spans="1:13" ht="12.75">
      <c r="A32" s="58"/>
      <c r="B32" s="133"/>
      <c r="C32" s="133"/>
      <c r="D32" s="191"/>
      <c r="E32" s="125"/>
      <c r="F32" s="125"/>
      <c r="G32" s="125"/>
      <c r="H32" s="125"/>
      <c r="I32" s="125"/>
      <c r="J32" s="125"/>
      <c r="K32" s="174"/>
      <c r="L32" s="176"/>
      <c r="M32" s="125"/>
    </row>
    <row r="33" ht="15">
      <c r="L33" s="60"/>
    </row>
  </sheetData>
  <sheetProtection/>
  <mergeCells count="179">
    <mergeCell ref="A1:A3"/>
    <mergeCell ref="B1:B3"/>
    <mergeCell ref="C1:C3"/>
    <mergeCell ref="D1:D3"/>
    <mergeCell ref="E1:F2"/>
    <mergeCell ref="G1:M1"/>
    <mergeCell ref="G2:H2"/>
    <mergeCell ref="I2:I3"/>
    <mergeCell ref="J2:K2"/>
    <mergeCell ref="L2:L3"/>
    <mergeCell ref="M2:M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L11:L12"/>
    <mergeCell ref="M11:M12"/>
    <mergeCell ref="M9:M10"/>
    <mergeCell ref="B11:B12"/>
    <mergeCell ref="C11:C12"/>
    <mergeCell ref="D11:D12"/>
    <mergeCell ref="E11:E12"/>
    <mergeCell ref="F11:F12"/>
    <mergeCell ref="G11:G12"/>
    <mergeCell ref="H11:H12"/>
    <mergeCell ref="B13:B14"/>
    <mergeCell ref="C13:C14"/>
    <mergeCell ref="D13:D14"/>
    <mergeCell ref="E13:E14"/>
    <mergeCell ref="F13:F14"/>
    <mergeCell ref="K11:K12"/>
    <mergeCell ref="I11:I12"/>
    <mergeCell ref="J11:J12"/>
    <mergeCell ref="G13:G14"/>
    <mergeCell ref="H13:H14"/>
    <mergeCell ref="I13:I14"/>
    <mergeCell ref="J13:J14"/>
    <mergeCell ref="K13:K14"/>
    <mergeCell ref="L13:L14"/>
    <mergeCell ref="M13:M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L23:L24"/>
    <mergeCell ref="M23:M24"/>
    <mergeCell ref="B25:B26"/>
    <mergeCell ref="C25:C26"/>
    <mergeCell ref="D25:D26"/>
    <mergeCell ref="E25:E26"/>
    <mergeCell ref="F25:F26"/>
    <mergeCell ref="G25:G26"/>
    <mergeCell ref="H25:H26"/>
    <mergeCell ref="F27:F28"/>
    <mergeCell ref="H27:H28"/>
    <mergeCell ref="I27:I28"/>
    <mergeCell ref="J27:J28"/>
    <mergeCell ref="K27:K28"/>
    <mergeCell ref="K23:K24"/>
    <mergeCell ref="B29:B30"/>
    <mergeCell ref="C29:C30"/>
    <mergeCell ref="D29:D30"/>
    <mergeCell ref="E29:E30"/>
    <mergeCell ref="F29:F30"/>
    <mergeCell ref="M25:M26"/>
    <mergeCell ref="B27:B28"/>
    <mergeCell ref="C27:C28"/>
    <mergeCell ref="D27:D28"/>
    <mergeCell ref="E27:E28"/>
    <mergeCell ref="L27:L28"/>
    <mergeCell ref="I25:I26"/>
    <mergeCell ref="J25:J26"/>
    <mergeCell ref="K25:K26"/>
    <mergeCell ref="L25:L26"/>
    <mergeCell ref="K31:K32"/>
    <mergeCell ref="L31:L32"/>
    <mergeCell ref="K29:K30"/>
    <mergeCell ref="L29:L30"/>
    <mergeCell ref="M29:M30"/>
    <mergeCell ref="G29:G30"/>
    <mergeCell ref="M31:M32"/>
    <mergeCell ref="G31:G32"/>
    <mergeCell ref="H31:H32"/>
    <mergeCell ref="I31:I32"/>
    <mergeCell ref="J31:J32"/>
    <mergeCell ref="B31:B32"/>
    <mergeCell ref="C31:C32"/>
    <mergeCell ref="D31:D32"/>
    <mergeCell ref="E31:E32"/>
    <mergeCell ref="F31:F32"/>
    <mergeCell ref="M27:M28"/>
    <mergeCell ref="H29:H30"/>
    <mergeCell ref="I29:I30"/>
    <mergeCell ref="J29:J30"/>
    <mergeCell ref="G27:G2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J53" sqref="J53"/>
    </sheetView>
  </sheetViews>
  <sheetFormatPr defaultColWidth="9.140625" defaultRowHeight="12.75" customHeight="1"/>
  <cols>
    <col min="1" max="1" width="4.00390625" style="63" customWidth="1"/>
    <col min="2" max="2" width="8.8515625" style="63" customWidth="1"/>
    <col min="3" max="3" width="8.140625" style="63" customWidth="1"/>
    <col min="4" max="4" width="26.8515625" style="63" customWidth="1"/>
    <col min="5" max="5" width="6.421875" style="63" customWidth="1"/>
    <col min="6" max="6" width="7.57421875" style="63" customWidth="1"/>
    <col min="7" max="7" width="10.8515625" style="63" customWidth="1"/>
    <col min="8" max="8" width="15.57421875" style="63" customWidth="1"/>
    <col min="9" max="16384" width="9.140625" style="63" customWidth="1"/>
  </cols>
  <sheetData>
    <row r="1" spans="1:7" ht="12.75" customHeight="1">
      <c r="A1" s="74" t="s">
        <v>39</v>
      </c>
      <c r="E1" s="200" t="s">
        <v>141</v>
      </c>
      <c r="F1" s="201"/>
      <c r="G1" s="201"/>
    </row>
    <row r="2" ht="12.75" customHeight="1">
      <c r="A2" s="63" t="s">
        <v>0</v>
      </c>
    </row>
    <row r="4" spans="3:7" ht="12.75" customHeight="1">
      <c r="C4" s="198" t="s">
        <v>148</v>
      </c>
      <c r="D4" s="198"/>
      <c r="E4" s="198"/>
      <c r="F4" s="198"/>
      <c r="G4" s="198"/>
    </row>
    <row r="5" spans="2:8" ht="12.75" customHeight="1">
      <c r="B5" s="200" t="s">
        <v>138</v>
      </c>
      <c r="C5" s="200"/>
      <c r="D5" s="200"/>
      <c r="E5" s="200"/>
      <c r="F5" s="200"/>
      <c r="G5" s="200"/>
      <c r="H5" s="200"/>
    </row>
    <row r="6" spans="2:6" ht="12.75" customHeight="1">
      <c r="B6" s="200" t="s">
        <v>142</v>
      </c>
      <c r="C6" s="201"/>
      <c r="D6" s="201"/>
      <c r="E6" s="201"/>
      <c r="F6" s="201"/>
    </row>
    <row r="7" ht="12.75" customHeight="1">
      <c r="B7" s="73" t="s">
        <v>127</v>
      </c>
    </row>
    <row r="9" spans="1:8" ht="12.75" customHeight="1">
      <c r="A9" s="202" t="s">
        <v>2</v>
      </c>
      <c r="B9" s="196" t="s">
        <v>3</v>
      </c>
      <c r="C9" s="196" t="s">
        <v>4</v>
      </c>
      <c r="D9" s="196" t="s">
        <v>5</v>
      </c>
      <c r="E9" s="196" t="s">
        <v>6</v>
      </c>
      <c r="F9" s="196" t="s">
        <v>7</v>
      </c>
      <c r="G9" s="196" t="s">
        <v>8</v>
      </c>
      <c r="H9" s="196" t="s">
        <v>9</v>
      </c>
    </row>
    <row r="10" spans="1:8" ht="12.75" customHeight="1">
      <c r="A10" s="203"/>
      <c r="B10" s="197"/>
      <c r="C10" s="197"/>
      <c r="D10" s="197"/>
      <c r="E10" s="197"/>
      <c r="F10" s="197"/>
      <c r="G10" s="197"/>
      <c r="H10" s="197"/>
    </row>
    <row r="11" spans="1:8" ht="12.75" customHeight="1" hidden="1">
      <c r="A11" s="68">
        <v>1</v>
      </c>
      <c r="B11" s="68">
        <v>3125</v>
      </c>
      <c r="C11" s="72" t="s">
        <v>79</v>
      </c>
      <c r="D11" s="68" t="s">
        <v>80</v>
      </c>
      <c r="E11" s="68"/>
      <c r="F11" s="68"/>
      <c r="G11" s="68"/>
      <c r="H11" s="68"/>
    </row>
    <row r="12" spans="1:8" ht="12.75" customHeight="1" hidden="1">
      <c r="A12" s="68"/>
      <c r="B12" s="68" t="s">
        <v>81</v>
      </c>
      <c r="C12" s="68" t="s">
        <v>82</v>
      </c>
      <c r="D12" s="68" t="s">
        <v>83</v>
      </c>
      <c r="E12" s="68"/>
      <c r="F12" s="68"/>
      <c r="G12" s="68"/>
      <c r="H12" s="68"/>
    </row>
    <row r="13" spans="1:8" ht="12.75" customHeight="1" hidden="1">
      <c r="A13" s="68"/>
      <c r="B13" s="68"/>
      <c r="C13" s="68" t="s">
        <v>84</v>
      </c>
      <c r="D13" s="68" t="s">
        <v>97</v>
      </c>
      <c r="E13" s="68"/>
      <c r="F13" s="68"/>
      <c r="G13" s="68"/>
      <c r="H13" s="68"/>
    </row>
    <row r="14" spans="1:8" ht="12.75" customHeight="1" hidden="1">
      <c r="A14" s="68"/>
      <c r="B14" s="68"/>
      <c r="C14" s="68" t="s">
        <v>85</v>
      </c>
      <c r="D14" s="68"/>
      <c r="E14" s="68"/>
      <c r="F14" s="68"/>
      <c r="G14" s="68"/>
      <c r="H14" s="68"/>
    </row>
    <row r="15" spans="1:8" ht="12.75" customHeight="1" hidden="1">
      <c r="A15" s="68"/>
      <c r="B15" s="68"/>
      <c r="C15" s="68" t="s">
        <v>86</v>
      </c>
      <c r="D15" s="68"/>
      <c r="E15" s="68"/>
      <c r="F15" s="68"/>
      <c r="G15" s="68"/>
      <c r="H15" s="68"/>
    </row>
    <row r="16" spans="1:8" ht="12.75" customHeight="1" hidden="1">
      <c r="A16" s="68"/>
      <c r="B16" s="68"/>
      <c r="C16" s="68" t="s">
        <v>87</v>
      </c>
      <c r="D16" s="68"/>
      <c r="E16" s="68"/>
      <c r="F16" s="68"/>
      <c r="G16" s="68"/>
      <c r="H16" s="68"/>
    </row>
    <row r="17" spans="1:8" ht="12.75" customHeight="1" hidden="1">
      <c r="A17" s="68"/>
      <c r="B17" s="68"/>
      <c r="C17" s="68" t="s">
        <v>88</v>
      </c>
      <c r="D17" s="68"/>
      <c r="E17" s="68"/>
      <c r="F17" s="68"/>
      <c r="G17" s="68"/>
      <c r="H17" s="68"/>
    </row>
    <row r="18" spans="1:8" ht="12.75" customHeight="1" hidden="1">
      <c r="A18" s="68"/>
      <c r="B18" s="68"/>
      <c r="C18" s="68" t="s">
        <v>89</v>
      </c>
      <c r="D18" s="68"/>
      <c r="E18" s="68" t="s">
        <v>75</v>
      </c>
      <c r="F18" s="68">
        <v>1.65</v>
      </c>
      <c r="G18" s="68" t="s">
        <v>98</v>
      </c>
      <c r="H18" s="68"/>
    </row>
    <row r="19" spans="1:8" ht="12.75" customHeight="1" hidden="1">
      <c r="A19" s="68">
        <v>2</v>
      </c>
      <c r="B19" s="68">
        <v>3135</v>
      </c>
      <c r="C19" s="68" t="s">
        <v>90</v>
      </c>
      <c r="D19" s="68" t="s">
        <v>80</v>
      </c>
      <c r="E19" s="68"/>
      <c r="F19" s="68"/>
      <c r="G19" s="68"/>
      <c r="H19" s="68"/>
    </row>
    <row r="20" spans="1:8" ht="12.75" customHeight="1" hidden="1">
      <c r="A20" s="68"/>
      <c r="B20" s="68" t="s">
        <v>91</v>
      </c>
      <c r="C20" s="68" t="s">
        <v>92</v>
      </c>
      <c r="D20" s="68" t="s">
        <v>83</v>
      </c>
      <c r="E20" s="68"/>
      <c r="F20" s="68"/>
      <c r="G20" s="68"/>
      <c r="H20" s="68"/>
    </row>
    <row r="21" spans="1:8" ht="12.75" customHeight="1" hidden="1">
      <c r="A21" s="68"/>
      <c r="B21" s="68"/>
      <c r="C21" s="68" t="s">
        <v>93</v>
      </c>
      <c r="D21" s="68" t="s">
        <v>97</v>
      </c>
      <c r="E21" s="68"/>
      <c r="F21" s="68"/>
      <c r="G21" s="68"/>
      <c r="H21" s="68"/>
    </row>
    <row r="22" spans="1:8" ht="12.75" customHeight="1" hidden="1">
      <c r="A22" s="68"/>
      <c r="B22" s="68"/>
      <c r="C22" s="68" t="s">
        <v>94</v>
      </c>
      <c r="D22" s="68"/>
      <c r="E22" s="68"/>
      <c r="F22" s="68"/>
      <c r="G22" s="68"/>
      <c r="H22" s="68"/>
    </row>
    <row r="23" spans="1:8" ht="12.75" customHeight="1" hidden="1">
      <c r="A23" s="68"/>
      <c r="B23" s="68"/>
      <c r="C23" s="68" t="s">
        <v>95</v>
      </c>
      <c r="D23" s="68"/>
      <c r="E23" s="68"/>
      <c r="F23" s="68"/>
      <c r="G23" s="68"/>
      <c r="H23" s="68"/>
    </row>
    <row r="24" spans="1:8" ht="12.75" customHeight="1" hidden="1">
      <c r="A24" s="68"/>
      <c r="B24" s="68"/>
      <c r="C24" s="68" t="s">
        <v>96</v>
      </c>
      <c r="D24" s="68"/>
      <c r="E24" s="68" t="s">
        <v>75</v>
      </c>
      <c r="F24" s="68">
        <v>1.65</v>
      </c>
      <c r="G24" s="68" t="s">
        <v>99</v>
      </c>
      <c r="H24" s="68"/>
    </row>
    <row r="25" spans="1:8" ht="12.75" customHeight="1" hidden="1">
      <c r="A25" s="68"/>
      <c r="B25" s="71"/>
      <c r="C25" s="71"/>
      <c r="D25" s="68"/>
      <c r="E25" s="68"/>
      <c r="F25" s="68"/>
      <c r="G25" s="68"/>
      <c r="H25" s="68"/>
    </row>
    <row r="26" spans="1:8" ht="12.75" customHeight="1" hidden="1">
      <c r="A26" s="68">
        <v>3</v>
      </c>
      <c r="B26" s="68">
        <v>1752</v>
      </c>
      <c r="C26" s="68"/>
      <c r="D26" s="68" t="s">
        <v>76</v>
      </c>
      <c r="E26" s="68"/>
      <c r="F26" s="68"/>
      <c r="G26" s="68"/>
      <c r="H26" s="68"/>
    </row>
    <row r="27" spans="1:8" ht="12.75" customHeight="1" hidden="1">
      <c r="A27" s="68"/>
      <c r="B27" s="68" t="s">
        <v>78</v>
      </c>
      <c r="C27" s="68"/>
      <c r="D27" s="68" t="s">
        <v>77</v>
      </c>
      <c r="E27" s="68"/>
      <c r="F27" s="68" t="s">
        <v>58</v>
      </c>
      <c r="G27" s="68" t="s">
        <v>56</v>
      </c>
      <c r="H27" s="68"/>
    </row>
    <row r="28" spans="1:8" ht="12.75" customHeight="1" hidden="1">
      <c r="A28" s="68">
        <v>1</v>
      </c>
      <c r="B28" s="70">
        <v>1378</v>
      </c>
      <c r="C28" s="68"/>
      <c r="D28" s="68" t="s">
        <v>100</v>
      </c>
      <c r="E28" s="68" t="s">
        <v>57</v>
      </c>
      <c r="F28" s="68" t="s">
        <v>107</v>
      </c>
      <c r="G28" s="68" t="s">
        <v>111</v>
      </c>
      <c r="H28" s="68"/>
    </row>
    <row r="29" spans="1:8" ht="12.75" customHeight="1">
      <c r="A29" s="69">
        <v>1</v>
      </c>
      <c r="B29" s="72">
        <v>201517661</v>
      </c>
      <c r="C29" s="69"/>
      <c r="D29" s="69" t="s">
        <v>146</v>
      </c>
      <c r="E29" s="68" t="s">
        <v>57</v>
      </c>
      <c r="F29" s="68">
        <v>9</v>
      </c>
      <c r="G29" s="68" t="s">
        <v>139</v>
      </c>
      <c r="H29" s="68"/>
    </row>
    <row r="30" spans="1:8" ht="12.75" customHeight="1">
      <c r="A30" s="69"/>
      <c r="B30" s="69"/>
      <c r="C30" s="69"/>
      <c r="D30" s="69" t="s">
        <v>145</v>
      </c>
      <c r="E30" s="68"/>
      <c r="F30" s="68"/>
      <c r="G30" s="68"/>
      <c r="H30" s="68"/>
    </row>
    <row r="31" spans="1:8" ht="12.75" customHeight="1">
      <c r="A31" s="69"/>
      <c r="B31" s="69"/>
      <c r="C31" s="69"/>
      <c r="D31" s="69" t="s">
        <v>149</v>
      </c>
      <c r="E31" s="68" t="s">
        <v>57</v>
      </c>
      <c r="F31" s="68">
        <v>9</v>
      </c>
      <c r="G31" s="68" t="s">
        <v>139</v>
      </c>
      <c r="H31" s="68"/>
    </row>
    <row r="32" spans="1:8" ht="12.75" customHeight="1">
      <c r="A32" s="69"/>
      <c r="B32" s="69"/>
      <c r="C32" s="69"/>
      <c r="D32" s="69" t="s">
        <v>150</v>
      </c>
      <c r="E32" s="68"/>
      <c r="F32" s="68"/>
      <c r="G32" s="68"/>
      <c r="H32" s="68"/>
    </row>
    <row r="33" spans="1:8" ht="12.75" customHeight="1">
      <c r="A33" s="68"/>
      <c r="B33" s="68"/>
      <c r="C33" s="68"/>
      <c r="D33" s="68"/>
      <c r="E33" s="68"/>
      <c r="F33" s="68"/>
      <c r="G33" s="68"/>
      <c r="H33" s="68"/>
    </row>
    <row r="34" spans="1:8" ht="12.75" customHeight="1">
      <c r="A34" s="68"/>
      <c r="B34" s="68"/>
      <c r="C34" s="68"/>
      <c r="D34" s="68"/>
      <c r="E34" s="68"/>
      <c r="F34" s="68"/>
      <c r="G34" s="68"/>
      <c r="H34" s="68"/>
    </row>
    <row r="35" spans="1:8" ht="12.75" customHeight="1">
      <c r="A35" s="68"/>
      <c r="B35" s="68"/>
      <c r="C35" s="68"/>
      <c r="D35" s="68"/>
      <c r="E35" s="68"/>
      <c r="F35" s="68"/>
      <c r="G35" s="68"/>
      <c r="H35" s="68"/>
    </row>
    <row r="36" spans="1:8" ht="12.75" customHeight="1">
      <c r="A36" s="68"/>
      <c r="B36" s="68"/>
      <c r="C36" s="68"/>
      <c r="D36" s="68"/>
      <c r="E36" s="68"/>
      <c r="F36" s="68"/>
      <c r="G36" s="68"/>
      <c r="H36" s="68"/>
    </row>
    <row r="37" spans="1:8" ht="12.75" customHeight="1">
      <c r="A37" s="68"/>
      <c r="B37" s="68"/>
      <c r="C37" s="68"/>
      <c r="D37" s="68"/>
      <c r="E37" s="68"/>
      <c r="F37" s="68"/>
      <c r="G37" s="68"/>
      <c r="H37" s="68"/>
    </row>
    <row r="38" spans="1:8" ht="12.75" customHeight="1">
      <c r="A38" s="68"/>
      <c r="B38" s="68"/>
      <c r="C38" s="68"/>
      <c r="D38" s="68"/>
      <c r="E38" s="68"/>
      <c r="F38" s="68"/>
      <c r="G38" s="68"/>
      <c r="H38" s="68"/>
    </row>
    <row r="39" spans="1:8" ht="12.75" customHeight="1">
      <c r="A39" s="68"/>
      <c r="B39" s="68"/>
      <c r="C39" s="68"/>
      <c r="D39" s="68"/>
      <c r="E39" s="68"/>
      <c r="F39" s="68"/>
      <c r="G39" s="68"/>
      <c r="H39" s="68"/>
    </row>
    <row r="40" spans="1:8" ht="12.75" customHeight="1">
      <c r="A40" s="68"/>
      <c r="B40" s="68"/>
      <c r="C40" s="68"/>
      <c r="D40" s="68"/>
      <c r="E40" s="68"/>
      <c r="F40" s="68"/>
      <c r="G40" s="68"/>
      <c r="H40" s="68"/>
    </row>
    <row r="41" spans="1:8" ht="12.75" customHeight="1">
      <c r="A41" s="68"/>
      <c r="B41" s="68"/>
      <c r="C41" s="68"/>
      <c r="D41" s="68"/>
      <c r="E41" s="68"/>
      <c r="F41" s="68"/>
      <c r="G41" s="68"/>
      <c r="H41" s="68"/>
    </row>
    <row r="42" spans="1:8" ht="12.75" customHeight="1">
      <c r="A42" s="68"/>
      <c r="B42" s="68"/>
      <c r="C42" s="68"/>
      <c r="D42" s="68"/>
      <c r="E42" s="68"/>
      <c r="F42" s="68"/>
      <c r="G42" s="68"/>
      <c r="H42" s="68"/>
    </row>
    <row r="43" spans="1:8" ht="12.75" customHeight="1">
      <c r="A43" s="68"/>
      <c r="B43" s="68"/>
      <c r="C43" s="68"/>
      <c r="D43" s="68"/>
      <c r="E43" s="68"/>
      <c r="F43" s="68"/>
      <c r="G43" s="68"/>
      <c r="H43" s="68"/>
    </row>
    <row r="44" spans="1:8" ht="12.75" customHeight="1">
      <c r="A44" s="68"/>
      <c r="B44" s="68"/>
      <c r="C44" s="68"/>
      <c r="D44" s="68"/>
      <c r="E44" s="68"/>
      <c r="F44" s="68"/>
      <c r="G44" s="68"/>
      <c r="H44" s="68"/>
    </row>
    <row r="45" spans="1:8" ht="12.75" customHeight="1">
      <c r="A45" s="68"/>
      <c r="B45" s="68"/>
      <c r="C45" s="68"/>
      <c r="D45" s="68"/>
      <c r="E45" s="68"/>
      <c r="F45" s="68"/>
      <c r="G45" s="68"/>
      <c r="H45" s="68"/>
    </row>
    <row r="46" spans="1:8" ht="12.75" customHeight="1">
      <c r="A46" s="68"/>
      <c r="B46" s="68"/>
      <c r="C46" s="68"/>
      <c r="D46" s="68"/>
      <c r="E46" s="68"/>
      <c r="F46" s="68"/>
      <c r="G46" s="68"/>
      <c r="H46" s="68"/>
    </row>
    <row r="47" spans="1:8" ht="12.75" customHeight="1">
      <c r="A47" s="68"/>
      <c r="B47" s="68"/>
      <c r="C47" s="68"/>
      <c r="D47" s="68"/>
      <c r="E47" s="68"/>
      <c r="F47" s="68"/>
      <c r="G47" s="68"/>
      <c r="H47" s="68"/>
    </row>
    <row r="48" spans="1:8" ht="12.75" customHeight="1">
      <c r="A48" s="68"/>
      <c r="B48" s="68"/>
      <c r="C48" s="68"/>
      <c r="D48" s="68"/>
      <c r="E48" s="68"/>
      <c r="F48" s="68"/>
      <c r="G48" s="68"/>
      <c r="H48" s="68"/>
    </row>
    <row r="49" spans="1:8" ht="12.75" customHeight="1">
      <c r="A49" s="68"/>
      <c r="B49" s="68"/>
      <c r="C49" s="68"/>
      <c r="D49" s="68"/>
      <c r="E49" s="68"/>
      <c r="F49" s="68"/>
      <c r="G49" s="68"/>
      <c r="H49" s="68"/>
    </row>
    <row r="50" spans="1:8" ht="12.75" customHeight="1">
      <c r="A50" s="68"/>
      <c r="B50" s="68"/>
      <c r="C50" s="68"/>
      <c r="D50" s="68"/>
      <c r="E50" s="68"/>
      <c r="F50" s="68"/>
      <c r="G50" s="68"/>
      <c r="H50" s="68"/>
    </row>
    <row r="51" spans="1:8" ht="12.75" customHeight="1">
      <c r="A51" s="68"/>
      <c r="B51" s="68"/>
      <c r="C51" s="68"/>
      <c r="D51" s="68"/>
      <c r="E51" s="68"/>
      <c r="F51" s="68"/>
      <c r="G51" s="68"/>
      <c r="H51" s="68"/>
    </row>
    <row r="52" spans="1:8" ht="12.75" customHeight="1">
      <c r="A52" s="68"/>
      <c r="B52" s="68"/>
      <c r="C52" s="68"/>
      <c r="D52" s="68"/>
      <c r="E52" s="68"/>
      <c r="F52" s="68"/>
      <c r="G52" s="68"/>
      <c r="H52" s="68"/>
    </row>
    <row r="53" spans="1:8" ht="12.75" customHeight="1">
      <c r="A53" s="68"/>
      <c r="B53" s="68"/>
      <c r="C53" s="68"/>
      <c r="D53" s="68"/>
      <c r="E53" s="68"/>
      <c r="F53" s="68"/>
      <c r="G53" s="68"/>
      <c r="H53" s="68"/>
    </row>
    <row r="54" spans="1:8" ht="12.75" customHeight="1">
      <c r="A54" s="68"/>
      <c r="B54" s="68"/>
      <c r="C54" s="68"/>
      <c r="D54" s="68"/>
      <c r="E54" s="68"/>
      <c r="F54" s="68"/>
      <c r="G54" s="68"/>
      <c r="H54" s="68"/>
    </row>
    <row r="55" spans="1:8" ht="12.75" customHeight="1">
      <c r="A55" s="68"/>
      <c r="B55" s="68"/>
      <c r="C55" s="68"/>
      <c r="D55" s="68"/>
      <c r="E55" s="68"/>
      <c r="F55" s="68"/>
      <c r="G55" s="68"/>
      <c r="H55" s="68"/>
    </row>
    <row r="56" spans="1:8" ht="12.75" customHeight="1">
      <c r="A56" s="68"/>
      <c r="B56" s="68"/>
      <c r="C56" s="68"/>
      <c r="D56" s="68"/>
      <c r="E56" s="68"/>
      <c r="F56" s="68"/>
      <c r="G56" s="68"/>
      <c r="H56" s="68"/>
    </row>
    <row r="57" spans="1:8" ht="12.75" customHeight="1">
      <c r="A57" s="67"/>
      <c r="B57" s="67"/>
      <c r="C57" s="66"/>
      <c r="D57" s="66"/>
      <c r="E57" s="66"/>
      <c r="F57" s="66"/>
      <c r="G57" s="66"/>
      <c r="H57" s="66"/>
    </row>
    <row r="58" spans="1:8" ht="12.75" customHeight="1">
      <c r="A58" s="64" t="s">
        <v>10</v>
      </c>
      <c r="B58" s="64"/>
      <c r="C58" s="65"/>
      <c r="D58" s="65"/>
      <c r="E58" s="65"/>
      <c r="F58" s="65"/>
      <c r="G58" s="65" t="s">
        <v>12</v>
      </c>
      <c r="H58" s="65"/>
    </row>
    <row r="59" spans="1:8" ht="12.75" customHeight="1">
      <c r="A59" s="199" t="s">
        <v>151</v>
      </c>
      <c r="B59" s="199"/>
      <c r="C59" s="199"/>
      <c r="D59" s="64"/>
      <c r="E59" s="64"/>
      <c r="F59" s="64"/>
      <c r="G59" s="199" t="s">
        <v>151</v>
      </c>
      <c r="H59" s="199"/>
    </row>
    <row r="60" spans="1:8" ht="12.75" customHeight="1">
      <c r="A60" s="64" t="s">
        <v>11</v>
      </c>
      <c r="B60" s="64"/>
      <c r="C60" s="64"/>
      <c r="D60" s="64"/>
      <c r="E60" s="64"/>
      <c r="F60" s="64"/>
      <c r="G60" s="64" t="s">
        <v>11</v>
      </c>
      <c r="H60" s="64"/>
    </row>
    <row r="61" spans="1:8" ht="12.75" customHeight="1">
      <c r="A61" s="64"/>
      <c r="B61" s="64"/>
      <c r="C61" s="64"/>
      <c r="D61" s="64"/>
      <c r="E61" s="64"/>
      <c r="F61" s="64"/>
      <c r="G61" s="64"/>
      <c r="H61" s="64"/>
    </row>
    <row r="62" spans="1:8" ht="12.75" customHeight="1">
      <c r="A62" s="64" t="s">
        <v>13</v>
      </c>
      <c r="B62" s="64"/>
      <c r="C62" s="64"/>
      <c r="D62" s="64"/>
      <c r="E62" s="64"/>
      <c r="F62" s="64"/>
      <c r="G62" s="64"/>
      <c r="H62" s="64"/>
    </row>
    <row r="63" spans="1:8" ht="12.75" customHeight="1">
      <c r="A63" s="64" t="s">
        <v>14</v>
      </c>
      <c r="B63" s="64"/>
      <c r="C63" s="64"/>
      <c r="D63" s="64"/>
      <c r="E63" s="64"/>
      <c r="F63" s="64"/>
      <c r="G63" s="64"/>
      <c r="H63" s="64"/>
    </row>
    <row r="64" spans="1:8" ht="12.75" customHeight="1">
      <c r="A64" s="64" t="s">
        <v>15</v>
      </c>
      <c r="B64" s="64"/>
      <c r="C64" s="64"/>
      <c r="D64" s="64"/>
      <c r="E64" s="64"/>
      <c r="F64" s="64"/>
      <c r="G64" s="64"/>
      <c r="H64" s="64"/>
    </row>
    <row r="65" spans="1:8" ht="12.75" customHeight="1">
      <c r="A65" s="64" t="s">
        <v>10</v>
      </c>
      <c r="B65" s="64"/>
      <c r="C65" s="64"/>
      <c r="D65" s="64"/>
      <c r="E65" s="64"/>
      <c r="F65" s="64"/>
      <c r="G65" s="64" t="s">
        <v>12</v>
      </c>
      <c r="H65" s="64"/>
    </row>
    <row r="66" spans="1:8" ht="12.75" customHeight="1">
      <c r="A66" s="64"/>
      <c r="B66" s="64"/>
      <c r="C66" s="64"/>
      <c r="D66" s="64"/>
      <c r="E66" s="64"/>
      <c r="F66" s="64"/>
      <c r="G66" s="64"/>
      <c r="H66" s="64"/>
    </row>
    <row r="67" spans="1:8" ht="12.75" customHeight="1">
      <c r="A67" s="64" t="s">
        <v>11</v>
      </c>
      <c r="B67" s="64"/>
      <c r="C67" s="64"/>
      <c r="D67" s="64"/>
      <c r="E67" s="64"/>
      <c r="F67" s="64"/>
      <c r="G67" s="64" t="s">
        <v>11</v>
      </c>
      <c r="H67" s="64"/>
    </row>
  </sheetData>
  <sheetProtection/>
  <mergeCells count="14">
    <mergeCell ref="E1:G1"/>
    <mergeCell ref="B6:F6"/>
    <mergeCell ref="A9:A10"/>
    <mergeCell ref="B9:B10"/>
    <mergeCell ref="C9:C10"/>
    <mergeCell ref="D9:D10"/>
    <mergeCell ref="E9:E10"/>
    <mergeCell ref="F9:F10"/>
    <mergeCell ref="C4:G4"/>
    <mergeCell ref="G9:G10"/>
    <mergeCell ref="H9:H10"/>
    <mergeCell ref="A59:C59"/>
    <mergeCell ref="G59:H59"/>
    <mergeCell ref="B5:H5"/>
  </mergeCells>
  <printOptions/>
  <pageMargins left="0.59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6384" width="9.140625" style="63" customWidth="1"/>
  </cols>
  <sheetData>
    <row r="1" ht="12.75">
      <c r="A1" s="85" t="s">
        <v>16</v>
      </c>
    </row>
    <row r="2" ht="13.5" thickBot="1"/>
    <row r="3" spans="1:7" ht="12.75">
      <c r="A3" s="84"/>
      <c r="B3" s="83"/>
      <c r="C3" s="83"/>
      <c r="D3" s="82"/>
      <c r="G3" s="75" t="s">
        <v>19</v>
      </c>
    </row>
    <row r="4" spans="1:7" ht="12.75">
      <c r="A4" s="81" t="s">
        <v>17</v>
      </c>
      <c r="B4" s="80"/>
      <c r="C4" s="80"/>
      <c r="D4" s="79"/>
      <c r="G4" s="75" t="s">
        <v>152</v>
      </c>
    </row>
    <row r="5" spans="1:4" ht="12.75">
      <c r="A5" s="81" t="s">
        <v>20</v>
      </c>
      <c r="B5" s="80"/>
      <c r="C5" s="80"/>
      <c r="D5" s="79"/>
    </row>
    <row r="6" spans="1:4" ht="12.75">
      <c r="A6" s="81" t="s">
        <v>18</v>
      </c>
      <c r="B6" s="80"/>
      <c r="C6" s="80"/>
      <c r="D6" s="79"/>
    </row>
    <row r="7" spans="1:4" ht="13.5" thickBot="1">
      <c r="A7" s="78"/>
      <c r="B7" s="77"/>
      <c r="C7" s="77"/>
      <c r="D7" s="76"/>
    </row>
    <row r="9" ht="12.75">
      <c r="L9" s="92"/>
    </row>
    <row r="10" ht="12.75">
      <c r="L10" s="92"/>
    </row>
    <row r="12" spans="3:7" ht="12.75">
      <c r="C12" s="204" t="s">
        <v>153</v>
      </c>
      <c r="D12" s="204"/>
      <c r="E12" s="204"/>
      <c r="F12" s="204"/>
      <c r="G12" s="204"/>
    </row>
    <row r="14" spans="4:6" ht="12.75">
      <c r="D14" s="204" t="s">
        <v>154</v>
      </c>
      <c r="E14" s="204"/>
      <c r="F14" s="204"/>
    </row>
    <row r="16" spans="4:6" ht="12.75">
      <c r="D16" s="205" t="s">
        <v>21</v>
      </c>
      <c r="E16" s="205"/>
      <c r="F16" s="205"/>
    </row>
    <row r="21" ht="12.75">
      <c r="A21" s="75" t="s">
        <v>22</v>
      </c>
    </row>
    <row r="23" spans="1:7" ht="12.75">
      <c r="A23" s="204" t="s">
        <v>140</v>
      </c>
      <c r="B23" s="204"/>
      <c r="F23" s="75"/>
      <c r="G23" s="75" t="s">
        <v>30</v>
      </c>
    </row>
    <row r="24" ht="12.75">
      <c r="G24" s="75" t="s">
        <v>31</v>
      </c>
    </row>
    <row r="25" ht="12.75">
      <c r="B25" s="63" t="s">
        <v>23</v>
      </c>
    </row>
    <row r="26" ht="12.75">
      <c r="F26" s="75" t="s">
        <v>32</v>
      </c>
    </row>
    <row r="28" spans="1:6" ht="12.75">
      <c r="A28" s="75" t="s">
        <v>24</v>
      </c>
      <c r="F28" s="63" t="s">
        <v>33</v>
      </c>
    </row>
    <row r="29" spans="1:7" ht="12.75">
      <c r="A29" s="75" t="s">
        <v>25</v>
      </c>
      <c r="G29" s="63" t="s">
        <v>34</v>
      </c>
    </row>
    <row r="30" ht="12.75">
      <c r="A30" s="75" t="s">
        <v>26</v>
      </c>
    </row>
    <row r="31" ht="12.75">
      <c r="F31" s="75" t="s">
        <v>35</v>
      </c>
    </row>
    <row r="32" spans="1:2" ht="12.75">
      <c r="A32" s="204" t="s">
        <v>139</v>
      </c>
      <c r="B32" s="204"/>
    </row>
    <row r="33" spans="2:6" ht="12.75">
      <c r="B33" s="63" t="s">
        <v>27</v>
      </c>
      <c r="F33" s="63" t="s">
        <v>33</v>
      </c>
    </row>
    <row r="34" ht="12.75">
      <c r="G34" s="63" t="s">
        <v>34</v>
      </c>
    </row>
    <row r="37" ht="12.75">
      <c r="A37" s="75" t="s">
        <v>28</v>
      </c>
    </row>
    <row r="39" spans="1:2" ht="12.75">
      <c r="A39" s="204" t="s">
        <v>139</v>
      </c>
      <c r="B39" s="204"/>
    </row>
    <row r="40" ht="12.75">
      <c r="B40" s="63" t="s">
        <v>29</v>
      </c>
    </row>
    <row r="51" ht="12.75">
      <c r="F51" s="75" t="s">
        <v>36</v>
      </c>
    </row>
    <row r="53" ht="12.75">
      <c r="F53" s="63" t="s">
        <v>37</v>
      </c>
    </row>
    <row r="54" ht="12.75">
      <c r="G54" s="63" t="s">
        <v>38</v>
      </c>
    </row>
  </sheetData>
  <sheetProtection/>
  <mergeCells count="6">
    <mergeCell ref="C12:G12"/>
    <mergeCell ref="D14:F14"/>
    <mergeCell ref="D16:F16"/>
    <mergeCell ref="A23:B23"/>
    <mergeCell ref="A32:B32"/>
    <mergeCell ref="A39:B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L11" sqref="L11:L12"/>
    </sheetView>
  </sheetViews>
  <sheetFormatPr defaultColWidth="9.140625" defaultRowHeight="12.75"/>
  <cols>
    <col min="1" max="1" width="12.7109375" style="63" customWidth="1"/>
    <col min="2" max="2" width="7.421875" style="63" customWidth="1"/>
    <col min="3" max="3" width="9.140625" style="63" customWidth="1"/>
    <col min="4" max="4" width="18.140625" style="63" customWidth="1"/>
    <col min="5" max="16384" width="9.140625" style="63" customWidth="1"/>
  </cols>
  <sheetData>
    <row r="1" spans="1:13" ht="11.25" customHeight="1">
      <c r="A1" s="208" t="s">
        <v>40</v>
      </c>
      <c r="B1" s="208" t="s">
        <v>41</v>
      </c>
      <c r="C1" s="208" t="s">
        <v>42</v>
      </c>
      <c r="D1" s="210" t="s">
        <v>43</v>
      </c>
      <c r="E1" s="208" t="s">
        <v>44</v>
      </c>
      <c r="F1" s="208"/>
      <c r="G1" s="208" t="s">
        <v>45</v>
      </c>
      <c r="H1" s="208"/>
      <c r="I1" s="208"/>
      <c r="J1" s="208"/>
      <c r="K1" s="208"/>
      <c r="L1" s="208"/>
      <c r="M1" s="208"/>
    </row>
    <row r="2" spans="1:13" ht="11.25" customHeight="1">
      <c r="A2" s="208"/>
      <c r="B2" s="208"/>
      <c r="C2" s="209"/>
      <c r="D2" s="209"/>
      <c r="E2" s="208"/>
      <c r="F2" s="208"/>
      <c r="G2" s="211" t="s">
        <v>47</v>
      </c>
      <c r="H2" s="211"/>
      <c r="I2" s="211" t="s">
        <v>48</v>
      </c>
      <c r="J2" s="211" t="s">
        <v>49</v>
      </c>
      <c r="K2" s="211"/>
      <c r="L2" s="211" t="s">
        <v>52</v>
      </c>
      <c r="M2" s="213" t="s">
        <v>53</v>
      </c>
    </row>
    <row r="3" spans="1:13" ht="12" customHeight="1">
      <c r="A3" s="208"/>
      <c r="B3" s="208"/>
      <c r="C3" s="209"/>
      <c r="D3" s="209"/>
      <c r="E3" s="71" t="s">
        <v>46</v>
      </c>
      <c r="F3" s="68" t="s">
        <v>7</v>
      </c>
      <c r="G3" s="71" t="s">
        <v>46</v>
      </c>
      <c r="H3" s="71" t="s">
        <v>7</v>
      </c>
      <c r="I3" s="211"/>
      <c r="J3" s="71" t="s">
        <v>50</v>
      </c>
      <c r="K3" s="71" t="s">
        <v>51</v>
      </c>
      <c r="L3" s="211"/>
      <c r="M3" s="214"/>
    </row>
    <row r="4" spans="1:13" ht="9.75" customHeight="1">
      <c r="A4" s="71">
        <v>1</v>
      </c>
      <c r="B4" s="91">
        <v>2</v>
      </c>
      <c r="C4" s="71">
        <v>3</v>
      </c>
      <c r="D4" s="71">
        <v>4</v>
      </c>
      <c r="E4" s="71">
        <v>5</v>
      </c>
      <c r="F4" s="71">
        <v>6</v>
      </c>
      <c r="G4" s="71">
        <v>7</v>
      </c>
      <c r="H4" s="71">
        <v>8</v>
      </c>
      <c r="I4" s="71">
        <v>9</v>
      </c>
      <c r="J4" s="71">
        <v>10</v>
      </c>
      <c r="K4" s="71">
        <v>11</v>
      </c>
      <c r="L4" s="71">
        <v>12</v>
      </c>
      <c r="M4" s="71">
        <v>13</v>
      </c>
    </row>
    <row r="5" spans="1:13" s="89" customFormat="1" ht="12.75" customHeight="1">
      <c r="A5" s="90">
        <v>201517661</v>
      </c>
      <c r="B5" s="212"/>
      <c r="C5" s="212" t="s">
        <v>146</v>
      </c>
      <c r="D5" s="215" t="s">
        <v>147</v>
      </c>
      <c r="E5" s="206" t="s">
        <v>57</v>
      </c>
      <c r="F5" s="206">
        <v>9</v>
      </c>
      <c r="G5" s="206" t="s">
        <v>57</v>
      </c>
      <c r="H5" s="206">
        <v>9</v>
      </c>
      <c r="I5" s="206"/>
      <c r="J5" s="206"/>
      <c r="K5" s="206">
        <v>136.25</v>
      </c>
      <c r="L5" s="206">
        <f>K5*H5</f>
        <v>1226.25</v>
      </c>
      <c r="M5" s="206"/>
    </row>
    <row r="6" spans="1:13" s="89" customFormat="1" ht="12.75">
      <c r="A6" s="88" t="s">
        <v>112</v>
      </c>
      <c r="B6" s="212"/>
      <c r="C6" s="212"/>
      <c r="D6" s="215"/>
      <c r="E6" s="207"/>
      <c r="F6" s="207"/>
      <c r="G6" s="207"/>
      <c r="H6" s="207"/>
      <c r="I6" s="207"/>
      <c r="J6" s="207"/>
      <c r="K6" s="207"/>
      <c r="L6" s="207"/>
      <c r="M6" s="207"/>
    </row>
    <row r="7" spans="1:13" ht="12.75">
      <c r="A7" s="88"/>
      <c r="B7" s="216"/>
      <c r="C7" s="216" t="s">
        <v>149</v>
      </c>
      <c r="D7" s="215" t="s">
        <v>150</v>
      </c>
      <c r="E7" s="216" t="s">
        <v>57</v>
      </c>
      <c r="F7" s="212">
        <v>9</v>
      </c>
      <c r="G7" s="216" t="s">
        <v>57</v>
      </c>
      <c r="H7" s="212">
        <v>9</v>
      </c>
      <c r="I7" s="212"/>
      <c r="J7" s="212"/>
      <c r="K7" s="212">
        <v>200</v>
      </c>
      <c r="L7" s="206">
        <f>K7*H7</f>
        <v>1800</v>
      </c>
      <c r="M7" s="212"/>
    </row>
    <row r="8" spans="1:13" ht="12.75">
      <c r="A8" s="87"/>
      <c r="B8" s="212"/>
      <c r="C8" s="212"/>
      <c r="D8" s="215"/>
      <c r="E8" s="212"/>
      <c r="F8" s="212"/>
      <c r="G8" s="212"/>
      <c r="H8" s="212"/>
      <c r="I8" s="212"/>
      <c r="J8" s="212"/>
      <c r="K8" s="212"/>
      <c r="L8" s="207"/>
      <c r="M8" s="212"/>
    </row>
    <row r="9" spans="1:13" ht="12.75">
      <c r="A9" s="88"/>
      <c r="B9" s="217"/>
      <c r="C9" s="216"/>
      <c r="D9" s="215"/>
      <c r="E9" s="216"/>
      <c r="F9" s="212"/>
      <c r="G9" s="216"/>
      <c r="H9" s="212"/>
      <c r="I9" s="212"/>
      <c r="J9" s="212"/>
      <c r="K9" s="212"/>
      <c r="L9" s="218">
        <f>SUM(L5:L8)</f>
        <v>3026.25</v>
      </c>
      <c r="M9" s="212"/>
    </row>
    <row r="10" spans="1:13" ht="12.75">
      <c r="A10" s="87"/>
      <c r="B10" s="207"/>
      <c r="C10" s="212"/>
      <c r="D10" s="215"/>
      <c r="E10" s="212"/>
      <c r="F10" s="212"/>
      <c r="G10" s="212"/>
      <c r="H10" s="212"/>
      <c r="I10" s="212"/>
      <c r="J10" s="212"/>
      <c r="K10" s="212"/>
      <c r="L10" s="218"/>
      <c r="M10" s="212"/>
    </row>
    <row r="11" spans="1:13" ht="12.75">
      <c r="A11" s="88"/>
      <c r="B11" s="217"/>
      <c r="C11" s="216"/>
      <c r="D11" s="215"/>
      <c r="E11" s="216"/>
      <c r="F11" s="212"/>
      <c r="G11" s="216"/>
      <c r="H11" s="212"/>
      <c r="I11" s="212"/>
      <c r="J11" s="212"/>
      <c r="K11" s="212"/>
      <c r="L11" s="216"/>
      <c r="M11" s="212"/>
    </row>
    <row r="12" spans="1:13" ht="12.75">
      <c r="A12" s="87"/>
      <c r="B12" s="207"/>
      <c r="C12" s="212"/>
      <c r="D12" s="215"/>
      <c r="E12" s="212"/>
      <c r="F12" s="212"/>
      <c r="G12" s="212"/>
      <c r="H12" s="212"/>
      <c r="I12" s="212"/>
      <c r="J12" s="212"/>
      <c r="K12" s="212"/>
      <c r="L12" s="216"/>
      <c r="M12" s="212"/>
    </row>
    <row r="13" spans="1:13" ht="12.75">
      <c r="A13" s="88"/>
      <c r="B13" s="217"/>
      <c r="C13" s="216"/>
      <c r="D13" s="215"/>
      <c r="E13" s="216"/>
      <c r="F13" s="212"/>
      <c r="G13" s="216"/>
      <c r="H13" s="212"/>
      <c r="I13" s="212"/>
      <c r="J13" s="212"/>
      <c r="K13" s="212"/>
      <c r="L13" s="216"/>
      <c r="M13" s="212"/>
    </row>
    <row r="14" spans="1:13" ht="12.75">
      <c r="A14" s="87"/>
      <c r="B14" s="207"/>
      <c r="C14" s="212"/>
      <c r="D14" s="215"/>
      <c r="E14" s="212"/>
      <c r="F14" s="212"/>
      <c r="G14" s="212"/>
      <c r="H14" s="212"/>
      <c r="I14" s="212"/>
      <c r="J14" s="212"/>
      <c r="K14" s="212"/>
      <c r="L14" s="216"/>
      <c r="M14" s="212"/>
    </row>
    <row r="15" spans="1:13" ht="12.75">
      <c r="A15" s="88"/>
      <c r="B15" s="217"/>
      <c r="C15" s="216"/>
      <c r="D15" s="215"/>
      <c r="E15" s="216"/>
      <c r="F15" s="212"/>
      <c r="G15" s="216"/>
      <c r="H15" s="212"/>
      <c r="I15" s="212"/>
      <c r="J15" s="212"/>
      <c r="K15" s="212"/>
      <c r="L15" s="216"/>
      <c r="M15" s="212"/>
    </row>
    <row r="16" spans="1:13" ht="12.75">
      <c r="A16" s="87"/>
      <c r="B16" s="207"/>
      <c r="C16" s="212"/>
      <c r="D16" s="215"/>
      <c r="E16" s="212"/>
      <c r="F16" s="212"/>
      <c r="G16" s="212"/>
      <c r="H16" s="212"/>
      <c r="I16" s="212"/>
      <c r="J16" s="212"/>
      <c r="K16" s="212"/>
      <c r="L16" s="216"/>
      <c r="M16" s="212"/>
    </row>
    <row r="17" spans="1:13" ht="12.75">
      <c r="A17" s="88"/>
      <c r="B17" s="217"/>
      <c r="C17" s="216"/>
      <c r="D17" s="215"/>
      <c r="E17" s="216"/>
      <c r="F17" s="212"/>
      <c r="G17" s="216"/>
      <c r="H17" s="212"/>
      <c r="I17" s="212"/>
      <c r="J17" s="212"/>
      <c r="K17" s="212"/>
      <c r="L17" s="216"/>
      <c r="M17" s="212"/>
    </row>
    <row r="18" spans="1:13" ht="12.75">
      <c r="A18" s="87"/>
      <c r="B18" s="207"/>
      <c r="C18" s="212"/>
      <c r="D18" s="215"/>
      <c r="E18" s="212"/>
      <c r="F18" s="212"/>
      <c r="G18" s="212"/>
      <c r="H18" s="212"/>
      <c r="I18" s="212"/>
      <c r="J18" s="212"/>
      <c r="K18" s="212"/>
      <c r="L18" s="216"/>
      <c r="M18" s="212"/>
    </row>
    <row r="19" spans="1:13" ht="12.75">
      <c r="A19" s="88"/>
      <c r="B19" s="217"/>
      <c r="C19" s="216"/>
      <c r="D19" s="215"/>
      <c r="E19" s="216"/>
      <c r="F19" s="212"/>
      <c r="G19" s="216"/>
      <c r="H19" s="212"/>
      <c r="I19" s="212"/>
      <c r="J19" s="212"/>
      <c r="K19" s="212"/>
      <c r="L19" s="216"/>
      <c r="M19" s="212"/>
    </row>
    <row r="20" spans="1:13" ht="12.75">
      <c r="A20" s="87"/>
      <c r="B20" s="207"/>
      <c r="C20" s="212"/>
      <c r="D20" s="215"/>
      <c r="E20" s="212"/>
      <c r="F20" s="212"/>
      <c r="G20" s="212"/>
      <c r="H20" s="212"/>
      <c r="I20" s="212"/>
      <c r="J20" s="212"/>
      <c r="K20" s="212"/>
      <c r="L20" s="216"/>
      <c r="M20" s="212"/>
    </row>
    <row r="21" spans="1:13" ht="12.75">
      <c r="A21" s="88"/>
      <c r="B21" s="217"/>
      <c r="C21" s="216"/>
      <c r="D21" s="215"/>
      <c r="E21" s="216"/>
      <c r="F21" s="212"/>
      <c r="G21" s="216"/>
      <c r="H21" s="212"/>
      <c r="I21" s="212"/>
      <c r="J21" s="212"/>
      <c r="K21" s="212"/>
      <c r="L21" s="216"/>
      <c r="M21" s="212"/>
    </row>
    <row r="22" spans="1:13" ht="12.75">
      <c r="A22" s="87"/>
      <c r="B22" s="207"/>
      <c r="C22" s="212"/>
      <c r="D22" s="215"/>
      <c r="E22" s="212"/>
      <c r="F22" s="212"/>
      <c r="G22" s="212"/>
      <c r="H22" s="212"/>
      <c r="I22" s="212"/>
      <c r="J22" s="212"/>
      <c r="K22" s="212"/>
      <c r="L22" s="216"/>
      <c r="M22" s="212"/>
    </row>
    <row r="23" ht="12.75">
      <c r="L23" s="86"/>
    </row>
    <row r="35" ht="12.75">
      <c r="I35" s="73" t="s">
        <v>71</v>
      </c>
    </row>
  </sheetData>
  <sheetProtection/>
  <mergeCells count="119">
    <mergeCell ref="K21:K22"/>
    <mergeCell ref="L21:L22"/>
    <mergeCell ref="B21:B22"/>
    <mergeCell ref="C21:C22"/>
    <mergeCell ref="D21:D22"/>
    <mergeCell ref="E21:E22"/>
    <mergeCell ref="F21:F22"/>
    <mergeCell ref="M21:M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B19:B20"/>
    <mergeCell ref="C19:C20"/>
    <mergeCell ref="D19:D20"/>
    <mergeCell ref="E19:E20"/>
    <mergeCell ref="F19:F20"/>
    <mergeCell ref="G19:G20"/>
    <mergeCell ref="I17:I18"/>
    <mergeCell ref="J17:J18"/>
    <mergeCell ref="K17:K18"/>
    <mergeCell ref="L17:L18"/>
    <mergeCell ref="M17:M18"/>
    <mergeCell ref="M19:M20"/>
    <mergeCell ref="K15:K16"/>
    <mergeCell ref="L15:L16"/>
    <mergeCell ref="M15:M16"/>
    <mergeCell ref="B17:B18"/>
    <mergeCell ref="C17:C18"/>
    <mergeCell ref="D17:D18"/>
    <mergeCell ref="E17:E18"/>
    <mergeCell ref="F17:F18"/>
    <mergeCell ref="G17:G18"/>
    <mergeCell ref="H17:H18"/>
    <mergeCell ref="M13:M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G13:G14"/>
    <mergeCell ref="H13:H14"/>
    <mergeCell ref="I13:I14"/>
    <mergeCell ref="J13:J14"/>
    <mergeCell ref="K13:K14"/>
    <mergeCell ref="L13:L14"/>
    <mergeCell ref="I11:I12"/>
    <mergeCell ref="J11:J12"/>
    <mergeCell ref="K11:K12"/>
    <mergeCell ref="L11:L12"/>
    <mergeCell ref="M11:M12"/>
    <mergeCell ref="B13:B14"/>
    <mergeCell ref="C13:C14"/>
    <mergeCell ref="D13:D14"/>
    <mergeCell ref="E13:E14"/>
    <mergeCell ref="F13:F14"/>
    <mergeCell ref="K9:K10"/>
    <mergeCell ref="L9:L10"/>
    <mergeCell ref="M9:M10"/>
    <mergeCell ref="B11:B12"/>
    <mergeCell ref="C11:C12"/>
    <mergeCell ref="D11:D12"/>
    <mergeCell ref="E11:E12"/>
    <mergeCell ref="F11:F12"/>
    <mergeCell ref="G11:G12"/>
    <mergeCell ref="H11:H12"/>
    <mergeCell ref="M7:M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B7:B8"/>
    <mergeCell ref="C7:C8"/>
    <mergeCell ref="D7:D8"/>
    <mergeCell ref="E7:E8"/>
    <mergeCell ref="F7:F8"/>
    <mergeCell ref="G7:G8"/>
    <mergeCell ref="M5:M6"/>
    <mergeCell ref="M2:M3"/>
    <mergeCell ref="B5:B6"/>
    <mergeCell ref="C5:C6"/>
    <mergeCell ref="D5:D6"/>
    <mergeCell ref="E5:E6"/>
    <mergeCell ref="F5:F6"/>
    <mergeCell ref="G2:H2"/>
    <mergeCell ref="I2:I3"/>
    <mergeCell ref="J2:K2"/>
    <mergeCell ref="L2:L3"/>
    <mergeCell ref="H7:H8"/>
    <mergeCell ref="K5:K6"/>
    <mergeCell ref="L5:L6"/>
    <mergeCell ref="I7:I8"/>
    <mergeCell ref="J7:J8"/>
    <mergeCell ref="K7:K8"/>
    <mergeCell ref="L7:L8"/>
    <mergeCell ref="G5:G6"/>
    <mergeCell ref="H5:H6"/>
    <mergeCell ref="I5:I6"/>
    <mergeCell ref="J5:J6"/>
    <mergeCell ref="A1:A3"/>
    <mergeCell ref="B1:B3"/>
    <mergeCell ref="C1:C3"/>
    <mergeCell ref="D1:D3"/>
    <mergeCell ref="E1:F2"/>
    <mergeCell ref="G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4.28125" style="24" customWidth="1"/>
    <col min="2" max="3" width="9.140625" style="24" customWidth="1"/>
    <col min="4" max="4" width="18.28125" style="24" customWidth="1"/>
    <col min="5" max="7" width="9.140625" style="24" customWidth="1"/>
    <col min="8" max="8" width="19.00390625" style="24" customWidth="1"/>
    <col min="9" max="16384" width="9.140625" style="24" customWidth="1"/>
  </cols>
  <sheetData>
    <row r="1" spans="6:8" ht="12.75">
      <c r="F1" s="103" t="s">
        <v>70</v>
      </c>
      <c r="G1" s="103"/>
      <c r="H1" s="103"/>
    </row>
    <row r="2" spans="6:8" ht="12.75">
      <c r="F2" s="103" t="s">
        <v>101</v>
      </c>
      <c r="G2" s="103"/>
      <c r="H2" s="103"/>
    </row>
    <row r="8" spans="4:5" ht="12.75">
      <c r="D8" s="103" t="s">
        <v>123</v>
      </c>
      <c r="E8" s="103"/>
    </row>
    <row r="10" spans="2:7" ht="12.75">
      <c r="B10" s="103" t="s">
        <v>124</v>
      </c>
      <c r="C10" s="103"/>
      <c r="D10" s="103"/>
      <c r="E10" s="103"/>
      <c r="F10" s="103"/>
      <c r="G10" s="103"/>
    </row>
    <row r="12" spans="2:4" ht="12.75">
      <c r="B12" s="103" t="s">
        <v>73</v>
      </c>
      <c r="C12" s="103"/>
      <c r="D12" s="103"/>
    </row>
    <row r="15" ht="12.75">
      <c r="B15" s="25" t="s">
        <v>59</v>
      </c>
    </row>
    <row r="17" ht="12.75">
      <c r="B17" s="25" t="s">
        <v>60</v>
      </c>
    </row>
    <row r="19" ht="12.75">
      <c r="B19" s="25" t="s">
        <v>61</v>
      </c>
    </row>
    <row r="22" spans="1:10" ht="12.75">
      <c r="A22" s="99" t="s">
        <v>74</v>
      </c>
      <c r="B22" s="99"/>
      <c r="C22" s="99"/>
      <c r="D22" s="99"/>
      <c r="E22" s="99"/>
      <c r="F22" s="99"/>
      <c r="G22" s="99"/>
      <c r="H22" s="99"/>
      <c r="I22" s="99"/>
      <c r="J22" s="99"/>
    </row>
    <row r="23" spans="1:8" ht="12.75">
      <c r="A23" s="103" t="s">
        <v>72</v>
      </c>
      <c r="B23" s="103"/>
      <c r="C23" s="103"/>
      <c r="D23" s="103"/>
      <c r="E23" s="103"/>
      <c r="F23" s="103"/>
      <c r="G23" s="103"/>
      <c r="H23" s="103"/>
    </row>
    <row r="25" spans="1:9" ht="12.75">
      <c r="A25" s="108" t="s">
        <v>62</v>
      </c>
      <c r="B25" s="108" t="s">
        <v>63</v>
      </c>
      <c r="C25" s="108"/>
      <c r="D25" s="108"/>
      <c r="E25" s="108" t="s">
        <v>64</v>
      </c>
      <c r="F25" s="116" t="s">
        <v>117</v>
      </c>
      <c r="G25" s="116"/>
      <c r="H25" s="101" t="s">
        <v>66</v>
      </c>
      <c r="I25" s="29"/>
    </row>
    <row r="26" spans="1:9" ht="12.75">
      <c r="A26" s="108"/>
      <c r="B26" s="108"/>
      <c r="C26" s="108"/>
      <c r="D26" s="108"/>
      <c r="E26" s="108"/>
      <c r="F26" s="27"/>
      <c r="G26" s="27">
        <v>101</v>
      </c>
      <c r="H26" s="101"/>
      <c r="I26" s="29"/>
    </row>
    <row r="27" spans="1:9" ht="12.75">
      <c r="A27" s="28">
        <v>1</v>
      </c>
      <c r="B27" s="118" t="s">
        <v>104</v>
      </c>
      <c r="C27" s="118"/>
      <c r="D27" s="118"/>
      <c r="E27" s="28" t="s">
        <v>75</v>
      </c>
      <c r="F27" s="28"/>
      <c r="G27" s="32">
        <v>0.6</v>
      </c>
      <c r="H27" s="32">
        <v>0.6</v>
      </c>
      <c r="I27" s="26"/>
    </row>
    <row r="28" spans="1:9" ht="12.75">
      <c r="A28" s="28">
        <v>2</v>
      </c>
      <c r="B28" s="105" t="s">
        <v>120</v>
      </c>
      <c r="C28" s="106"/>
      <c r="D28" s="107"/>
      <c r="E28" s="26" t="s">
        <v>75</v>
      </c>
      <c r="F28" s="28"/>
      <c r="G28" s="28">
        <v>0.66</v>
      </c>
      <c r="H28" s="32">
        <v>0.66</v>
      </c>
      <c r="I28" s="26"/>
    </row>
    <row r="29" spans="1:9" ht="12.75">
      <c r="A29" s="28">
        <v>3</v>
      </c>
      <c r="B29" s="102" t="s">
        <v>122</v>
      </c>
      <c r="C29" s="118"/>
      <c r="D29" s="118"/>
      <c r="E29" s="32" t="s">
        <v>57</v>
      </c>
      <c r="F29" s="46"/>
      <c r="G29" s="32">
        <v>50</v>
      </c>
      <c r="H29" s="32">
        <v>50</v>
      </c>
      <c r="I29" s="26"/>
    </row>
    <row r="30" spans="1:9" ht="12.75">
      <c r="A30" s="28"/>
      <c r="B30" s="118"/>
      <c r="C30" s="118"/>
      <c r="D30" s="118"/>
      <c r="E30" s="28"/>
      <c r="F30" s="28"/>
      <c r="G30" s="46"/>
      <c r="H30" s="44"/>
      <c r="I30" s="26"/>
    </row>
    <row r="31" spans="1:9" ht="12.75">
      <c r="A31" s="28"/>
      <c r="B31" s="105"/>
      <c r="C31" s="106"/>
      <c r="D31" s="107"/>
      <c r="E31" s="28"/>
      <c r="F31" s="28"/>
      <c r="G31" s="28"/>
      <c r="H31" s="32"/>
      <c r="I31" s="26"/>
    </row>
    <row r="32" spans="1:9" ht="12.75">
      <c r="A32" s="28"/>
      <c r="B32" s="105"/>
      <c r="C32" s="106"/>
      <c r="D32" s="107"/>
      <c r="E32" s="28"/>
      <c r="F32" s="28"/>
      <c r="G32" s="28"/>
      <c r="H32" s="32"/>
      <c r="I32" s="26"/>
    </row>
    <row r="33" spans="1:9" ht="12.75">
      <c r="A33" s="28"/>
      <c r="B33" s="118"/>
      <c r="C33" s="118"/>
      <c r="D33" s="118"/>
      <c r="E33" s="28"/>
      <c r="F33" s="28"/>
      <c r="G33" s="33"/>
      <c r="H33" s="33"/>
      <c r="I33" s="26"/>
    </row>
    <row r="34" spans="1:9" ht="12.75">
      <c r="A34" s="28"/>
      <c r="B34" s="118"/>
      <c r="C34" s="118"/>
      <c r="D34" s="118"/>
      <c r="E34" s="28"/>
      <c r="F34" s="28"/>
      <c r="G34" s="28"/>
      <c r="H34" s="28"/>
      <c r="I34" s="26"/>
    </row>
    <row r="35" spans="1:9" ht="12.75">
      <c r="A35" s="28"/>
      <c r="B35" s="118"/>
      <c r="C35" s="118"/>
      <c r="D35" s="118"/>
      <c r="E35" s="28"/>
      <c r="F35" s="28"/>
      <c r="G35" s="28"/>
      <c r="H35" s="28"/>
      <c r="I35" s="26"/>
    </row>
    <row r="36" spans="1:9" ht="12.75">
      <c r="A36" s="28"/>
      <c r="B36" s="118"/>
      <c r="C36" s="118"/>
      <c r="D36" s="118"/>
      <c r="E36" s="28"/>
      <c r="F36" s="28"/>
      <c r="G36" s="28"/>
      <c r="H36" s="28"/>
      <c r="I36" s="26"/>
    </row>
    <row r="37" spans="1:9" ht="12.75">
      <c r="A37" s="28"/>
      <c r="B37" s="118"/>
      <c r="C37" s="118"/>
      <c r="D37" s="118"/>
      <c r="E37" s="28"/>
      <c r="F37" s="28"/>
      <c r="G37" s="28"/>
      <c r="H37" s="28"/>
      <c r="I37" s="26"/>
    </row>
    <row r="38" spans="1:9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2.75">
      <c r="A39" s="30"/>
      <c r="B39" s="31"/>
      <c r="C39" s="30"/>
      <c r="D39" s="30"/>
      <c r="E39" s="30"/>
      <c r="F39" s="30"/>
      <c r="G39" s="30"/>
      <c r="H39" s="30"/>
      <c r="I39" s="30"/>
    </row>
    <row r="40" spans="1:9" ht="12.75">
      <c r="A40" s="31"/>
      <c r="B40" s="30"/>
      <c r="C40" s="30"/>
      <c r="D40" s="30"/>
      <c r="E40" s="30"/>
      <c r="F40" s="30"/>
      <c r="G40" s="30"/>
      <c r="H40" s="30"/>
      <c r="I40" s="30"/>
    </row>
    <row r="41" spans="1:9" ht="12.75">
      <c r="A41" s="30"/>
      <c r="B41" s="30"/>
      <c r="C41" s="30"/>
      <c r="D41" s="30"/>
      <c r="E41" s="30"/>
      <c r="F41" s="30"/>
      <c r="G41" s="30"/>
      <c r="H41" s="30"/>
      <c r="I41" s="30"/>
    </row>
    <row r="42" spans="1:9" ht="12.75">
      <c r="A42" s="30"/>
      <c r="B42" s="30"/>
      <c r="C42" s="31" t="s">
        <v>67</v>
      </c>
      <c r="D42" s="30"/>
      <c r="E42" s="30"/>
      <c r="F42" s="30"/>
      <c r="G42" s="30"/>
      <c r="H42" s="30"/>
      <c r="I42" s="30"/>
    </row>
    <row r="43" spans="1:9" ht="12.75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30"/>
      <c r="B44" s="30"/>
      <c r="C44" s="31" t="s">
        <v>68</v>
      </c>
      <c r="D44" s="30"/>
      <c r="E44" s="30"/>
      <c r="F44" s="30"/>
      <c r="G44" s="30"/>
      <c r="H44" s="30"/>
      <c r="I44" s="30"/>
    </row>
    <row r="45" spans="1:9" ht="12.7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2.75">
      <c r="A46" s="30"/>
      <c r="B46" s="30"/>
      <c r="C46" s="31" t="s">
        <v>69</v>
      </c>
      <c r="D46" s="30"/>
      <c r="E46" s="30"/>
      <c r="F46" s="30"/>
      <c r="G46" s="30"/>
      <c r="H46" s="30"/>
      <c r="I46" s="30"/>
    </row>
    <row r="47" spans="1:9" ht="12.75">
      <c r="A47" s="30"/>
      <c r="B47" s="30"/>
      <c r="C47" s="30"/>
      <c r="D47" s="30"/>
      <c r="E47" s="30"/>
      <c r="F47" s="30"/>
      <c r="G47" s="30"/>
      <c r="H47" s="30"/>
      <c r="I47" s="30"/>
    </row>
  </sheetData>
  <sheetProtection/>
  <mergeCells count="23">
    <mergeCell ref="B31:D31"/>
    <mergeCell ref="B32:D32"/>
    <mergeCell ref="B37:D37"/>
    <mergeCell ref="B33:D33"/>
    <mergeCell ref="B34:D34"/>
    <mergeCell ref="B35:D35"/>
    <mergeCell ref="B36:D36"/>
    <mergeCell ref="B30:D30"/>
    <mergeCell ref="F25:G25"/>
    <mergeCell ref="A25:A26"/>
    <mergeCell ref="B25:D26"/>
    <mergeCell ref="B27:D27"/>
    <mergeCell ref="B29:D29"/>
    <mergeCell ref="B28:D28"/>
    <mergeCell ref="B12:D12"/>
    <mergeCell ref="E25:E26"/>
    <mergeCell ref="H25:H26"/>
    <mergeCell ref="A23:H23"/>
    <mergeCell ref="F1:H1"/>
    <mergeCell ref="F2:H2"/>
    <mergeCell ref="D8:E8"/>
    <mergeCell ref="B10:G10"/>
    <mergeCell ref="A22:J22"/>
  </mergeCells>
  <printOptions/>
  <pageMargins left="0.1574803149606299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4.00390625" style="0" customWidth="1"/>
    <col min="2" max="2" width="9.140625" style="0" customWidth="1"/>
    <col min="3" max="3" width="7.7109375" style="0" customWidth="1"/>
    <col min="4" max="4" width="28.00390625" style="0" customWidth="1"/>
    <col min="5" max="5" width="6.421875" style="0" customWidth="1"/>
    <col min="6" max="6" width="7.57421875" style="0" customWidth="1"/>
    <col min="7" max="7" width="10.8515625" style="0" customWidth="1"/>
    <col min="8" max="8" width="15.57421875" style="0" customWidth="1"/>
  </cols>
  <sheetData>
    <row r="1" spans="1:7" ht="12.75">
      <c r="A1" s="5" t="s">
        <v>39</v>
      </c>
      <c r="F1" s="40"/>
      <c r="G1" s="39" t="s">
        <v>248</v>
      </c>
    </row>
    <row r="2" ht="12.75">
      <c r="A2" t="s">
        <v>0</v>
      </c>
    </row>
    <row r="4" spans="3:6" ht="12.75">
      <c r="C4" s="120" t="s">
        <v>249</v>
      </c>
      <c r="D4" s="121"/>
      <c r="E4" s="121"/>
      <c r="F4" s="121"/>
    </row>
    <row r="5" spans="2:8" ht="12.75">
      <c r="B5" s="120" t="s">
        <v>240</v>
      </c>
      <c r="C5" s="121"/>
      <c r="D5" s="121"/>
      <c r="E5" s="121"/>
      <c r="F5" s="121"/>
      <c r="G5" s="121"/>
      <c r="H5" s="121"/>
    </row>
    <row r="6" spans="2:7" ht="12.75">
      <c r="B6" s="120" t="s">
        <v>203</v>
      </c>
      <c r="C6" s="121"/>
      <c r="D6" s="121"/>
      <c r="E6" s="121"/>
      <c r="F6" s="121"/>
      <c r="G6" s="121"/>
    </row>
    <row r="7" ht="12.75">
      <c r="B7" t="s">
        <v>1</v>
      </c>
    </row>
    <row r="9" spans="1:8" ht="26.25">
      <c r="A9" s="6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</row>
    <row r="10" spans="1:8" ht="12" customHeight="1">
      <c r="A10" s="1">
        <v>1</v>
      </c>
      <c r="B10" s="18">
        <v>201921814</v>
      </c>
      <c r="C10" s="1" t="s">
        <v>102</v>
      </c>
      <c r="D10" s="1" t="s">
        <v>105</v>
      </c>
      <c r="F10" s="36"/>
      <c r="H10" s="1"/>
    </row>
    <row r="11" spans="1:8" ht="12.75">
      <c r="A11" s="1"/>
      <c r="B11" s="43"/>
      <c r="C11" s="1"/>
      <c r="D11" s="1" t="s">
        <v>113</v>
      </c>
      <c r="E11" s="1" t="s">
        <v>106</v>
      </c>
      <c r="F11" s="18">
        <v>60</v>
      </c>
      <c r="G11" s="18" t="s">
        <v>250</v>
      </c>
      <c r="H11" s="1"/>
    </row>
    <row r="12" spans="1:8" ht="12.75" hidden="1">
      <c r="A12" s="1">
        <v>2</v>
      </c>
      <c r="B12" s="43">
        <v>1372</v>
      </c>
      <c r="C12" s="1" t="s">
        <v>102</v>
      </c>
      <c r="D12" s="1" t="s">
        <v>108</v>
      </c>
      <c r="E12" s="1" t="s">
        <v>106</v>
      </c>
      <c r="F12" s="18">
        <v>10</v>
      </c>
      <c r="G12" s="18" t="s">
        <v>110</v>
      </c>
      <c r="H12" s="1"/>
    </row>
    <row r="13" spans="1:8" ht="12.75" hidden="1">
      <c r="A13" s="1">
        <v>3</v>
      </c>
      <c r="B13" s="43">
        <v>1372</v>
      </c>
      <c r="C13" s="1" t="s">
        <v>102</v>
      </c>
      <c r="D13" s="1" t="s">
        <v>109</v>
      </c>
      <c r="E13" s="1" t="s">
        <v>106</v>
      </c>
      <c r="F13" s="18">
        <v>20</v>
      </c>
      <c r="G13" s="18" t="s">
        <v>110</v>
      </c>
      <c r="H13" s="1"/>
    </row>
    <row r="14" spans="1:8" ht="12.75">
      <c r="A14" s="1"/>
      <c r="B14" s="43"/>
      <c r="C14" s="1"/>
      <c r="D14" s="1" t="s">
        <v>114</v>
      </c>
      <c r="E14" s="1"/>
      <c r="F14" s="18"/>
      <c r="G14" s="18"/>
      <c r="H14" s="1"/>
    </row>
    <row r="15" spans="1:8" ht="12.75">
      <c r="A15" s="1"/>
      <c r="B15" s="43"/>
      <c r="C15" s="1"/>
      <c r="D15" s="1" t="s">
        <v>115</v>
      </c>
      <c r="E15" s="1"/>
      <c r="F15" s="34"/>
      <c r="G15" s="18"/>
      <c r="H15" s="1"/>
    </row>
    <row r="16" spans="1:8" ht="12.75">
      <c r="A16" s="1"/>
      <c r="B16" s="43"/>
      <c r="C16" s="1"/>
      <c r="D16" s="42"/>
      <c r="E16" s="1"/>
      <c r="F16" s="1"/>
      <c r="G16" s="1"/>
      <c r="H16" s="1"/>
    </row>
    <row r="17" spans="1:8" ht="13.5" customHeight="1">
      <c r="A17" s="1"/>
      <c r="B17" s="18">
        <v>201921814</v>
      </c>
      <c r="C17" s="1"/>
      <c r="D17" s="42" t="s">
        <v>235</v>
      </c>
      <c r="E17" s="43"/>
      <c r="F17" s="43"/>
      <c r="G17" s="18"/>
      <c r="H17" s="1"/>
    </row>
    <row r="18" spans="1:8" ht="12.75">
      <c r="A18" s="1"/>
      <c r="B18" s="43"/>
      <c r="C18" s="1"/>
      <c r="D18" s="42" t="s">
        <v>236</v>
      </c>
      <c r="E18" s="1" t="s">
        <v>106</v>
      </c>
      <c r="F18" s="18">
        <v>60</v>
      </c>
      <c r="G18" s="18" t="s">
        <v>250</v>
      </c>
      <c r="H18" s="1"/>
    </row>
    <row r="19" spans="1:8" ht="12.75" customHeight="1">
      <c r="A19" s="1"/>
      <c r="B19" s="18">
        <v>201921814</v>
      </c>
      <c r="C19" s="1"/>
      <c r="D19" s="42" t="s">
        <v>108</v>
      </c>
      <c r="E19" s="42"/>
      <c r="F19" s="18"/>
      <c r="G19" s="18"/>
      <c r="H19" s="1"/>
    </row>
    <row r="20" spans="1:8" ht="12.75">
      <c r="A20" s="1"/>
      <c r="B20" s="1"/>
      <c r="C20" s="1"/>
      <c r="D20" s="42" t="s">
        <v>237</v>
      </c>
      <c r="E20" s="1" t="s">
        <v>106</v>
      </c>
      <c r="F20" s="18">
        <v>16</v>
      </c>
      <c r="G20" s="18" t="s">
        <v>250</v>
      </c>
      <c r="H20" s="1"/>
    </row>
    <row r="21" spans="1:8" ht="12.75">
      <c r="A21" s="1"/>
      <c r="B21" s="1"/>
      <c r="C21" s="1"/>
      <c r="D21" s="1"/>
      <c r="E21" s="1"/>
      <c r="F21" s="18"/>
      <c r="G21" s="18"/>
      <c r="H21" s="1"/>
    </row>
    <row r="22" spans="1:8" ht="12.75">
      <c r="A22" s="1"/>
      <c r="B22" s="1"/>
      <c r="C22" s="1"/>
      <c r="D22" s="1"/>
      <c r="E22" s="1"/>
      <c r="F22" s="18"/>
      <c r="G22" s="18"/>
      <c r="H22" s="1"/>
    </row>
    <row r="23" spans="1:8" ht="12.75">
      <c r="A23" s="1"/>
      <c r="B23" s="1"/>
      <c r="C23" s="1"/>
      <c r="D23" s="1"/>
      <c r="E23" s="1"/>
      <c r="F23" s="18"/>
      <c r="G23" s="18"/>
      <c r="H23" s="1"/>
    </row>
    <row r="24" spans="1:8" ht="12.75">
      <c r="A24" s="1"/>
      <c r="B24" s="1"/>
      <c r="C24" s="1"/>
      <c r="D24" s="1"/>
      <c r="E24" s="1"/>
      <c r="F24" s="18"/>
      <c r="G24" s="18"/>
      <c r="H24" s="1"/>
    </row>
    <row r="25" spans="1:8" ht="12.75">
      <c r="A25" s="1"/>
      <c r="B25" s="1"/>
      <c r="C25" s="1"/>
      <c r="D25" s="1"/>
      <c r="E25" s="1"/>
      <c r="F25" s="18"/>
      <c r="G25" s="18"/>
      <c r="H25" s="1"/>
    </row>
    <row r="26" spans="1:8" ht="12.75">
      <c r="A26" s="1"/>
      <c r="B26" s="1"/>
      <c r="C26" s="1"/>
      <c r="D26" s="1"/>
      <c r="E26" s="1"/>
      <c r="F26" s="18"/>
      <c r="G26" s="18"/>
      <c r="H26" s="1"/>
    </row>
    <row r="27" spans="1:8" ht="12.75">
      <c r="A27" s="1"/>
      <c r="B27" s="1"/>
      <c r="C27" s="1"/>
      <c r="D27" s="1"/>
      <c r="E27" s="1"/>
      <c r="F27" s="18"/>
      <c r="G27" s="18"/>
      <c r="H27" s="1"/>
    </row>
    <row r="28" spans="1:8" ht="12.75">
      <c r="A28" s="1"/>
      <c r="B28" s="1"/>
      <c r="C28" s="1"/>
      <c r="D28" s="1"/>
      <c r="E28" s="1"/>
      <c r="F28" s="18"/>
      <c r="G28" s="18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3" t="s">
        <v>10</v>
      </c>
      <c r="B34" s="3"/>
      <c r="C34" s="3"/>
      <c r="D34" s="3"/>
      <c r="E34" s="3"/>
      <c r="F34" s="3"/>
      <c r="G34" s="3" t="s">
        <v>12</v>
      </c>
      <c r="H34" s="3"/>
    </row>
    <row r="35" spans="1:8" ht="12.75">
      <c r="A35" s="119" t="s">
        <v>251</v>
      </c>
      <c r="B35" s="119"/>
      <c r="C35" s="119"/>
      <c r="D35" s="3"/>
      <c r="E35" s="3"/>
      <c r="F35" s="3"/>
      <c r="G35" s="119" t="s">
        <v>251</v>
      </c>
      <c r="H35" s="119"/>
    </row>
    <row r="36" spans="1:8" ht="12.75">
      <c r="A36" s="3" t="s">
        <v>11</v>
      </c>
      <c r="B36" s="3"/>
      <c r="C36" s="3"/>
      <c r="D36" s="3"/>
      <c r="E36" s="3"/>
      <c r="F36" s="3"/>
      <c r="G36" s="3" t="s">
        <v>11</v>
      </c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 t="s">
        <v>13</v>
      </c>
      <c r="B38" s="3"/>
      <c r="C38" s="3"/>
      <c r="D38" s="3"/>
      <c r="E38" s="3"/>
      <c r="F38" s="3"/>
      <c r="G38" s="3"/>
      <c r="H38" s="3"/>
    </row>
    <row r="39" spans="1:8" ht="12.75">
      <c r="A39" s="3" t="s">
        <v>14</v>
      </c>
      <c r="B39" s="3"/>
      <c r="C39" s="3"/>
      <c r="D39" s="3"/>
      <c r="E39" s="3"/>
      <c r="F39" s="3"/>
      <c r="G39" s="3"/>
      <c r="H39" s="3"/>
    </row>
    <row r="40" spans="1:8" ht="12.75">
      <c r="A40" s="3" t="s">
        <v>15</v>
      </c>
      <c r="B40" s="3"/>
      <c r="C40" s="3"/>
      <c r="D40" s="3"/>
      <c r="E40" s="3"/>
      <c r="F40" s="3"/>
      <c r="G40" s="3"/>
      <c r="H40" s="3"/>
    </row>
    <row r="41" spans="1:8" ht="12.75">
      <c r="A41" s="3" t="s">
        <v>10</v>
      </c>
      <c r="B41" s="3"/>
      <c r="C41" s="3"/>
      <c r="D41" s="3"/>
      <c r="E41" s="3"/>
      <c r="F41" s="3"/>
      <c r="G41" s="3" t="s">
        <v>12</v>
      </c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 t="s">
        <v>11</v>
      </c>
      <c r="B43" s="3"/>
      <c r="C43" s="3"/>
      <c r="D43" s="3"/>
      <c r="E43" s="3"/>
      <c r="F43" s="3"/>
      <c r="G43" s="3" t="s">
        <v>11</v>
      </c>
      <c r="H43" s="3"/>
    </row>
  </sheetData>
  <sheetProtection/>
  <mergeCells count="5">
    <mergeCell ref="A35:C35"/>
    <mergeCell ref="G35:H35"/>
    <mergeCell ref="C4:F4"/>
    <mergeCell ref="B6:G6"/>
    <mergeCell ref="B5:H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8"/>
  <sheetViews>
    <sheetView workbookViewId="0" topLeftCell="A16">
      <selection activeCell="D29" sqref="D29"/>
    </sheetView>
  </sheetViews>
  <sheetFormatPr defaultColWidth="9.140625" defaultRowHeight="12.75"/>
  <sheetData>
    <row r="1" spans="1:7" ht="12.75">
      <c r="A1" s="10"/>
      <c r="B1" s="11"/>
      <c r="C1" s="11"/>
      <c r="D1" s="12"/>
      <c r="G1" s="4" t="s">
        <v>19</v>
      </c>
    </row>
    <row r="2" spans="1:9" ht="12.75">
      <c r="A2" s="13" t="s">
        <v>17</v>
      </c>
      <c r="B2" s="9"/>
      <c r="C2" s="9"/>
      <c r="D2" s="14"/>
      <c r="G2" s="122" t="s">
        <v>252</v>
      </c>
      <c r="H2" s="122"/>
      <c r="I2" s="122"/>
    </row>
    <row r="3" spans="1:4" ht="12.75">
      <c r="A3" s="13" t="s">
        <v>20</v>
      </c>
      <c r="B3" s="9"/>
      <c r="C3" s="9"/>
      <c r="D3" s="14"/>
    </row>
    <row r="4" spans="1:4" ht="12.75">
      <c r="A4" s="13" t="s">
        <v>18</v>
      </c>
      <c r="B4" s="9"/>
      <c r="C4" s="9"/>
      <c r="D4" s="14"/>
    </row>
    <row r="5" spans="1:4" ht="13.5" thickBot="1">
      <c r="A5" s="15"/>
      <c r="B5" s="16"/>
      <c r="C5" s="16"/>
      <c r="D5" s="17"/>
    </row>
    <row r="10" spans="3:7" ht="12.75">
      <c r="C10" s="123" t="s">
        <v>253</v>
      </c>
      <c r="D10" s="123"/>
      <c r="E10" s="123"/>
      <c r="F10" s="123"/>
      <c r="G10" s="123"/>
    </row>
    <row r="11" ht="12.75">
      <c r="C11" s="45" t="s">
        <v>204</v>
      </c>
    </row>
    <row r="12" spans="4:6" ht="12.75">
      <c r="D12" s="123" t="s">
        <v>238</v>
      </c>
      <c r="E12" s="123"/>
      <c r="F12" s="123"/>
    </row>
    <row r="14" spans="4:6" ht="12.75">
      <c r="D14" s="123" t="s">
        <v>21</v>
      </c>
      <c r="E14" s="123"/>
      <c r="F14" s="123"/>
    </row>
    <row r="18" ht="12.75">
      <c r="A18" s="4" t="s">
        <v>22</v>
      </c>
    </row>
    <row r="20" spans="1:7" ht="12.75">
      <c r="A20" s="123" t="s">
        <v>254</v>
      </c>
      <c r="B20" s="123"/>
      <c r="F20" s="4"/>
      <c r="G20" s="4" t="s">
        <v>30</v>
      </c>
    </row>
    <row r="21" ht="12.75">
      <c r="G21" s="4" t="s">
        <v>31</v>
      </c>
    </row>
    <row r="22" ht="12.75">
      <c r="B22" t="s">
        <v>23</v>
      </c>
    </row>
    <row r="23" ht="12.75">
      <c r="F23" s="4" t="s">
        <v>32</v>
      </c>
    </row>
    <row r="25" spans="1:6" ht="12.75">
      <c r="A25" s="4" t="s">
        <v>24</v>
      </c>
      <c r="F25" t="s">
        <v>33</v>
      </c>
    </row>
    <row r="26" spans="1:7" ht="12.75">
      <c r="A26" s="4" t="s">
        <v>25</v>
      </c>
      <c r="G26" t="s">
        <v>34</v>
      </c>
    </row>
    <row r="27" ht="12.75">
      <c r="A27" s="4" t="s">
        <v>26</v>
      </c>
    </row>
    <row r="28" ht="12.75">
      <c r="F28" s="4" t="s">
        <v>35</v>
      </c>
    </row>
    <row r="29" spans="1:2" ht="12.75">
      <c r="A29" s="123" t="s">
        <v>250</v>
      </c>
      <c r="B29" s="123"/>
    </row>
    <row r="30" spans="2:6" ht="12.75">
      <c r="B30" t="s">
        <v>27</v>
      </c>
      <c r="F30" t="s">
        <v>33</v>
      </c>
    </row>
    <row r="31" ht="12.75">
      <c r="G31" t="s">
        <v>34</v>
      </c>
    </row>
    <row r="34" ht="12.75">
      <c r="A34" s="4" t="s">
        <v>28</v>
      </c>
    </row>
    <row r="36" spans="1:2" ht="12.75">
      <c r="A36" s="123" t="s">
        <v>250</v>
      </c>
      <c r="B36" s="123"/>
    </row>
    <row r="37" ht="12.75">
      <c r="B37" t="s">
        <v>29</v>
      </c>
    </row>
    <row r="45" ht="12.75">
      <c r="F45" s="4" t="s">
        <v>36</v>
      </c>
    </row>
    <row r="47" ht="12.75">
      <c r="F47" t="s">
        <v>37</v>
      </c>
    </row>
    <row r="48" ht="12.75">
      <c r="G48" t="s">
        <v>38</v>
      </c>
    </row>
  </sheetData>
  <sheetProtection/>
  <mergeCells count="7">
    <mergeCell ref="G2:I2"/>
    <mergeCell ref="A29:B29"/>
    <mergeCell ref="A36:B36"/>
    <mergeCell ref="C10:G10"/>
    <mergeCell ref="D12:F12"/>
    <mergeCell ref="D14:F14"/>
    <mergeCell ref="A20:B20"/>
  </mergeCells>
  <printOptions/>
  <pageMargins left="0.7480314960629921" right="0.7480314960629921" top="0.2362204724409449" bottom="0.1968503937007874" header="0.1968503937007874" footer="0.1574803149606299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0"/>
  <sheetViews>
    <sheetView workbookViewId="0" topLeftCell="A1">
      <selection activeCell="D29" sqref="D29"/>
    </sheetView>
  </sheetViews>
  <sheetFormatPr defaultColWidth="9.140625" defaultRowHeight="12.75"/>
  <cols>
    <col min="1" max="1" width="12.7109375" style="0" customWidth="1"/>
    <col min="2" max="2" width="7.421875" style="0" customWidth="1"/>
    <col min="4" max="4" width="18.140625" style="0" customWidth="1"/>
    <col min="11" max="11" width="9.140625" style="0" bestFit="1" customWidth="1"/>
    <col min="12" max="12" width="9.00390625" style="0" bestFit="1" customWidth="1"/>
    <col min="13" max="13" width="9.7109375" style="0" bestFit="1" customWidth="1"/>
  </cols>
  <sheetData>
    <row r="1" spans="1:14" ht="11.25" customHeight="1">
      <c r="A1" s="141" t="s">
        <v>40</v>
      </c>
      <c r="B1" s="141" t="s">
        <v>41</v>
      </c>
      <c r="C1" s="141" t="s">
        <v>42</v>
      </c>
      <c r="D1" s="143" t="s">
        <v>43</v>
      </c>
      <c r="E1" s="141" t="s">
        <v>44</v>
      </c>
      <c r="F1" s="141"/>
      <c r="G1" s="141" t="s">
        <v>45</v>
      </c>
      <c r="H1" s="141"/>
      <c r="I1" s="141"/>
      <c r="J1" s="141"/>
      <c r="K1" s="141"/>
      <c r="L1" s="141"/>
      <c r="M1" s="141"/>
      <c r="N1" s="141"/>
    </row>
    <row r="2" spans="1:14" ht="11.25" customHeight="1">
      <c r="A2" s="141"/>
      <c r="B2" s="141"/>
      <c r="C2" s="142"/>
      <c r="D2" s="142"/>
      <c r="E2" s="141"/>
      <c r="F2" s="141"/>
      <c r="G2" s="144" t="s">
        <v>47</v>
      </c>
      <c r="H2" s="144"/>
      <c r="I2" s="144" t="s">
        <v>48</v>
      </c>
      <c r="J2" s="56" t="s">
        <v>49</v>
      </c>
      <c r="K2" s="145" t="s">
        <v>128</v>
      </c>
      <c r="L2" s="145" t="s">
        <v>155</v>
      </c>
      <c r="M2" s="147" t="s">
        <v>129</v>
      </c>
      <c r="N2" s="148" t="s">
        <v>119</v>
      </c>
    </row>
    <row r="3" spans="1:14" ht="12" customHeight="1">
      <c r="A3" s="141"/>
      <c r="B3" s="141"/>
      <c r="C3" s="142"/>
      <c r="D3" s="142"/>
      <c r="E3" s="19" t="s">
        <v>46</v>
      </c>
      <c r="F3" s="18" t="s">
        <v>7</v>
      </c>
      <c r="G3" s="19" t="s">
        <v>46</v>
      </c>
      <c r="H3" s="19" t="s">
        <v>7</v>
      </c>
      <c r="I3" s="144"/>
      <c r="J3" s="19" t="s">
        <v>50</v>
      </c>
      <c r="K3" s="146"/>
      <c r="L3" s="146"/>
      <c r="M3" s="146"/>
      <c r="N3" s="149"/>
    </row>
    <row r="4" spans="1:14" ht="9.75" customHeight="1">
      <c r="A4" s="19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</row>
    <row r="5" spans="1:14" s="21" customFormat="1" ht="12.75" customHeight="1">
      <c r="A5" s="22">
        <v>201921814</v>
      </c>
      <c r="B5" s="133" t="s">
        <v>102</v>
      </c>
      <c r="C5" s="133" t="s">
        <v>105</v>
      </c>
      <c r="D5" s="140" t="s">
        <v>116</v>
      </c>
      <c r="E5" s="124" t="s">
        <v>106</v>
      </c>
      <c r="F5" s="124">
        <v>60</v>
      </c>
      <c r="G5" s="124" t="s">
        <v>106</v>
      </c>
      <c r="H5" s="124">
        <f>F5</f>
        <v>60</v>
      </c>
      <c r="I5" s="124">
        <f>F5</f>
        <v>60</v>
      </c>
      <c r="J5" s="124">
        <v>77.83</v>
      </c>
      <c r="K5" s="124">
        <f>J5*I5</f>
        <v>4669.8</v>
      </c>
      <c r="L5" s="124">
        <f>K5*23%</f>
        <v>1074.054</v>
      </c>
      <c r="M5" s="124">
        <f>K5*1.23</f>
        <v>5743.854</v>
      </c>
      <c r="N5" s="129">
        <v>202</v>
      </c>
    </row>
    <row r="6" spans="1:14" s="21" customFormat="1" ht="12.75">
      <c r="A6" s="22" t="s">
        <v>112</v>
      </c>
      <c r="B6" s="133"/>
      <c r="C6" s="133"/>
      <c r="D6" s="140"/>
      <c r="E6" s="125"/>
      <c r="F6" s="125"/>
      <c r="G6" s="125"/>
      <c r="H6" s="125"/>
      <c r="I6" s="125"/>
      <c r="J6" s="125"/>
      <c r="K6" s="125"/>
      <c r="L6" s="125"/>
      <c r="M6" s="125"/>
      <c r="N6" s="130"/>
    </row>
    <row r="7" spans="1:14" s="21" customFormat="1" ht="12.75" customHeight="1">
      <c r="A7" s="22">
        <v>201921814</v>
      </c>
      <c r="B7" s="124" t="s">
        <v>102</v>
      </c>
      <c r="C7" s="124" t="s">
        <v>235</v>
      </c>
      <c r="D7" s="136" t="s">
        <v>241</v>
      </c>
      <c r="E7" s="124" t="s">
        <v>106</v>
      </c>
      <c r="F7" s="124">
        <v>60</v>
      </c>
      <c r="G7" s="134" t="s">
        <v>106</v>
      </c>
      <c r="H7" s="124">
        <v>60</v>
      </c>
      <c r="I7" s="124">
        <v>60</v>
      </c>
      <c r="J7" s="124">
        <v>78.76</v>
      </c>
      <c r="K7" s="124">
        <f>J7*I7</f>
        <v>4725.6</v>
      </c>
      <c r="L7" s="124">
        <f>K7*23%</f>
        <v>1086.8880000000001</v>
      </c>
      <c r="M7" s="124">
        <f>SUM(K7:L8)</f>
        <v>5812.488</v>
      </c>
      <c r="N7" s="129">
        <v>202</v>
      </c>
    </row>
    <row r="8" spans="1:14" s="21" customFormat="1" ht="12.75">
      <c r="A8" s="22" t="s">
        <v>112</v>
      </c>
      <c r="B8" s="125"/>
      <c r="C8" s="125"/>
      <c r="D8" s="137"/>
      <c r="E8" s="125"/>
      <c r="F8" s="125"/>
      <c r="G8" s="138"/>
      <c r="H8" s="125"/>
      <c r="I8" s="125"/>
      <c r="J8" s="125"/>
      <c r="K8" s="125"/>
      <c r="L8" s="125"/>
      <c r="M8" s="125"/>
      <c r="N8" s="130"/>
    </row>
    <row r="9" spans="1:14" s="21" customFormat="1" ht="12.75" customHeight="1">
      <c r="A9" s="22">
        <v>201921814</v>
      </c>
      <c r="B9" s="124" t="s">
        <v>102</v>
      </c>
      <c r="C9" s="134" t="s">
        <v>108</v>
      </c>
      <c r="D9" s="136" t="s">
        <v>242</v>
      </c>
      <c r="E9" s="134" t="s">
        <v>106</v>
      </c>
      <c r="F9" s="124">
        <v>16</v>
      </c>
      <c r="G9" s="134" t="s">
        <v>106</v>
      </c>
      <c r="H9" s="124">
        <v>16</v>
      </c>
      <c r="I9" s="124">
        <v>16</v>
      </c>
      <c r="J9" s="124">
        <v>77.72</v>
      </c>
      <c r="K9" s="124">
        <f>J9*I9</f>
        <v>1243.52</v>
      </c>
      <c r="L9" s="124">
        <f>K9*23%</f>
        <v>286.00960000000003</v>
      </c>
      <c r="M9" s="124">
        <f>SUM(K9:L10)</f>
        <v>1529.5296</v>
      </c>
      <c r="N9" s="129">
        <v>202</v>
      </c>
    </row>
    <row r="10" spans="1:14" s="21" customFormat="1" ht="12.75">
      <c r="A10" s="22" t="s">
        <v>112</v>
      </c>
      <c r="B10" s="125"/>
      <c r="C10" s="138"/>
      <c r="D10" s="137"/>
      <c r="E10" s="138"/>
      <c r="F10" s="125"/>
      <c r="G10" s="138"/>
      <c r="H10" s="125"/>
      <c r="I10" s="125"/>
      <c r="J10" s="125"/>
      <c r="K10" s="125"/>
      <c r="L10" s="125"/>
      <c r="M10" s="125"/>
      <c r="N10" s="130"/>
    </row>
    <row r="11" spans="1:14" s="21" customFormat="1" ht="12.75" customHeight="1">
      <c r="A11" s="22"/>
      <c r="B11" s="124"/>
      <c r="C11" s="139"/>
      <c r="D11" s="135"/>
      <c r="E11" s="134"/>
      <c r="F11" s="124"/>
      <c r="G11" s="134"/>
      <c r="H11" s="124"/>
      <c r="I11" s="124"/>
      <c r="J11" s="127" t="s">
        <v>243</v>
      </c>
      <c r="K11" s="126">
        <f>SUM(K5:K10)</f>
        <v>10638.920000000002</v>
      </c>
      <c r="L11" s="126">
        <f>SUM(L5:L10)</f>
        <v>2446.9516</v>
      </c>
      <c r="M11" s="126">
        <f>SUM(M5:M10)</f>
        <v>13085.8716</v>
      </c>
      <c r="N11" s="129"/>
    </row>
    <row r="12" spans="1:14" s="21" customFormat="1" ht="12.75">
      <c r="A12" s="22"/>
      <c r="B12" s="125"/>
      <c r="C12" s="133"/>
      <c r="D12" s="135"/>
      <c r="E12" s="125"/>
      <c r="F12" s="125"/>
      <c r="G12" s="125"/>
      <c r="H12" s="125"/>
      <c r="I12" s="125"/>
      <c r="J12" s="128"/>
      <c r="K12" s="126"/>
      <c r="L12" s="126"/>
      <c r="M12" s="126"/>
      <c r="N12" s="130"/>
    </row>
    <row r="13" spans="1:14" s="21" customFormat="1" ht="12.75">
      <c r="A13" s="22"/>
      <c r="B13" s="124"/>
      <c r="C13" s="139"/>
      <c r="D13" s="135"/>
      <c r="E13" s="124"/>
      <c r="F13" s="124"/>
      <c r="G13" s="124"/>
      <c r="H13" s="124"/>
      <c r="I13" s="124"/>
      <c r="J13" s="124"/>
      <c r="K13" s="133"/>
      <c r="L13" s="124"/>
      <c r="M13" s="133"/>
      <c r="N13" s="129"/>
    </row>
    <row r="14" spans="1:14" s="21" customFormat="1" ht="12.75">
      <c r="A14" s="22"/>
      <c r="B14" s="125"/>
      <c r="C14" s="133"/>
      <c r="D14" s="135"/>
      <c r="E14" s="125"/>
      <c r="F14" s="125"/>
      <c r="G14" s="125"/>
      <c r="H14" s="125"/>
      <c r="I14" s="125"/>
      <c r="J14" s="125"/>
      <c r="K14" s="133"/>
      <c r="L14" s="125"/>
      <c r="M14" s="133"/>
      <c r="N14" s="130"/>
    </row>
    <row r="15" spans="1:14" s="21" customFormat="1" ht="12.75">
      <c r="A15" s="22"/>
      <c r="B15" s="124"/>
      <c r="C15" s="124"/>
      <c r="D15" s="136"/>
      <c r="E15" s="124"/>
      <c r="F15" s="127"/>
      <c r="G15" s="124"/>
      <c r="H15" s="124"/>
      <c r="I15" s="124"/>
      <c r="J15" s="124"/>
      <c r="K15" s="127"/>
      <c r="L15" s="127"/>
      <c r="M15" s="127"/>
      <c r="N15" s="150"/>
    </row>
    <row r="16" spans="1:14" s="21" customFormat="1" ht="12.75">
      <c r="A16" s="22"/>
      <c r="B16" s="125"/>
      <c r="C16" s="125"/>
      <c r="D16" s="137"/>
      <c r="E16" s="125"/>
      <c r="F16" s="128"/>
      <c r="G16" s="125"/>
      <c r="H16" s="125"/>
      <c r="I16" s="125"/>
      <c r="J16" s="125"/>
      <c r="K16" s="128"/>
      <c r="L16" s="128"/>
      <c r="M16" s="128"/>
      <c r="N16" s="130"/>
    </row>
    <row r="17" spans="1:14" s="21" customFormat="1" ht="12.75">
      <c r="A17" s="22"/>
      <c r="B17" s="133"/>
      <c r="C17" s="133"/>
      <c r="D17" s="135"/>
      <c r="E17" s="124"/>
      <c r="F17" s="124"/>
      <c r="G17" s="124"/>
      <c r="H17" s="124"/>
      <c r="I17" s="124"/>
      <c r="J17" s="134"/>
      <c r="K17" s="131"/>
      <c r="L17" s="131"/>
      <c r="M17" s="131"/>
      <c r="N17" s="129"/>
    </row>
    <row r="18" spans="1:14" s="21" customFormat="1" ht="12.75">
      <c r="A18" s="22"/>
      <c r="B18" s="133"/>
      <c r="C18" s="133"/>
      <c r="D18" s="135"/>
      <c r="E18" s="125"/>
      <c r="F18" s="125"/>
      <c r="G18" s="125"/>
      <c r="H18" s="125"/>
      <c r="I18" s="125"/>
      <c r="J18" s="125"/>
      <c r="K18" s="132"/>
      <c r="L18" s="132"/>
      <c r="M18" s="132"/>
      <c r="N18" s="130"/>
    </row>
    <row r="19" spans="1:14" s="21" customFormat="1" ht="12.75">
      <c r="A19" s="22"/>
      <c r="B19" s="133"/>
      <c r="C19" s="133"/>
      <c r="D19" s="135"/>
      <c r="E19" s="124"/>
      <c r="F19" s="124"/>
      <c r="G19" s="124"/>
      <c r="H19" s="124"/>
      <c r="I19" s="124"/>
      <c r="J19" s="124"/>
      <c r="K19" s="127"/>
      <c r="L19" s="127"/>
      <c r="M19" s="127"/>
      <c r="N19" s="129"/>
    </row>
    <row r="20" spans="1:14" s="21" customFormat="1" ht="12.75">
      <c r="A20" s="22"/>
      <c r="B20" s="133"/>
      <c r="C20" s="133"/>
      <c r="D20" s="135"/>
      <c r="E20" s="125"/>
      <c r="F20" s="125"/>
      <c r="G20" s="125"/>
      <c r="H20" s="125"/>
      <c r="I20" s="125"/>
      <c r="J20" s="125"/>
      <c r="K20" s="128"/>
      <c r="L20" s="128"/>
      <c r="M20" s="128"/>
      <c r="N20" s="130"/>
    </row>
    <row r="21" spans="1:14" s="21" customFormat="1" ht="12.75">
      <c r="A21" s="22"/>
      <c r="B21" s="133"/>
      <c r="C21" s="133"/>
      <c r="D21" s="135"/>
      <c r="E21" s="124"/>
      <c r="F21" s="124"/>
      <c r="G21" s="124"/>
      <c r="H21" s="124"/>
      <c r="I21" s="124"/>
      <c r="J21" s="124"/>
      <c r="K21" s="124"/>
      <c r="L21" s="124"/>
      <c r="M21" s="124"/>
      <c r="N21" s="129"/>
    </row>
    <row r="22" spans="1:14" s="21" customFormat="1" ht="12.75">
      <c r="A22" s="22"/>
      <c r="B22" s="133"/>
      <c r="C22" s="133"/>
      <c r="D22" s="135"/>
      <c r="E22" s="125"/>
      <c r="F22" s="125"/>
      <c r="G22" s="125"/>
      <c r="H22" s="125"/>
      <c r="I22" s="125"/>
      <c r="J22" s="125"/>
      <c r="K22" s="125"/>
      <c r="L22" s="125"/>
      <c r="M22" s="125"/>
      <c r="N22" s="130"/>
    </row>
    <row r="23" spans="1:14" s="21" customFormat="1" ht="12.75">
      <c r="A23" s="22"/>
      <c r="B23" s="133"/>
      <c r="C23" s="133"/>
      <c r="D23" s="135"/>
      <c r="E23" s="124"/>
      <c r="F23" s="124"/>
      <c r="G23" s="124"/>
      <c r="H23" s="124"/>
      <c r="I23" s="124"/>
      <c r="J23" s="124"/>
      <c r="K23" s="124"/>
      <c r="L23" s="124"/>
      <c r="M23" s="124"/>
      <c r="N23" s="129"/>
    </row>
    <row r="24" spans="1:14" s="21" customFormat="1" ht="12.75">
      <c r="A24" s="22"/>
      <c r="B24" s="133"/>
      <c r="C24" s="133"/>
      <c r="D24" s="135"/>
      <c r="E24" s="125"/>
      <c r="F24" s="125"/>
      <c r="G24" s="125"/>
      <c r="H24" s="125"/>
      <c r="I24" s="125"/>
      <c r="J24" s="125"/>
      <c r="K24" s="125"/>
      <c r="L24" s="125"/>
      <c r="M24" s="125"/>
      <c r="N24" s="130"/>
    </row>
    <row r="25" spans="1:14" s="21" customFormat="1" ht="12.75">
      <c r="A25" s="22"/>
      <c r="B25" s="133"/>
      <c r="C25" s="133"/>
      <c r="D25" s="135"/>
      <c r="E25" s="124"/>
      <c r="F25" s="124"/>
      <c r="G25" s="124"/>
      <c r="H25" s="124"/>
      <c r="I25" s="124"/>
      <c r="J25" s="124"/>
      <c r="K25" s="124"/>
      <c r="L25" s="124"/>
      <c r="M25" s="124"/>
      <c r="N25" s="129"/>
    </row>
    <row r="26" spans="1:14" s="21" customFormat="1" ht="12.75">
      <c r="A26" s="22"/>
      <c r="B26" s="133"/>
      <c r="C26" s="133"/>
      <c r="D26" s="135"/>
      <c r="E26" s="125"/>
      <c r="F26" s="125"/>
      <c r="G26" s="125"/>
      <c r="H26" s="125"/>
      <c r="I26" s="125"/>
      <c r="J26" s="125"/>
      <c r="K26" s="125"/>
      <c r="L26" s="125"/>
      <c r="M26" s="125"/>
      <c r="N26" s="130"/>
    </row>
    <row r="27" spans="1:14" s="21" customFormat="1" ht="12.75">
      <c r="A27" s="22"/>
      <c r="B27" s="133"/>
      <c r="C27" s="133"/>
      <c r="D27" s="135"/>
      <c r="E27" s="124"/>
      <c r="F27" s="124"/>
      <c r="G27" s="124"/>
      <c r="H27" s="124"/>
      <c r="I27" s="124"/>
      <c r="J27" s="124"/>
      <c r="K27" s="124"/>
      <c r="L27" s="124"/>
      <c r="M27" s="124"/>
      <c r="N27" s="129"/>
    </row>
    <row r="28" spans="1:14" s="21" customFormat="1" ht="12.75">
      <c r="A28" s="22"/>
      <c r="B28" s="133"/>
      <c r="C28" s="133"/>
      <c r="D28" s="135"/>
      <c r="E28" s="125"/>
      <c r="F28" s="125"/>
      <c r="G28" s="125"/>
      <c r="H28" s="125"/>
      <c r="I28" s="125"/>
      <c r="J28" s="125"/>
      <c r="K28" s="125"/>
      <c r="L28" s="125"/>
      <c r="M28" s="125"/>
      <c r="N28" s="130"/>
    </row>
    <row r="29" spans="1:14" s="21" customFormat="1" ht="12.75">
      <c r="A29" s="22"/>
      <c r="B29" s="133"/>
      <c r="C29" s="133"/>
      <c r="D29" s="135"/>
      <c r="E29" s="124"/>
      <c r="F29" s="124"/>
      <c r="G29" s="124"/>
      <c r="H29" s="124"/>
      <c r="I29" s="124"/>
      <c r="J29" s="124"/>
      <c r="K29" s="124"/>
      <c r="L29" s="124"/>
      <c r="M29" s="124"/>
      <c r="N29" s="129"/>
    </row>
    <row r="30" spans="1:14" s="21" customFormat="1" ht="12.75">
      <c r="A30" s="22"/>
      <c r="B30" s="133"/>
      <c r="C30" s="133"/>
      <c r="D30" s="135"/>
      <c r="E30" s="125"/>
      <c r="F30" s="125"/>
      <c r="G30" s="125"/>
      <c r="H30" s="125"/>
      <c r="I30" s="125"/>
      <c r="J30" s="125"/>
      <c r="K30" s="125"/>
      <c r="L30" s="125"/>
      <c r="M30" s="125"/>
      <c r="N30" s="130"/>
    </row>
  </sheetData>
  <sheetProtection/>
  <mergeCells count="181">
    <mergeCell ref="J15:J16"/>
    <mergeCell ref="H15:H16"/>
    <mergeCell ref="J13:J14"/>
    <mergeCell ref="H11:H12"/>
    <mergeCell ref="F11:F12"/>
    <mergeCell ref="G11:G12"/>
    <mergeCell ref="N13:N14"/>
    <mergeCell ref="N15:N16"/>
    <mergeCell ref="K13:K14"/>
    <mergeCell ref="F15:F16"/>
    <mergeCell ref="G15:G16"/>
    <mergeCell ref="K15:K16"/>
    <mergeCell ref="E11:E12"/>
    <mergeCell ref="E9:E10"/>
    <mergeCell ref="F9:F10"/>
    <mergeCell ref="G9:G10"/>
    <mergeCell ref="H9:H10"/>
    <mergeCell ref="I15:I16"/>
    <mergeCell ref="H13:H14"/>
    <mergeCell ref="I13:I14"/>
    <mergeCell ref="E15:E16"/>
    <mergeCell ref="L2:L3"/>
    <mergeCell ref="L5:L6"/>
    <mergeCell ref="N9:N10"/>
    <mergeCell ref="N7:N8"/>
    <mergeCell ref="K7:K8"/>
    <mergeCell ref="D13:D14"/>
    <mergeCell ref="E13:E14"/>
    <mergeCell ref="F13:F14"/>
    <mergeCell ref="M9:M10"/>
    <mergeCell ref="G13:G14"/>
    <mergeCell ref="K2:K3"/>
    <mergeCell ref="G1:N1"/>
    <mergeCell ref="I2:I3"/>
    <mergeCell ref="M2:M3"/>
    <mergeCell ref="N2:N3"/>
    <mergeCell ref="I9:I10"/>
    <mergeCell ref="K9:K10"/>
    <mergeCell ref="K5:K6"/>
    <mergeCell ref="M5:M6"/>
    <mergeCell ref="N5:N6"/>
    <mergeCell ref="I5:I6"/>
    <mergeCell ref="J5:J6"/>
    <mergeCell ref="C5:C6"/>
    <mergeCell ref="A1:A3"/>
    <mergeCell ref="B1:B3"/>
    <mergeCell ref="C1:C3"/>
    <mergeCell ref="D1:D3"/>
    <mergeCell ref="E1:F2"/>
    <mergeCell ref="G2:H2"/>
    <mergeCell ref="B7:B8"/>
    <mergeCell ref="B11:B12"/>
    <mergeCell ref="B13:B14"/>
    <mergeCell ref="B23:B24"/>
    <mergeCell ref="B5:B6"/>
    <mergeCell ref="D5:D6"/>
    <mergeCell ref="C9:C10"/>
    <mergeCell ref="D9:D10"/>
    <mergeCell ref="B9:B10"/>
    <mergeCell ref="B15:B16"/>
    <mergeCell ref="B17:B18"/>
    <mergeCell ref="C11:C12"/>
    <mergeCell ref="B19:B20"/>
    <mergeCell ref="B21:B22"/>
    <mergeCell ref="C25:C26"/>
    <mergeCell ref="C27:C28"/>
    <mergeCell ref="B25:B26"/>
    <mergeCell ref="B27:B28"/>
    <mergeCell ref="C29:C30"/>
    <mergeCell ref="D29:D30"/>
    <mergeCell ref="D27:D28"/>
    <mergeCell ref="D25:D26"/>
    <mergeCell ref="B29:B30"/>
    <mergeCell ref="D23:D24"/>
    <mergeCell ref="C23:C24"/>
    <mergeCell ref="D21:D22"/>
    <mergeCell ref="D19:D20"/>
    <mergeCell ref="D17:D18"/>
    <mergeCell ref="C13:C14"/>
    <mergeCell ref="C15:C16"/>
    <mergeCell ref="C17:C18"/>
    <mergeCell ref="C19:C20"/>
    <mergeCell ref="C21:C22"/>
    <mergeCell ref="D15:D16"/>
    <mergeCell ref="H5:H6"/>
    <mergeCell ref="G5:G6"/>
    <mergeCell ref="D11:D12"/>
    <mergeCell ref="D7:D8"/>
    <mergeCell ref="C7:C8"/>
    <mergeCell ref="E7:E8"/>
    <mergeCell ref="G7:G8"/>
    <mergeCell ref="F7:F8"/>
    <mergeCell ref="E5:E6"/>
    <mergeCell ref="F5:F6"/>
    <mergeCell ref="J7:J8"/>
    <mergeCell ref="I7:I8"/>
    <mergeCell ref="H7:H8"/>
    <mergeCell ref="M7:M8"/>
    <mergeCell ref="J17:J18"/>
    <mergeCell ref="I17:I18"/>
    <mergeCell ref="I11:I12"/>
    <mergeCell ref="J11:J12"/>
    <mergeCell ref="J9:J10"/>
    <mergeCell ref="K17:K18"/>
    <mergeCell ref="M17:M18"/>
    <mergeCell ref="N17:N18"/>
    <mergeCell ref="L17:L18"/>
    <mergeCell ref="M11:M12"/>
    <mergeCell ref="N11:N12"/>
    <mergeCell ref="K11:K12"/>
    <mergeCell ref="L13:L14"/>
    <mergeCell ref="M13:M14"/>
    <mergeCell ref="L15:L16"/>
    <mergeCell ref="M15:M16"/>
    <mergeCell ref="F19:F20"/>
    <mergeCell ref="G19:G20"/>
    <mergeCell ref="H19:H20"/>
    <mergeCell ref="E17:E18"/>
    <mergeCell ref="F17:F18"/>
    <mergeCell ref="G17:G18"/>
    <mergeCell ref="H17:H18"/>
    <mergeCell ref="E19:E20"/>
    <mergeCell ref="E23:E24"/>
    <mergeCell ref="E25:E26"/>
    <mergeCell ref="N19:N20"/>
    <mergeCell ref="G21:G22"/>
    <mergeCell ref="G23:G24"/>
    <mergeCell ref="G25:G26"/>
    <mergeCell ref="I19:I20"/>
    <mergeCell ref="J19:J20"/>
    <mergeCell ref="K19:K20"/>
    <mergeCell ref="M19:M20"/>
    <mergeCell ref="H27:H28"/>
    <mergeCell ref="H29:H30"/>
    <mergeCell ref="F25:F26"/>
    <mergeCell ref="F23:F24"/>
    <mergeCell ref="F21:F22"/>
    <mergeCell ref="G27:G28"/>
    <mergeCell ref="G29:G30"/>
    <mergeCell ref="H21:H22"/>
    <mergeCell ref="H23:H24"/>
    <mergeCell ref="E29:E30"/>
    <mergeCell ref="F29:F30"/>
    <mergeCell ref="F27:F28"/>
    <mergeCell ref="E27:E28"/>
    <mergeCell ref="E21:E22"/>
    <mergeCell ref="J29:J30"/>
    <mergeCell ref="I21:I22"/>
    <mergeCell ref="I23:I24"/>
    <mergeCell ref="I25:I26"/>
    <mergeCell ref="I27:I28"/>
    <mergeCell ref="H25:H26"/>
    <mergeCell ref="M29:M30"/>
    <mergeCell ref="K21:K22"/>
    <mergeCell ref="K23:K24"/>
    <mergeCell ref="K25:K26"/>
    <mergeCell ref="K27:K28"/>
    <mergeCell ref="I29:I30"/>
    <mergeCell ref="J21:J22"/>
    <mergeCell ref="J23:J24"/>
    <mergeCell ref="L29:L30"/>
    <mergeCell ref="J25:J26"/>
    <mergeCell ref="J27:J28"/>
    <mergeCell ref="N29:N30"/>
    <mergeCell ref="N21:N22"/>
    <mergeCell ref="N23:N24"/>
    <mergeCell ref="N25:N26"/>
    <mergeCell ref="N27:N28"/>
    <mergeCell ref="K29:K30"/>
    <mergeCell ref="M21:M22"/>
    <mergeCell ref="L21:L22"/>
    <mergeCell ref="L7:L8"/>
    <mergeCell ref="L11:L12"/>
    <mergeCell ref="L9:L10"/>
    <mergeCell ref="M25:M26"/>
    <mergeCell ref="M27:M28"/>
    <mergeCell ref="L23:L24"/>
    <mergeCell ref="L25:L26"/>
    <mergeCell ref="L27:L28"/>
    <mergeCell ref="M23:M24"/>
    <mergeCell ref="L19:L20"/>
  </mergeCells>
  <printOptions/>
  <pageMargins left="0.7480314960629921" right="0.7480314960629921" top="0.2362204724409449" bottom="0.1968503937007874" header="0.1968503937007874" footer="0.15748031496062992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7.421875" style="0" customWidth="1"/>
    <col min="2" max="2" width="10.421875" style="0" customWidth="1"/>
    <col min="3" max="3" width="8.28125" style="0" customWidth="1"/>
    <col min="4" max="4" width="23.7109375" style="0" customWidth="1"/>
    <col min="5" max="5" width="7.8515625" style="0" customWidth="1"/>
    <col min="7" max="7" width="10.8515625" style="0" customWidth="1"/>
  </cols>
  <sheetData>
    <row r="1" spans="1:7" ht="12.75">
      <c r="A1" s="5" t="s">
        <v>39</v>
      </c>
      <c r="E1" s="120" t="s">
        <v>208</v>
      </c>
      <c r="F1" s="121"/>
      <c r="G1" s="121"/>
    </row>
    <row r="2" ht="12.75">
      <c r="A2" t="s">
        <v>0</v>
      </c>
    </row>
    <row r="4" spans="3:7" ht="12.75">
      <c r="C4" s="151" t="s">
        <v>214</v>
      </c>
      <c r="D4" s="152"/>
      <c r="E4" s="152"/>
      <c r="F4" s="152"/>
      <c r="G4" s="152"/>
    </row>
    <row r="5" spans="2:8" ht="12.75">
      <c r="B5" s="120" t="s">
        <v>215</v>
      </c>
      <c r="C5" s="121"/>
      <c r="D5" s="121"/>
      <c r="E5" s="121"/>
      <c r="F5" s="121"/>
      <c r="G5" s="121"/>
      <c r="H5" s="121"/>
    </row>
    <row r="6" spans="2:7" ht="12.75">
      <c r="B6" s="120" t="s">
        <v>205</v>
      </c>
      <c r="C6" s="121"/>
      <c r="D6" s="121"/>
      <c r="E6" s="121"/>
      <c r="F6" s="121"/>
      <c r="G6" s="121"/>
    </row>
    <row r="7" ht="12.75">
      <c r="B7" t="s">
        <v>1</v>
      </c>
    </row>
    <row r="9" spans="1:8" ht="26.25">
      <c r="A9" s="6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</row>
    <row r="10" spans="1:8" ht="12.75">
      <c r="A10" s="153">
        <v>1</v>
      </c>
      <c r="B10" s="129">
        <v>201700082</v>
      </c>
      <c r="C10" s="153"/>
      <c r="D10" s="153" t="s">
        <v>185</v>
      </c>
      <c r="E10" s="145" t="s">
        <v>57</v>
      </c>
      <c r="F10" s="145">
        <v>5</v>
      </c>
      <c r="G10" s="145" t="s">
        <v>209</v>
      </c>
      <c r="H10" s="145"/>
    </row>
    <row r="11" spans="1:8" ht="12.75">
      <c r="A11" s="154"/>
      <c r="B11" s="130"/>
      <c r="C11" s="154"/>
      <c r="D11" s="154"/>
      <c r="E11" s="146"/>
      <c r="F11" s="146"/>
      <c r="G11" s="146"/>
      <c r="H11" s="146"/>
    </row>
    <row r="12" spans="1:8" ht="12.75">
      <c r="A12" s="153">
        <v>2</v>
      </c>
      <c r="B12" s="153">
        <v>201700082</v>
      </c>
      <c r="C12" s="153"/>
      <c r="D12" s="153" t="s">
        <v>186</v>
      </c>
      <c r="E12" s="145" t="s">
        <v>57</v>
      </c>
      <c r="F12" s="145">
        <v>5</v>
      </c>
      <c r="G12" s="145" t="s">
        <v>209</v>
      </c>
      <c r="H12" s="145"/>
    </row>
    <row r="13" spans="1:8" ht="12.75">
      <c r="A13" s="154"/>
      <c r="B13" s="154"/>
      <c r="C13" s="154"/>
      <c r="D13" s="154"/>
      <c r="E13" s="146"/>
      <c r="F13" s="146"/>
      <c r="G13" s="146"/>
      <c r="H13" s="146"/>
    </row>
    <row r="14" spans="1:8" ht="12.75">
      <c r="A14" s="1"/>
      <c r="B14" s="1"/>
      <c r="C14" s="1"/>
      <c r="D14" s="42"/>
      <c r="E14" s="18"/>
      <c r="F14" s="18"/>
      <c r="G14" s="18"/>
      <c r="H14" s="18"/>
    </row>
    <row r="15" spans="1:8" ht="12.75">
      <c r="A15" s="1"/>
      <c r="B15" s="1"/>
      <c r="C15" s="1"/>
      <c r="D15" s="42"/>
      <c r="E15" s="18"/>
      <c r="F15" s="18"/>
      <c r="G15" s="18"/>
      <c r="H15" s="18"/>
    </row>
    <row r="16" spans="1:8" ht="12.75">
      <c r="A16" s="1"/>
      <c r="B16" s="1"/>
      <c r="C16" s="1"/>
      <c r="D16" s="1"/>
      <c r="E16" s="18"/>
      <c r="F16" s="18"/>
      <c r="G16" s="18"/>
      <c r="H16" s="18"/>
    </row>
    <row r="17" spans="1:8" ht="12.75">
      <c r="A17" s="1"/>
      <c r="B17" s="1"/>
      <c r="C17" s="1"/>
      <c r="D17" s="1"/>
      <c r="E17" s="18"/>
      <c r="F17" s="18"/>
      <c r="G17" s="18"/>
      <c r="H17" s="18"/>
    </row>
    <row r="18" spans="1:8" ht="12.75">
      <c r="A18" s="1"/>
      <c r="B18" s="1"/>
      <c r="C18" s="1"/>
      <c r="D18" s="1"/>
      <c r="E18" s="18"/>
      <c r="F18" s="18"/>
      <c r="G18" s="18"/>
      <c r="H18" s="18"/>
    </row>
    <row r="19" spans="1:8" ht="12.75">
      <c r="A19" s="1"/>
      <c r="B19" s="1"/>
      <c r="C19" s="1"/>
      <c r="D19" s="1"/>
      <c r="E19" s="18"/>
      <c r="F19" s="18"/>
      <c r="G19" s="18"/>
      <c r="H19" s="18"/>
    </row>
    <row r="20" spans="1:8" ht="12.75">
      <c r="A20" s="1"/>
      <c r="B20" s="1"/>
      <c r="C20" s="1"/>
      <c r="D20" s="1"/>
      <c r="E20" s="18"/>
      <c r="F20" s="18"/>
      <c r="G20" s="18"/>
      <c r="H20" s="18"/>
    </row>
    <row r="21" spans="1:8" ht="12.75">
      <c r="A21" s="1"/>
      <c r="B21" s="1"/>
      <c r="C21" s="1"/>
      <c r="D21" s="1"/>
      <c r="E21" s="18"/>
      <c r="F21" s="18"/>
      <c r="G21" s="18"/>
      <c r="H21" s="18"/>
    </row>
    <row r="22" spans="1:8" ht="12.75">
      <c r="A22" s="1"/>
      <c r="B22" s="1"/>
      <c r="C22" s="1"/>
      <c r="D22" s="1"/>
      <c r="E22" s="18"/>
      <c r="F22" s="18"/>
      <c r="G22" s="18"/>
      <c r="H22" s="18"/>
    </row>
    <row r="23" spans="1:8" ht="12.75">
      <c r="A23" s="1"/>
      <c r="B23" s="1"/>
      <c r="C23" s="1"/>
      <c r="D23" s="1"/>
      <c r="E23" s="18"/>
      <c r="F23" s="18"/>
      <c r="G23" s="18"/>
      <c r="H23" s="18"/>
    </row>
    <row r="24" spans="1:8" ht="12.75">
      <c r="A24" s="1"/>
      <c r="B24" s="1"/>
      <c r="C24" s="1"/>
      <c r="D24" s="1"/>
      <c r="E24" s="18"/>
      <c r="F24" s="18"/>
      <c r="G24" s="18"/>
      <c r="H24" s="18"/>
    </row>
    <row r="25" spans="1:8" ht="12.75">
      <c r="A25" s="1"/>
      <c r="B25" s="1"/>
      <c r="C25" s="1"/>
      <c r="D25" s="1"/>
      <c r="E25" s="18"/>
      <c r="F25" s="18"/>
      <c r="G25" s="18"/>
      <c r="H25" s="18"/>
    </row>
    <row r="26" spans="1:8" ht="12.75">
      <c r="A26" s="1"/>
      <c r="B26" s="1"/>
      <c r="C26" s="1"/>
      <c r="D26" s="1"/>
      <c r="E26" s="18"/>
      <c r="F26" s="18"/>
      <c r="G26" s="18"/>
      <c r="H26" s="18"/>
    </row>
    <row r="27" spans="1:8" ht="12.75">
      <c r="A27" s="1"/>
      <c r="B27" s="1"/>
      <c r="C27" s="1"/>
      <c r="D27" s="1"/>
      <c r="E27" s="18"/>
      <c r="F27" s="18"/>
      <c r="G27" s="18"/>
      <c r="H27" s="18"/>
    </row>
    <row r="28" spans="1:8" ht="12.75">
      <c r="A28" s="1"/>
      <c r="B28" s="1"/>
      <c r="C28" s="1"/>
      <c r="D28" s="1"/>
      <c r="E28" s="18"/>
      <c r="F28" s="18"/>
      <c r="G28" s="18"/>
      <c r="H28" s="18"/>
    </row>
    <row r="29" spans="1:8" ht="12.75">
      <c r="A29" s="1"/>
      <c r="B29" s="1"/>
      <c r="C29" s="1"/>
      <c r="D29" s="1"/>
      <c r="E29" s="18"/>
      <c r="F29" s="18"/>
      <c r="G29" s="18"/>
      <c r="H29" s="18"/>
    </row>
    <row r="30" spans="1:8" ht="12.75">
      <c r="A30" s="1"/>
      <c r="B30" s="1"/>
      <c r="C30" s="1"/>
      <c r="D30" s="1"/>
      <c r="E30" s="18"/>
      <c r="F30" s="18"/>
      <c r="G30" s="18"/>
      <c r="H30" s="18"/>
    </row>
    <row r="31" spans="1:8" ht="12.75">
      <c r="A31" s="1"/>
      <c r="B31" s="1"/>
      <c r="C31" s="1"/>
      <c r="D31" s="1"/>
      <c r="E31" s="18"/>
      <c r="F31" s="18"/>
      <c r="G31" s="18"/>
      <c r="H31" s="18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3" t="s">
        <v>10</v>
      </c>
      <c r="B37" s="3"/>
      <c r="C37" s="3"/>
      <c r="D37" s="3"/>
      <c r="E37" s="3"/>
      <c r="F37" s="3"/>
      <c r="G37" s="3" t="s">
        <v>12</v>
      </c>
      <c r="H37" s="3"/>
    </row>
    <row r="38" spans="1:8" ht="12.75">
      <c r="A38" s="119" t="s">
        <v>210</v>
      </c>
      <c r="B38" s="119"/>
      <c r="C38" s="119"/>
      <c r="D38" s="3"/>
      <c r="E38" s="3"/>
      <c r="F38" s="3"/>
      <c r="G38" s="119" t="s">
        <v>210</v>
      </c>
      <c r="H38" s="119"/>
    </row>
    <row r="39" spans="1:8" ht="12.75">
      <c r="A39" s="3" t="s">
        <v>11</v>
      </c>
      <c r="B39" s="3"/>
      <c r="C39" s="3"/>
      <c r="D39" s="3"/>
      <c r="E39" s="3"/>
      <c r="F39" s="3"/>
      <c r="G39" s="3" t="s">
        <v>11</v>
      </c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 t="s">
        <v>13</v>
      </c>
      <c r="B41" s="3"/>
      <c r="C41" s="3"/>
      <c r="D41" s="3"/>
      <c r="E41" s="3"/>
      <c r="F41" s="3"/>
      <c r="G41" s="3"/>
      <c r="H41" s="3"/>
    </row>
    <row r="42" spans="1:8" ht="12.75">
      <c r="A42" s="3" t="s">
        <v>14</v>
      </c>
      <c r="B42" s="3"/>
      <c r="C42" s="3"/>
      <c r="D42" s="3"/>
      <c r="E42" s="3"/>
      <c r="F42" s="3"/>
      <c r="G42" s="3"/>
      <c r="H42" s="3"/>
    </row>
    <row r="43" spans="1:8" ht="12.75">
      <c r="A43" s="3" t="s">
        <v>15</v>
      </c>
      <c r="B43" s="3"/>
      <c r="C43" s="3"/>
      <c r="D43" s="3"/>
      <c r="E43" s="3"/>
      <c r="F43" s="3"/>
      <c r="G43" s="3"/>
      <c r="H43" s="3"/>
    </row>
    <row r="44" spans="1:8" ht="12.75">
      <c r="A44" s="3" t="s">
        <v>10</v>
      </c>
      <c r="B44" s="3"/>
      <c r="C44" s="3"/>
      <c r="D44" s="3"/>
      <c r="E44" s="3"/>
      <c r="F44" s="3"/>
      <c r="G44" s="3" t="s">
        <v>12</v>
      </c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 t="s">
        <v>11</v>
      </c>
      <c r="B46" s="3"/>
      <c r="C46" s="3"/>
      <c r="D46" s="3"/>
      <c r="E46" s="3"/>
      <c r="F46" s="3"/>
      <c r="G46" s="3" t="s">
        <v>11</v>
      </c>
      <c r="H46" s="3"/>
    </row>
  </sheetData>
  <sheetProtection/>
  <mergeCells count="22">
    <mergeCell ref="G10:G11"/>
    <mergeCell ref="E12:E13"/>
    <mergeCell ref="F12:F13"/>
    <mergeCell ref="G12:G13"/>
    <mergeCell ref="H10:H11"/>
    <mergeCell ref="H12:H13"/>
    <mergeCell ref="C12:C13"/>
    <mergeCell ref="A12:A13"/>
    <mergeCell ref="B12:B13"/>
    <mergeCell ref="D10:D11"/>
    <mergeCell ref="D12:D13"/>
    <mergeCell ref="E10:E11"/>
    <mergeCell ref="E1:G1"/>
    <mergeCell ref="C4:G4"/>
    <mergeCell ref="B5:H5"/>
    <mergeCell ref="B6:G6"/>
    <mergeCell ref="A38:C38"/>
    <mergeCell ref="G38:H38"/>
    <mergeCell ref="A10:A11"/>
    <mergeCell ref="B10:B11"/>
    <mergeCell ref="C10:C11"/>
    <mergeCell ref="F10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1">
      <selection activeCell="A39" sqref="A39:B39"/>
    </sheetView>
  </sheetViews>
  <sheetFormatPr defaultColWidth="9.140625" defaultRowHeight="12.75"/>
  <sheetData>
    <row r="1" ht="12.75">
      <c r="A1" s="8" t="s">
        <v>16</v>
      </c>
    </row>
    <row r="2" ht="13.5" thickBot="1"/>
    <row r="3" spans="1:7" ht="12.75">
      <c r="A3" s="10"/>
      <c r="B3" s="11"/>
      <c r="C3" s="11"/>
      <c r="D3" s="12"/>
      <c r="G3" s="4" t="s">
        <v>19</v>
      </c>
    </row>
    <row r="4" spans="1:9" ht="12.75">
      <c r="A4" s="13" t="s">
        <v>17</v>
      </c>
      <c r="B4" s="9"/>
      <c r="C4" s="9"/>
      <c r="D4" s="14"/>
      <c r="G4" s="122" t="s">
        <v>211</v>
      </c>
      <c r="H4" s="122"/>
      <c r="I4" s="122"/>
    </row>
    <row r="5" spans="1:4" ht="12.75">
      <c r="A5" s="13" t="s">
        <v>20</v>
      </c>
      <c r="B5" s="9"/>
      <c r="C5" s="9"/>
      <c r="D5" s="14"/>
    </row>
    <row r="6" spans="1:4" ht="12.75">
      <c r="A6" s="13" t="s">
        <v>18</v>
      </c>
      <c r="B6" s="9"/>
      <c r="C6" s="9"/>
      <c r="D6" s="14"/>
    </row>
    <row r="7" spans="1:4" ht="13.5" thickBot="1">
      <c r="A7" s="15"/>
      <c r="B7" s="16"/>
      <c r="C7" s="16"/>
      <c r="D7" s="17"/>
    </row>
    <row r="12" spans="3:7" ht="12.75">
      <c r="C12" s="123" t="s">
        <v>216</v>
      </c>
      <c r="D12" s="123"/>
      <c r="E12" s="123"/>
      <c r="F12" s="123"/>
      <c r="G12" s="123"/>
    </row>
    <row r="14" spans="4:6" ht="12.75">
      <c r="D14" s="123" t="s">
        <v>212</v>
      </c>
      <c r="E14" s="123"/>
      <c r="F14" s="123"/>
    </row>
    <row r="16" spans="4:6" ht="12.75">
      <c r="D16" s="123" t="s">
        <v>21</v>
      </c>
      <c r="E16" s="123"/>
      <c r="F16" s="123"/>
    </row>
    <row r="19" ht="12.75">
      <c r="E19" t="s">
        <v>71</v>
      </c>
    </row>
    <row r="21" ht="12.75">
      <c r="A21" s="4" t="s">
        <v>22</v>
      </c>
    </row>
    <row r="23" spans="1:7" ht="12.75">
      <c r="A23" s="123" t="s">
        <v>213</v>
      </c>
      <c r="B23" s="123"/>
      <c r="F23" s="4"/>
      <c r="G23" s="4" t="s">
        <v>30</v>
      </c>
    </row>
    <row r="24" spans="2:7" ht="12.75">
      <c r="B24" t="s">
        <v>218</v>
      </c>
      <c r="G24" s="4" t="s">
        <v>31</v>
      </c>
    </row>
    <row r="25" ht="12.75">
      <c r="B25" t="s">
        <v>23</v>
      </c>
    </row>
    <row r="26" ht="12.75">
      <c r="F26" s="4" t="s">
        <v>32</v>
      </c>
    </row>
    <row r="28" spans="1:6" ht="12.75">
      <c r="A28" s="4" t="s">
        <v>24</v>
      </c>
      <c r="F28" t="s">
        <v>33</v>
      </c>
    </row>
    <row r="29" spans="1:7" ht="12.75">
      <c r="A29" s="4" t="s">
        <v>25</v>
      </c>
      <c r="G29" t="s">
        <v>34</v>
      </c>
    </row>
    <row r="30" ht="12.75">
      <c r="A30" s="4" t="s">
        <v>26</v>
      </c>
    </row>
    <row r="31" ht="12.75">
      <c r="F31" s="4" t="s">
        <v>35</v>
      </c>
    </row>
    <row r="32" spans="1:2" ht="12.75">
      <c r="A32" s="123" t="s">
        <v>217</v>
      </c>
      <c r="B32" s="123"/>
    </row>
    <row r="33" spans="2:6" ht="12.75">
      <c r="B33" t="s">
        <v>27</v>
      </c>
      <c r="F33" t="s">
        <v>33</v>
      </c>
    </row>
    <row r="34" ht="12.75">
      <c r="G34" t="s">
        <v>34</v>
      </c>
    </row>
    <row r="37" ht="12.75">
      <c r="A37" s="4" t="s">
        <v>28</v>
      </c>
    </row>
    <row r="39" spans="1:2" ht="12.75">
      <c r="A39" s="123" t="s">
        <v>209</v>
      </c>
      <c r="B39" s="123"/>
    </row>
    <row r="40" ht="12.75">
      <c r="B40" t="s">
        <v>29</v>
      </c>
    </row>
  </sheetData>
  <sheetProtection/>
  <mergeCells count="7">
    <mergeCell ref="A39:B39"/>
    <mergeCell ref="G4:I4"/>
    <mergeCell ref="C12:G12"/>
    <mergeCell ref="D14:F14"/>
    <mergeCell ref="D16:F16"/>
    <mergeCell ref="A23:B23"/>
    <mergeCell ref="A32:B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BORKI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ŻUBEREK</dc:creator>
  <cp:keywords/>
  <dc:description/>
  <cp:lastModifiedBy>Krzysztof Żoch</cp:lastModifiedBy>
  <cp:lastPrinted>2019-07-02T06:25:50Z</cp:lastPrinted>
  <dcterms:created xsi:type="dcterms:W3CDTF">2006-03-29T13:52:10Z</dcterms:created>
  <dcterms:modified xsi:type="dcterms:W3CDTF">2019-07-04T06:12:30Z</dcterms:modified>
  <cp:category/>
  <cp:version/>
  <cp:contentType/>
  <cp:contentStatus/>
</cp:coreProperties>
</file>