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1" l="1"/>
  <c r="H12" i="1" l="1"/>
  <c r="I12" i="1" s="1"/>
  <c r="H16" i="1"/>
  <c r="I16" i="1" s="1"/>
  <c r="H17" i="1"/>
  <c r="I17" i="1" s="1"/>
  <c r="H18" i="1"/>
  <c r="H22" i="1"/>
  <c r="I22" i="1"/>
  <c r="H32" i="1"/>
  <c r="I32" i="1"/>
  <c r="H33" i="1"/>
  <c r="H38" i="1"/>
  <c r="H43" i="1"/>
  <c r="I43" i="1" s="1"/>
  <c r="H47" i="1"/>
  <c r="I47" i="1" s="1"/>
  <c r="H48" i="1"/>
  <c r="I48" i="1" s="1"/>
  <c r="H49" i="1"/>
  <c r="I49" i="1" s="1"/>
  <c r="H54" i="1"/>
  <c r="H58" i="1"/>
  <c r="I58" i="1" s="1"/>
  <c r="H60" i="1"/>
  <c r="H63" i="1"/>
  <c r="I63" i="1" s="1"/>
  <c r="H64" i="1"/>
  <c r="I64" i="1" s="1"/>
  <c r="H70" i="1"/>
  <c r="H76" i="1"/>
  <c r="H79" i="1"/>
  <c r="I79" i="1" s="1"/>
  <c r="H80" i="1"/>
  <c r="I80" i="1" s="1"/>
  <c r="H81" i="1"/>
  <c r="I81" i="1" s="1"/>
  <c r="H86" i="1"/>
  <c r="I86" i="1"/>
  <c r="H96" i="1"/>
  <c r="I96" i="1" s="1"/>
  <c r="H97" i="1"/>
  <c r="I97" i="1"/>
  <c r="H102" i="1"/>
  <c r="I102" i="1"/>
  <c r="H112" i="1"/>
  <c r="I112" i="1" s="1"/>
  <c r="H113" i="1"/>
  <c r="I113" i="1" s="1"/>
  <c r="H114" i="1"/>
  <c r="I114" i="1" s="1"/>
  <c r="H118" i="1"/>
  <c r="I118" i="1"/>
  <c r="H119" i="1"/>
  <c r="I119" i="1" s="1"/>
  <c r="H129" i="1"/>
  <c r="I129" i="1"/>
  <c r="H130" i="1"/>
  <c r="I130" i="1" s="1"/>
  <c r="H134" i="1"/>
  <c r="I134" i="1"/>
  <c r="H135" i="1"/>
  <c r="I135" i="1" s="1"/>
  <c r="H145" i="1"/>
  <c r="I145" i="1" s="1"/>
  <c r="H146" i="1"/>
  <c r="I146" i="1" s="1"/>
  <c r="H147" i="1"/>
  <c r="I147" i="1" s="1"/>
  <c r="H151" i="1"/>
  <c r="I151" i="1" s="1"/>
  <c r="H152" i="1"/>
  <c r="H161" i="1"/>
  <c r="I161" i="1"/>
  <c r="H162" i="1"/>
  <c r="I162" i="1" s="1"/>
  <c r="H166" i="1"/>
  <c r="I166" i="1"/>
  <c r="H167" i="1"/>
  <c r="I167" i="1" s="1"/>
  <c r="H177" i="1"/>
  <c r="I177" i="1" s="1"/>
  <c r="H178" i="1"/>
  <c r="I178" i="1"/>
  <c r="F7" i="1"/>
  <c r="H7" i="1" s="1"/>
  <c r="I7" i="1" s="1"/>
  <c r="F8" i="1"/>
  <c r="H8" i="1" s="1"/>
  <c r="I8" i="1" s="1"/>
  <c r="F9" i="1"/>
  <c r="H9" i="1" s="1"/>
  <c r="F10" i="1"/>
  <c r="H10" i="1" s="1"/>
  <c r="I10" i="1" s="1"/>
  <c r="F12" i="1"/>
  <c r="F14" i="1"/>
  <c r="H14" i="1" s="1"/>
  <c r="F15" i="1"/>
  <c r="H15" i="1" s="1"/>
  <c r="I15" i="1" s="1"/>
  <c r="F16" i="1"/>
  <c r="F17" i="1"/>
  <c r="F18" i="1"/>
  <c r="I18" i="1" s="1"/>
  <c r="F19" i="1"/>
  <c r="H19" i="1" s="1"/>
  <c r="I19" i="1" s="1"/>
  <c r="F20" i="1"/>
  <c r="H20" i="1" s="1"/>
  <c r="F21" i="1"/>
  <c r="F22" i="1"/>
  <c r="F23" i="1"/>
  <c r="H23" i="1" s="1"/>
  <c r="I23" i="1" s="1"/>
  <c r="F24" i="1"/>
  <c r="H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F30" i="1"/>
  <c r="H30" i="1" s="1"/>
  <c r="F31" i="1"/>
  <c r="H31" i="1" s="1"/>
  <c r="I31" i="1" s="1"/>
  <c r="F32" i="1"/>
  <c r="F33" i="1"/>
  <c r="I33" i="1" s="1"/>
  <c r="F34" i="1"/>
  <c r="H34" i="1" s="1"/>
  <c r="I34" i="1" s="1"/>
  <c r="F35" i="1"/>
  <c r="H35" i="1" s="1"/>
  <c r="I35" i="1" s="1"/>
  <c r="F36" i="1"/>
  <c r="H36" i="1" s="1"/>
  <c r="F37" i="1"/>
  <c r="H37" i="1" s="1"/>
  <c r="F38" i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F45" i="1"/>
  <c r="H45" i="1" s="1"/>
  <c r="F46" i="1"/>
  <c r="H46" i="1" s="1"/>
  <c r="F47" i="1"/>
  <c r="F48" i="1"/>
  <c r="F49" i="1"/>
  <c r="F50" i="1"/>
  <c r="H50" i="1" s="1"/>
  <c r="F51" i="1"/>
  <c r="H51" i="1" s="1"/>
  <c r="I51" i="1" s="1"/>
  <c r="F52" i="1"/>
  <c r="H52" i="1" s="1"/>
  <c r="F53" i="1"/>
  <c r="H53" i="1" s="1"/>
  <c r="F54" i="1"/>
  <c r="I54" i="1" s="1"/>
  <c r="F55" i="1"/>
  <c r="H55" i="1" s="1"/>
  <c r="I55" i="1" s="1"/>
  <c r="F56" i="1"/>
  <c r="H56" i="1" s="1"/>
  <c r="F57" i="1"/>
  <c r="H57" i="1" s="1"/>
  <c r="I57" i="1" s="1"/>
  <c r="F58" i="1"/>
  <c r="F60" i="1"/>
  <c r="I60" i="1" s="1"/>
  <c r="F61" i="1"/>
  <c r="H61" i="1" s="1"/>
  <c r="F62" i="1"/>
  <c r="H62" i="1" s="1"/>
  <c r="F63" i="1"/>
  <c r="F64" i="1"/>
  <c r="F66" i="1"/>
  <c r="H66" i="1" s="1"/>
  <c r="I66" i="1" s="1"/>
  <c r="F67" i="1"/>
  <c r="H67" i="1" s="1"/>
  <c r="I67" i="1" s="1"/>
  <c r="F68" i="1"/>
  <c r="H68" i="1" s="1"/>
  <c r="F69" i="1"/>
  <c r="H69" i="1" s="1"/>
  <c r="F70" i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6" i="1"/>
  <c r="I76" i="1" s="1"/>
  <c r="F77" i="1"/>
  <c r="H77" i="1" s="1"/>
  <c r="F78" i="1"/>
  <c r="H78" i="1" s="1"/>
  <c r="F79" i="1"/>
  <c r="F80" i="1"/>
  <c r="F81" i="1"/>
  <c r="F82" i="1"/>
  <c r="H82" i="1" s="1"/>
  <c r="I82" i="1" s="1"/>
  <c r="F83" i="1"/>
  <c r="H83" i="1" s="1"/>
  <c r="I83" i="1" s="1"/>
  <c r="F84" i="1"/>
  <c r="H84" i="1" s="1"/>
  <c r="F85" i="1"/>
  <c r="H85" i="1" s="1"/>
  <c r="F86" i="1"/>
  <c r="F87" i="1"/>
  <c r="H87" i="1" s="1"/>
  <c r="I87" i="1" s="1"/>
  <c r="F88" i="1"/>
  <c r="H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F94" i="1"/>
  <c r="H94" i="1" s="1"/>
  <c r="F95" i="1"/>
  <c r="H95" i="1" s="1"/>
  <c r="I95" i="1" s="1"/>
  <c r="F96" i="1"/>
  <c r="F97" i="1"/>
  <c r="F98" i="1"/>
  <c r="H98" i="1" s="1"/>
  <c r="I98" i="1" s="1"/>
  <c r="F99" i="1"/>
  <c r="H99" i="1" s="1"/>
  <c r="I99" i="1" s="1"/>
  <c r="F100" i="1"/>
  <c r="H100" i="1" s="1"/>
  <c r="F101" i="1"/>
  <c r="F102" i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F107" i="1"/>
  <c r="H107" i="1" s="1"/>
  <c r="I107" i="1" s="1"/>
  <c r="F108" i="1"/>
  <c r="H108" i="1" s="1"/>
  <c r="I108" i="1" s="1"/>
  <c r="F109" i="1"/>
  <c r="H109" i="1" s="1"/>
  <c r="F110" i="1"/>
  <c r="H110" i="1" s="1"/>
  <c r="F111" i="1"/>
  <c r="H111" i="1" s="1"/>
  <c r="I111" i="1" s="1"/>
  <c r="F112" i="1"/>
  <c r="F113" i="1"/>
  <c r="F114" i="1"/>
  <c r="F115" i="1"/>
  <c r="H115" i="1" s="1"/>
  <c r="I115" i="1" s="1"/>
  <c r="F116" i="1"/>
  <c r="H116" i="1" s="1"/>
  <c r="F117" i="1"/>
  <c r="H117" i="1" s="1"/>
  <c r="F118" i="1"/>
  <c r="F119" i="1"/>
  <c r="F120" i="1"/>
  <c r="H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F125" i="1"/>
  <c r="F126" i="1"/>
  <c r="H126" i="1" s="1"/>
  <c r="F127" i="1"/>
  <c r="H127" i="1" s="1"/>
  <c r="I127" i="1" s="1"/>
  <c r="F128" i="1"/>
  <c r="H128" i="1" s="1"/>
  <c r="I128" i="1" s="1"/>
  <c r="F129" i="1"/>
  <c r="F130" i="1"/>
  <c r="F131" i="1"/>
  <c r="H131" i="1" s="1"/>
  <c r="I131" i="1" s="1"/>
  <c r="F132" i="1"/>
  <c r="H132" i="1" s="1"/>
  <c r="F133" i="1"/>
  <c r="H133" i="1" s="1"/>
  <c r="F134" i="1"/>
  <c r="F135" i="1"/>
  <c r="F136" i="1"/>
  <c r="H136" i="1" s="1"/>
  <c r="I136" i="1" s="1"/>
  <c r="F137" i="1"/>
  <c r="H137" i="1" s="1"/>
  <c r="I137" i="1" s="1"/>
  <c r="F138" i="1"/>
  <c r="H138" i="1" s="1"/>
  <c r="F139" i="1"/>
  <c r="H139" i="1" s="1"/>
  <c r="I139" i="1" s="1"/>
  <c r="F140" i="1"/>
  <c r="H140" i="1" s="1"/>
  <c r="F141" i="1"/>
  <c r="F142" i="1"/>
  <c r="H142" i="1" s="1"/>
  <c r="F143" i="1"/>
  <c r="H143" i="1" s="1"/>
  <c r="I143" i="1" s="1"/>
  <c r="F144" i="1"/>
  <c r="H144" i="1" s="1"/>
  <c r="I144" i="1" s="1"/>
  <c r="F145" i="1"/>
  <c r="F146" i="1"/>
  <c r="F147" i="1"/>
  <c r="F148" i="1"/>
  <c r="H148" i="1" s="1"/>
  <c r="F149" i="1"/>
  <c r="H149" i="1" s="1"/>
  <c r="F150" i="1"/>
  <c r="H150" i="1" s="1"/>
  <c r="I150" i="1" s="1"/>
  <c r="F151" i="1"/>
  <c r="F152" i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F157" i="1"/>
  <c r="F158" i="1"/>
  <c r="H158" i="1" s="1"/>
  <c r="F159" i="1"/>
  <c r="H159" i="1" s="1"/>
  <c r="I159" i="1" s="1"/>
  <c r="F160" i="1"/>
  <c r="H160" i="1" s="1"/>
  <c r="F161" i="1"/>
  <c r="F162" i="1"/>
  <c r="F163" i="1"/>
  <c r="H163" i="1" s="1"/>
  <c r="I163" i="1" s="1"/>
  <c r="F164" i="1"/>
  <c r="H164" i="1" s="1"/>
  <c r="F165" i="1"/>
  <c r="H165" i="1" s="1"/>
  <c r="F166" i="1"/>
  <c r="F167" i="1"/>
  <c r="F168" i="1"/>
  <c r="H168" i="1" s="1"/>
  <c r="I168" i="1" s="1"/>
  <c r="F169" i="1"/>
  <c r="H169" i="1" s="1"/>
  <c r="F170" i="1"/>
  <c r="H170" i="1" s="1"/>
  <c r="F171" i="1"/>
  <c r="H171" i="1" s="1"/>
  <c r="I171" i="1" s="1"/>
  <c r="F172" i="1"/>
  <c r="H172" i="1" s="1"/>
  <c r="I172" i="1" s="1"/>
  <c r="F173" i="1"/>
  <c r="H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F178" i="1"/>
  <c r="F179" i="1"/>
  <c r="H179" i="1" s="1"/>
  <c r="I179" i="1" s="1"/>
  <c r="F6" i="1"/>
  <c r="I101" i="1" l="1"/>
  <c r="I141" i="1"/>
  <c r="I140" i="1"/>
  <c r="I53" i="1"/>
  <c r="I37" i="1"/>
  <c r="I85" i="1"/>
  <c r="I170" i="1"/>
  <c r="I165" i="1"/>
  <c r="I160" i="1"/>
  <c r="H156" i="1"/>
  <c r="I156" i="1" s="1"/>
  <c r="I133" i="1"/>
  <c r="I117" i="1"/>
  <c r="I106" i="1"/>
  <c r="H101" i="1"/>
  <c r="I78" i="1"/>
  <c r="I68" i="1"/>
  <c r="I62" i="1"/>
  <c r="I52" i="1"/>
  <c r="I46" i="1"/>
  <c r="I36" i="1"/>
  <c r="H21" i="1"/>
  <c r="I21" i="1" s="1"/>
  <c r="H141" i="1"/>
  <c r="I125" i="1"/>
  <c r="H157" i="1"/>
  <c r="I124" i="1"/>
  <c r="I69" i="1"/>
  <c r="I149" i="1"/>
  <c r="I138" i="1"/>
  <c r="I110" i="1"/>
  <c r="I100" i="1"/>
  <c r="I94" i="1"/>
  <c r="I84" i="1"/>
  <c r="I56" i="1"/>
  <c r="I30" i="1"/>
  <c r="I20" i="1"/>
  <c r="I14" i="1"/>
  <c r="I9" i="1"/>
  <c r="I169" i="1"/>
  <c r="I164" i="1"/>
  <c r="I142" i="1"/>
  <c r="I132" i="1"/>
  <c r="I126" i="1"/>
  <c r="I116" i="1"/>
  <c r="I88" i="1"/>
  <c r="I77" i="1"/>
  <c r="I61" i="1"/>
  <c r="I45" i="1"/>
  <c r="I24" i="1"/>
  <c r="I173" i="1"/>
  <c r="I158" i="1"/>
  <c r="I148" i="1"/>
  <c r="I120" i="1"/>
  <c r="I109" i="1"/>
  <c r="I93" i="1"/>
  <c r="I50" i="1"/>
  <c r="I29" i="1"/>
  <c r="H6" i="1"/>
  <c r="E75" i="1"/>
  <c r="F75" i="1" s="1"/>
  <c r="H75" i="1" s="1"/>
  <c r="I75" i="1" s="1"/>
  <c r="E65" i="1"/>
  <c r="F65" i="1" s="1"/>
  <c r="E59" i="1"/>
  <c r="F59" i="1" s="1"/>
  <c r="H59" i="1" s="1"/>
  <c r="I59" i="1" s="1"/>
  <c r="E44" i="1"/>
  <c r="F44" i="1" s="1"/>
  <c r="E13" i="1"/>
  <c r="F13" i="1" s="1"/>
  <c r="E11" i="1"/>
  <c r="F11" i="1" s="1"/>
  <c r="H11" i="1" s="1"/>
  <c r="I11" i="1" s="1"/>
  <c r="I157" i="1" l="1"/>
  <c r="H180" i="1"/>
  <c r="I65" i="1"/>
  <c r="H65" i="1"/>
  <c r="H13" i="1"/>
  <c r="I13" i="1" s="1"/>
  <c r="F180" i="1"/>
  <c r="H44" i="1"/>
  <c r="I6" i="1"/>
  <c r="I44" i="1" l="1"/>
  <c r="I180" i="1" s="1"/>
</calcChain>
</file>

<file path=xl/sharedStrings.xml><?xml version="1.0" encoding="utf-8"?>
<sst xmlns="http://schemas.openxmlformats.org/spreadsheetml/2006/main" count="362" uniqueCount="191">
  <si>
    <t>szt.</t>
  </si>
  <si>
    <t>Bloczek samoprzylepny</t>
  </si>
  <si>
    <t>Blok techniczny</t>
  </si>
  <si>
    <t>Cienkopis czerwony</t>
  </si>
  <si>
    <t>Cienkopis zielony</t>
  </si>
  <si>
    <t>Cienkopis żółty</t>
  </si>
  <si>
    <t>Cienkopis niebieski</t>
  </si>
  <si>
    <t>Druk akcydensowy - pocztowa książka nadawcza</t>
  </si>
  <si>
    <t>opak.</t>
  </si>
  <si>
    <t>Folia do laminowania A4</t>
  </si>
  <si>
    <t>Gumki recepturki</t>
  </si>
  <si>
    <t>Koperta B4</t>
  </si>
  <si>
    <t>Koperta B5</t>
  </si>
  <si>
    <t>Koperta C4</t>
  </si>
  <si>
    <t>Koperta C5</t>
  </si>
  <si>
    <t>Koperta DL</t>
  </si>
  <si>
    <t>Korektor</t>
  </si>
  <si>
    <t>Notes A5</t>
  </si>
  <si>
    <t>Nożyczki</t>
  </si>
  <si>
    <t>Olej do niszczarek</t>
  </si>
  <si>
    <t>Ołówek</t>
  </si>
  <si>
    <t>ryza</t>
  </si>
  <si>
    <t>szt</t>
  </si>
  <si>
    <t>Pinezki</t>
  </si>
  <si>
    <t>Pióro kulkowe niebieskie</t>
  </si>
  <si>
    <t>Płyn do czyszczenia tablic</t>
  </si>
  <si>
    <t>Poduszka do pieczątek</t>
  </si>
  <si>
    <t>Pojemnik na spinacze</t>
  </si>
  <si>
    <t>Przekładki kartonowe</t>
  </si>
  <si>
    <t xml:space="preserve">Segregator A4 </t>
  </si>
  <si>
    <t>Taśma dwustronna</t>
  </si>
  <si>
    <t>Taśma klejąca bezbarwna</t>
  </si>
  <si>
    <t>Taśma pakowa</t>
  </si>
  <si>
    <t>Teczka do podpisu</t>
  </si>
  <si>
    <t>Teczka z gumką</t>
  </si>
  <si>
    <t>Temperówka</t>
  </si>
  <si>
    <t>Tusz do stempli</t>
  </si>
  <si>
    <t>Wąsy skoroszytowe</t>
  </si>
  <si>
    <t>Zakładki samoprzylepne</t>
  </si>
  <si>
    <t>Kartki kostki nieklejone (bloczek)</t>
  </si>
  <si>
    <t>Laminarka</t>
  </si>
  <si>
    <t>Plastelina</t>
  </si>
  <si>
    <t>Podkładka pod mysz żelowa pod nadgarstek</t>
  </si>
  <si>
    <t>Pojemnik na dokumenty z szufladami</t>
  </si>
  <si>
    <t>Pojemnik na dokumenty żółty</t>
  </si>
  <si>
    <t>Pojemnik na dokumenty brzoskwiniowy</t>
  </si>
  <si>
    <t>Pojemnik na dokumenty niebieski</t>
  </si>
  <si>
    <t>Okładka do grzbietów wsuwanych przezroczysta</t>
  </si>
  <si>
    <t>Okładka do grzbietów wsuwanych czarna</t>
  </si>
  <si>
    <t>Okładka do bindowania niebieska</t>
  </si>
  <si>
    <t>Okładka do bindowania czerwona</t>
  </si>
  <si>
    <t>Półka na dokumenty</t>
  </si>
  <si>
    <t>Segregator A4 bordowy 500 kartek</t>
  </si>
  <si>
    <t>Segregator A4 szary 500 kartek</t>
  </si>
  <si>
    <t>Segregator A4 niebieski 500 kartek</t>
  </si>
  <si>
    <t>Segregator A4 szary 350 kartek</t>
  </si>
  <si>
    <t>Segregator A4 niebieski 350 kartek</t>
  </si>
  <si>
    <t>Segregator A4 bordowy 350 kartek</t>
  </si>
  <si>
    <t>Segregator A4 żółty 350 kartek</t>
  </si>
  <si>
    <t>Cienkopis czarny</t>
  </si>
  <si>
    <t>Długopis niebieski 0,07 mm</t>
  </si>
  <si>
    <t xml:space="preserve">Długopis czarny 0,07 mm  </t>
  </si>
  <si>
    <t>Długopis czerwony 0,07 mm</t>
  </si>
  <si>
    <t>Ołówek techniczny</t>
  </si>
  <si>
    <t>Zakładki samoprzylepne strzałki indeksujące</t>
  </si>
  <si>
    <t>Zakładki samoprzylepne indeksujące różowe</t>
  </si>
  <si>
    <t>Zakładki samoprzylepne indeksujące zielone</t>
  </si>
  <si>
    <t>Zakładki samoprzylepne indeksujące pomarańczowe</t>
  </si>
  <si>
    <t>Zakładki samoprzylepne indeksujące  mix kolorów</t>
  </si>
  <si>
    <t>Zakładki samoprzylepne indeksujące  papierowe</t>
  </si>
  <si>
    <t>Koperty rozszerzane C4 brązowe</t>
  </si>
  <si>
    <t>Koperty rozszerzane C4 białe</t>
  </si>
  <si>
    <t>Koperty rozszerzane  B4 białe</t>
  </si>
  <si>
    <t xml:space="preserve">Koperty rozszerzane B4 brązowe  </t>
  </si>
  <si>
    <t>Koperta standardowa C4 biała</t>
  </si>
  <si>
    <t>Koperta standardowa C4 brązowa</t>
  </si>
  <si>
    <t>Przybornik na biurko</t>
  </si>
  <si>
    <t>Kubek na długopisy</t>
  </si>
  <si>
    <t>Książka korespondencyjna granatowa 300 kart</t>
  </si>
  <si>
    <t>Książka korespondencyjna bordowa 300 kart</t>
  </si>
  <si>
    <t>Teczka do podpisu 20 kart. bordowa</t>
  </si>
  <si>
    <t>Teczka do podpisu 20 kart. granatowa</t>
  </si>
  <si>
    <t>Kartki samoprzylepne</t>
  </si>
  <si>
    <t xml:space="preserve">Taśma pakowa </t>
  </si>
  <si>
    <t xml:space="preserve">Taśma klejąca z podajnikiem </t>
  </si>
  <si>
    <t>Tusz do stempli purpurowy</t>
  </si>
  <si>
    <t xml:space="preserve">Zeszyt A4 </t>
  </si>
  <si>
    <t xml:space="preserve">Zeszyt A5 </t>
  </si>
  <si>
    <t>Koperta rozszerzana C4</t>
  </si>
  <si>
    <t>Pianka do ekranu</t>
  </si>
  <si>
    <t>Pianka do plastiku</t>
  </si>
  <si>
    <t>kpl.</t>
  </si>
  <si>
    <t xml:space="preserve">Marker wodoodporny </t>
  </si>
  <si>
    <t>Pióro kulkowe czerwone</t>
  </si>
  <si>
    <t>Koperta bąbelkowa 18H</t>
  </si>
  <si>
    <t>Koperta bąbelkowa 16F</t>
  </si>
  <si>
    <t>Koperty perłowe</t>
  </si>
  <si>
    <t>Papier do zaproszeń</t>
  </si>
  <si>
    <t>Torba prezentowa</t>
  </si>
  <si>
    <t xml:space="preserve">szt. </t>
  </si>
  <si>
    <t>Atrament do pióra</t>
  </si>
  <si>
    <t>Długopis automatyczny niebieski</t>
  </si>
  <si>
    <t>Długopis automatyczny czerwony</t>
  </si>
  <si>
    <t>Druk akcydensowy - polecenie wyjazdu służbowego</t>
  </si>
  <si>
    <t>Dziurkacz do 30 kartek</t>
  </si>
  <si>
    <t>Etykiety samoprzylepne uniwersalne A4</t>
  </si>
  <si>
    <t>Gąbka do tablicy sucho ścieralnej</t>
  </si>
  <si>
    <t>Gumka do ścierania</t>
  </si>
  <si>
    <t>Klej biurowy w sztyfcie</t>
  </si>
  <si>
    <t xml:space="preserve">Koszulki krystaliczne poszerzane </t>
  </si>
  <si>
    <t>Linijka aluminiowa - 20 cm</t>
  </si>
  <si>
    <t>Linijka aluminiowa - 50 cm</t>
  </si>
  <si>
    <t>Magnesy do tablicy</t>
  </si>
  <si>
    <t>Papier ksero</t>
  </si>
  <si>
    <t>Skoroszyt plastikowy bez oczek</t>
  </si>
  <si>
    <t>Teczka wiązana na akta studenckie</t>
  </si>
  <si>
    <t xml:space="preserve">Teczka papierowa na dokumenty </t>
  </si>
  <si>
    <t xml:space="preserve">Zakreślacz </t>
  </si>
  <si>
    <t xml:space="preserve">Zszywki </t>
  </si>
  <si>
    <t>Zszywacz</t>
  </si>
  <si>
    <t xml:space="preserve">Marker do tablic sucho ścieralnych </t>
  </si>
  <si>
    <t xml:space="preserve">Blok do flipchartów </t>
  </si>
  <si>
    <t>Folia stretch czarna</t>
  </si>
  <si>
    <t>Folia stretch przeźroczysta</t>
  </si>
  <si>
    <t>Segregator biurowy 50mm</t>
  </si>
  <si>
    <t>Segregator biurowy 40mm</t>
  </si>
  <si>
    <t xml:space="preserve">Pojemnik na czasopisma </t>
  </si>
  <si>
    <t>Linijka biurowa 30 cm</t>
  </si>
  <si>
    <t>Korektor w taśmie</t>
  </si>
  <si>
    <t xml:space="preserve">Foliopis dwustrony marker czarny permanentny </t>
  </si>
  <si>
    <t>Sznurek konopny</t>
  </si>
  <si>
    <t>Igła archiwizacyjna</t>
  </si>
  <si>
    <t>Taśma klejąca bezbarwna szeroka</t>
  </si>
  <si>
    <t xml:space="preserve">Zszywacz bezzszywkowy </t>
  </si>
  <si>
    <t>Przekładki kartonowe wąskie</t>
  </si>
  <si>
    <t>Przekładki kartonowe wąskie czerwone</t>
  </si>
  <si>
    <t>Teczka tekturowa z gumką biała</t>
  </si>
  <si>
    <t>Teczka tekturowa  z gumką granatowa</t>
  </si>
  <si>
    <t>Teczka tekturowa z gumką czerwona</t>
  </si>
  <si>
    <t>Skoroszyt plastikowy bez oczek czerwony</t>
  </si>
  <si>
    <t>Skoroszyt plastikowy bez oczek  niebieski</t>
  </si>
  <si>
    <t>Skoroszyt plastikowy bez oczek zielony</t>
  </si>
  <si>
    <t xml:space="preserve">Skoroszyt plastikowy oczkowy czerwony </t>
  </si>
  <si>
    <t xml:space="preserve">Skoroszyt plastikowy oczkowy granatowy </t>
  </si>
  <si>
    <t>Skoroszyt plastikowy oczkowy czarny</t>
  </si>
  <si>
    <t>Długopis niebieski 1 mm</t>
  </si>
  <si>
    <t xml:space="preserve">Pióro kulkowe automatyczne 0,5 mm niebieskie </t>
  </si>
  <si>
    <t>Zszywacz długoramienny</t>
  </si>
  <si>
    <t>Papier ksero A3</t>
  </si>
  <si>
    <t>Grzbiet wsuwany do 60 kartek granatowy</t>
  </si>
  <si>
    <t>Grzbiet wsuwany do 60 kartek czarny</t>
  </si>
  <si>
    <t>Grzbiet wsuwany do 30 kartek granatowy</t>
  </si>
  <si>
    <t>Grzbiet wsuwany do 30 kartek czarny</t>
  </si>
  <si>
    <t xml:space="preserve">opak. </t>
  </si>
  <si>
    <t xml:space="preserve">Zszywacz podręczny  </t>
  </si>
  <si>
    <t>Zszywki</t>
  </si>
  <si>
    <t xml:space="preserve">Przekładki kartonowe wąskie NIEBIESKIE </t>
  </si>
  <si>
    <t xml:space="preserve">Przekładki kartonowe wąskie ŻÓŁTE </t>
  </si>
  <si>
    <t xml:space="preserve">Przekładki kartonowe wąskie ZIELONE </t>
  </si>
  <si>
    <t>Przekładki plastikowe numeryczne</t>
  </si>
  <si>
    <t xml:space="preserve">Nóż do kopert </t>
  </si>
  <si>
    <t>Marker dwustronny do płyt</t>
  </si>
  <si>
    <t xml:space="preserve">Marker niebieski   </t>
  </si>
  <si>
    <t xml:space="preserve">Marker czerwony   </t>
  </si>
  <si>
    <t xml:space="preserve">Klip biurowy 15mm </t>
  </si>
  <si>
    <t xml:space="preserve">Klip biurowy 41mm </t>
  </si>
  <si>
    <t xml:space="preserve">Okładki do bindowania przezroczyste </t>
  </si>
  <si>
    <t>Koperta tekturowa A3</t>
  </si>
  <si>
    <t>Biuwar z listwą - podkład na biurko z kalendarzem i notatnikiem</t>
  </si>
  <si>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</si>
  <si>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</si>
  <si>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</si>
  <si>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</si>
  <si>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</si>
  <si>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</si>
  <si>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</si>
  <si>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</si>
  <si>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</si>
  <si>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Klipy biurowe do dokumentów 25 mm</t>
  </si>
  <si>
    <t>Spinacz 31 mm</t>
  </si>
  <si>
    <r>
      <t>Karton ozdobny diamentowa biel 220 g/m</t>
    </r>
    <r>
      <rPr>
        <vertAlign val="superscript"/>
        <sz val="10"/>
        <rFont val="Calibri"/>
        <family val="2"/>
        <charset val="238"/>
        <scheme val="minor"/>
      </rPr>
      <t>2</t>
    </r>
  </si>
  <si>
    <t>Papier wizytówkowy gładki biały 200-250 g/m2</t>
  </si>
  <si>
    <t>Papier wizytówkowy gładki ecru 200-250 g/m2</t>
  </si>
  <si>
    <t>Papier satynowany do druku laserowego  A4 160 g/m2 250 szt. w opakowaniu</t>
  </si>
  <si>
    <t>Spinacze 70 mm</t>
  </si>
  <si>
    <t>Spinacze 28 mm</t>
  </si>
  <si>
    <t>FORMULARZ CENOWY</t>
  </si>
  <si>
    <t>Załącznik nr 3 do SWZ
14/zp/21</t>
  </si>
  <si>
    <t>razem</t>
  </si>
  <si>
    <t>x</t>
  </si>
  <si>
    <r>
      <rPr>
        <sz val="9"/>
        <rFont val="Calibri"/>
        <family val="2"/>
        <charset val="238"/>
        <scheme val="minor"/>
      </rPr>
      <t>....................................................</t>
    </r>
    <r>
      <rPr>
        <sz val="1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  <r>
      <rPr>
        <sz val="1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</si>
</sst>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vertAlign val="superscript"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0" fontId="1" fillId="0" borderId="1" xfId="0" applyNumberFormat="1" applyFont="1" applyFill="1" applyBorder="1"/>
    <xf numFmtId="10" fontId="1" fillId="0" borderId="1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 applyProtection="1">
      <alignment horizontal="center" vertical="top"/>
      <protection locked="0"/>
    </xf>
    <xf numFmtId="164" fontId="2" fillId="0" borderId="1" xfId="0" applyNumberFormat="1" applyFont="1" applyFill="1" applyBorder="1" applyAlignment="1" applyProtection="1">
      <alignment horizontal="center" vertical="top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/>
    <xf numFmtId="0" fontId="13" fillId="0" borderId="2" xfId="0" applyFont="1" applyBorder="1" applyAlignment="1">
      <alignment horizontal="center" vertical="center" wrapText="1"/>
    </xf>
    <xf numFmtId="164" fontId="1" fillId="0" borderId="5" xfId="0" applyNumberFormat="1" applyFont="1" applyFill="1" applyBorder="1"/>
    <xf numFmtId="0" fontId="2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wrapText="1"/>
    </xf>
    <xf numFmtId="164" fontId="2" fillId="0" borderId="5" xfId="0" applyNumberFormat="1" applyFont="1" applyFill="1" applyBorder="1" applyAlignment="1" applyProtection="1">
      <alignment horizontal="center"/>
    </xf>
    <xf numFmtId="10" fontId="1" fillId="0" borderId="5" xfId="0" applyNumberFormat="1" applyFont="1" applyFill="1" applyBorder="1"/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topLeftCell="A72" zoomScale="190" zoomScaleNormal="190" workbookViewId="0">
      <selection activeCell="E168" sqref="E168"/>
    </sheetView>
  </sheetViews>
  <sheetFormatPr defaultRowHeight="15" x14ac:dyDescent="0.25"/>
  <cols>
    <col min="1" max="1" width="4" style="4" bestFit="1" customWidth="1"/>
    <col min="2" max="2" width="40.85546875" style="12" customWidth="1"/>
    <col min="3" max="3" width="8.42578125" style="8" customWidth="1"/>
    <col min="4" max="4" width="10.28515625" style="8" customWidth="1"/>
    <col min="5" max="5" width="8.28515625" style="8" customWidth="1"/>
    <col min="6" max="7" width="9.140625" style="4"/>
    <col min="8" max="8" width="9.140625" style="4" customWidth="1"/>
    <col min="9" max="16384" width="9.140625" style="4"/>
  </cols>
  <sheetData>
    <row r="1" spans="1:9" s="22" customFormat="1" ht="21" customHeight="1" x14ac:dyDescent="0.15">
      <c r="B1" s="23"/>
      <c r="H1" s="50" t="s">
        <v>187</v>
      </c>
      <c r="I1" s="51"/>
    </row>
    <row r="2" spans="1:9" x14ac:dyDescent="0.25">
      <c r="A2" s="48" t="s">
        <v>186</v>
      </c>
      <c r="B2" s="49"/>
      <c r="C2" s="49"/>
      <c r="D2" s="49"/>
      <c r="E2" s="49"/>
      <c r="F2" s="49"/>
      <c r="G2" s="49"/>
      <c r="H2" s="49"/>
      <c r="I2" s="49"/>
    </row>
    <row r="3" spans="1:9" ht="15.75" thickBot="1" x14ac:dyDescent="0.3"/>
    <row r="4" spans="1:9" s="11" customFormat="1" ht="36.75" thickBot="1" x14ac:dyDescent="0.3">
      <c r="A4" s="24" t="s">
        <v>172</v>
      </c>
      <c r="B4" s="25" t="s">
        <v>169</v>
      </c>
      <c r="C4" s="24" t="s">
        <v>170</v>
      </c>
      <c r="D4" s="26" t="s">
        <v>173</v>
      </c>
      <c r="E4" s="24" t="s">
        <v>171</v>
      </c>
      <c r="F4" s="26" t="s">
        <v>174</v>
      </c>
      <c r="G4" s="26" t="s">
        <v>175</v>
      </c>
      <c r="H4" s="26" t="s">
        <v>176</v>
      </c>
      <c r="I4" s="26" t="s">
        <v>177</v>
      </c>
    </row>
    <row r="5" spans="1:9" ht="10.5" customHeight="1" x14ac:dyDescent="0.25">
      <c r="A5" s="27">
        <v>1</v>
      </c>
      <c r="B5" s="28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x14ac:dyDescent="0.25">
      <c r="A6" s="9">
        <v>1</v>
      </c>
      <c r="B6" s="13" t="s">
        <v>100</v>
      </c>
      <c r="C6" s="10" t="s">
        <v>0</v>
      </c>
      <c r="D6" s="32"/>
      <c r="E6" s="9">
        <v>6</v>
      </c>
      <c r="F6" s="36">
        <f t="shared" ref="F6:F37" si="0">D6*E6</f>
        <v>0</v>
      </c>
      <c r="G6" s="29"/>
      <c r="H6" s="36">
        <f t="shared" ref="H6:H37" si="1">F6*G6</f>
        <v>0</v>
      </c>
      <c r="I6" s="36">
        <f t="shared" ref="I6:I37" si="2">F6+H6</f>
        <v>0</v>
      </c>
    </row>
    <row r="7" spans="1:9" ht="25.5" x14ac:dyDescent="0.25">
      <c r="A7" s="3">
        <v>2</v>
      </c>
      <c r="B7" s="14" t="s">
        <v>168</v>
      </c>
      <c r="C7" s="1" t="s">
        <v>0</v>
      </c>
      <c r="D7" s="33"/>
      <c r="E7" s="3">
        <v>4</v>
      </c>
      <c r="F7" s="36">
        <f t="shared" si="0"/>
        <v>0</v>
      </c>
      <c r="G7" s="29"/>
      <c r="H7" s="36">
        <f t="shared" si="1"/>
        <v>0</v>
      </c>
      <c r="I7" s="36">
        <f t="shared" si="2"/>
        <v>0</v>
      </c>
    </row>
    <row r="8" spans="1:9" x14ac:dyDescent="0.25">
      <c r="A8" s="3">
        <v>3</v>
      </c>
      <c r="B8" s="14" t="s">
        <v>1</v>
      </c>
      <c r="C8" s="1" t="s">
        <v>0</v>
      </c>
      <c r="D8" s="33"/>
      <c r="E8" s="3">
        <v>50</v>
      </c>
      <c r="F8" s="36">
        <f t="shared" si="0"/>
        <v>0</v>
      </c>
      <c r="G8" s="29"/>
      <c r="H8" s="36">
        <f t="shared" si="1"/>
        <v>0</v>
      </c>
      <c r="I8" s="36">
        <f t="shared" si="2"/>
        <v>0</v>
      </c>
    </row>
    <row r="9" spans="1:9" x14ac:dyDescent="0.25">
      <c r="A9" s="3">
        <v>4</v>
      </c>
      <c r="B9" s="14" t="s">
        <v>2</v>
      </c>
      <c r="C9" s="1" t="s">
        <v>0</v>
      </c>
      <c r="D9" s="33"/>
      <c r="E9" s="3">
        <v>5</v>
      </c>
      <c r="F9" s="36">
        <f t="shared" si="0"/>
        <v>0</v>
      </c>
      <c r="G9" s="29"/>
      <c r="H9" s="36">
        <f t="shared" si="1"/>
        <v>0</v>
      </c>
      <c r="I9" s="36">
        <f t="shared" si="2"/>
        <v>0</v>
      </c>
    </row>
    <row r="10" spans="1:9" x14ac:dyDescent="0.25">
      <c r="A10" s="3">
        <v>5</v>
      </c>
      <c r="B10" s="14" t="s">
        <v>3</v>
      </c>
      <c r="C10" s="1" t="s">
        <v>0</v>
      </c>
      <c r="D10" s="33"/>
      <c r="E10" s="3">
        <v>50</v>
      </c>
      <c r="F10" s="36">
        <f t="shared" si="0"/>
        <v>0</v>
      </c>
      <c r="G10" s="29"/>
      <c r="H10" s="36">
        <f t="shared" si="1"/>
        <v>0</v>
      </c>
      <c r="I10" s="36">
        <f t="shared" si="2"/>
        <v>0</v>
      </c>
    </row>
    <row r="11" spans="1:9" x14ac:dyDescent="0.25">
      <c r="A11" s="3">
        <v>6</v>
      </c>
      <c r="B11" s="14" t="s">
        <v>4</v>
      </c>
      <c r="C11" s="1" t="s">
        <v>0</v>
      </c>
      <c r="D11" s="33"/>
      <c r="E11" s="3">
        <f>50-10</f>
        <v>40</v>
      </c>
      <c r="F11" s="36">
        <f t="shared" si="0"/>
        <v>0</v>
      </c>
      <c r="G11" s="29"/>
      <c r="H11" s="36">
        <f t="shared" si="1"/>
        <v>0</v>
      </c>
      <c r="I11" s="36">
        <f t="shared" si="2"/>
        <v>0</v>
      </c>
    </row>
    <row r="12" spans="1:9" x14ac:dyDescent="0.25">
      <c r="A12" s="3">
        <v>7</v>
      </c>
      <c r="B12" s="14" t="s">
        <v>5</v>
      </c>
      <c r="C12" s="1" t="s">
        <v>0</v>
      </c>
      <c r="D12" s="33"/>
      <c r="E12" s="3">
        <v>50</v>
      </c>
      <c r="F12" s="36">
        <f t="shared" si="0"/>
        <v>0</v>
      </c>
      <c r="G12" s="29"/>
      <c r="H12" s="36">
        <f t="shared" si="1"/>
        <v>0</v>
      </c>
      <c r="I12" s="36">
        <f t="shared" si="2"/>
        <v>0</v>
      </c>
    </row>
    <row r="13" spans="1:9" x14ac:dyDescent="0.25">
      <c r="A13" s="3">
        <v>8</v>
      </c>
      <c r="B13" s="14" t="s">
        <v>6</v>
      </c>
      <c r="C13" s="1" t="s">
        <v>0</v>
      </c>
      <c r="D13" s="33"/>
      <c r="E13" s="3">
        <f>60-10</f>
        <v>50</v>
      </c>
      <c r="F13" s="36">
        <f t="shared" si="0"/>
        <v>0</v>
      </c>
      <c r="G13" s="29"/>
      <c r="H13" s="36">
        <f t="shared" si="1"/>
        <v>0</v>
      </c>
      <c r="I13" s="36">
        <f t="shared" si="2"/>
        <v>0</v>
      </c>
    </row>
    <row r="14" spans="1:9" x14ac:dyDescent="0.25">
      <c r="A14" s="3">
        <v>9</v>
      </c>
      <c r="B14" s="14" t="s">
        <v>101</v>
      </c>
      <c r="C14" s="1" t="s">
        <v>0</v>
      </c>
      <c r="D14" s="33"/>
      <c r="E14" s="3">
        <v>150</v>
      </c>
      <c r="F14" s="36">
        <f t="shared" si="0"/>
        <v>0</v>
      </c>
      <c r="G14" s="29"/>
      <c r="H14" s="36">
        <f t="shared" si="1"/>
        <v>0</v>
      </c>
      <c r="I14" s="36">
        <f t="shared" si="2"/>
        <v>0</v>
      </c>
    </row>
    <row r="15" spans="1:9" x14ac:dyDescent="0.25">
      <c r="A15" s="3">
        <v>10</v>
      </c>
      <c r="B15" s="14" t="s">
        <v>102</v>
      </c>
      <c r="C15" s="1" t="s">
        <v>0</v>
      </c>
      <c r="D15" s="33"/>
      <c r="E15" s="3">
        <v>20</v>
      </c>
      <c r="F15" s="36">
        <f t="shared" si="0"/>
        <v>0</v>
      </c>
      <c r="G15" s="29"/>
      <c r="H15" s="36">
        <f t="shared" si="1"/>
        <v>0</v>
      </c>
      <c r="I15" s="36">
        <f t="shared" si="2"/>
        <v>0</v>
      </c>
    </row>
    <row r="16" spans="1:9" x14ac:dyDescent="0.25">
      <c r="A16" s="3">
        <v>11</v>
      </c>
      <c r="B16" s="14" t="s">
        <v>7</v>
      </c>
      <c r="C16" s="1" t="s">
        <v>0</v>
      </c>
      <c r="D16" s="33"/>
      <c r="E16" s="3">
        <v>10</v>
      </c>
      <c r="F16" s="36">
        <f t="shared" si="0"/>
        <v>0</v>
      </c>
      <c r="G16" s="29"/>
      <c r="H16" s="36">
        <f t="shared" si="1"/>
        <v>0</v>
      </c>
      <c r="I16" s="36">
        <f t="shared" si="2"/>
        <v>0</v>
      </c>
    </row>
    <row r="17" spans="1:9" ht="25.5" x14ac:dyDescent="0.25">
      <c r="A17" s="3">
        <v>12</v>
      </c>
      <c r="B17" s="14" t="s">
        <v>103</v>
      </c>
      <c r="C17" s="1" t="s">
        <v>0</v>
      </c>
      <c r="D17" s="33"/>
      <c r="E17" s="3">
        <v>10</v>
      </c>
      <c r="F17" s="36">
        <f t="shared" si="0"/>
        <v>0</v>
      </c>
      <c r="G17" s="29"/>
      <c r="H17" s="36">
        <f t="shared" si="1"/>
        <v>0</v>
      </c>
      <c r="I17" s="36">
        <f t="shared" si="2"/>
        <v>0</v>
      </c>
    </row>
    <row r="18" spans="1:9" x14ac:dyDescent="0.25">
      <c r="A18" s="3">
        <v>13</v>
      </c>
      <c r="B18" s="14" t="s">
        <v>104</v>
      </c>
      <c r="C18" s="1" t="s">
        <v>0</v>
      </c>
      <c r="D18" s="33"/>
      <c r="E18" s="3">
        <v>20</v>
      </c>
      <c r="F18" s="36">
        <f t="shared" si="0"/>
        <v>0</v>
      </c>
      <c r="G18" s="29"/>
      <c r="H18" s="36">
        <f t="shared" si="1"/>
        <v>0</v>
      </c>
      <c r="I18" s="36">
        <f t="shared" si="2"/>
        <v>0</v>
      </c>
    </row>
    <row r="19" spans="1:9" x14ac:dyDescent="0.25">
      <c r="A19" s="3">
        <v>14</v>
      </c>
      <c r="B19" s="14" t="s">
        <v>105</v>
      </c>
      <c r="C19" s="1" t="s">
        <v>8</v>
      </c>
      <c r="D19" s="33"/>
      <c r="E19" s="3">
        <v>10</v>
      </c>
      <c r="F19" s="36">
        <f t="shared" si="0"/>
        <v>0</v>
      </c>
      <c r="G19" s="29"/>
      <c r="H19" s="36">
        <f t="shared" si="1"/>
        <v>0</v>
      </c>
      <c r="I19" s="36">
        <f t="shared" si="2"/>
        <v>0</v>
      </c>
    </row>
    <row r="20" spans="1:9" x14ac:dyDescent="0.25">
      <c r="A20" s="3">
        <v>15</v>
      </c>
      <c r="B20" s="14" t="s">
        <v>105</v>
      </c>
      <c r="C20" s="1" t="s">
        <v>8</v>
      </c>
      <c r="D20" s="33"/>
      <c r="E20" s="3">
        <v>5</v>
      </c>
      <c r="F20" s="36">
        <f t="shared" si="0"/>
        <v>0</v>
      </c>
      <c r="G20" s="29"/>
      <c r="H20" s="36">
        <f t="shared" si="1"/>
        <v>0</v>
      </c>
      <c r="I20" s="36">
        <f t="shared" si="2"/>
        <v>0</v>
      </c>
    </row>
    <row r="21" spans="1:9" x14ac:dyDescent="0.25">
      <c r="A21" s="3">
        <v>16</v>
      </c>
      <c r="B21" s="14" t="s">
        <v>9</v>
      </c>
      <c r="C21" s="1" t="s">
        <v>8</v>
      </c>
      <c r="D21" s="33"/>
      <c r="E21" s="3">
        <v>10</v>
      </c>
      <c r="F21" s="36">
        <f t="shared" si="0"/>
        <v>0</v>
      </c>
      <c r="G21" s="29"/>
      <c r="H21" s="36">
        <f t="shared" si="1"/>
        <v>0</v>
      </c>
      <c r="I21" s="36">
        <f t="shared" si="2"/>
        <v>0</v>
      </c>
    </row>
    <row r="22" spans="1:9" x14ac:dyDescent="0.25">
      <c r="A22" s="3">
        <v>17</v>
      </c>
      <c r="B22" s="14" t="s">
        <v>106</v>
      </c>
      <c r="C22" s="1" t="s">
        <v>0</v>
      </c>
      <c r="D22" s="33"/>
      <c r="E22" s="3">
        <v>20</v>
      </c>
      <c r="F22" s="36">
        <f t="shared" si="0"/>
        <v>0</v>
      </c>
      <c r="G22" s="29"/>
      <c r="H22" s="36">
        <f t="shared" si="1"/>
        <v>0</v>
      </c>
      <c r="I22" s="36">
        <f t="shared" si="2"/>
        <v>0</v>
      </c>
    </row>
    <row r="23" spans="1:9" x14ac:dyDescent="0.25">
      <c r="A23" s="3">
        <v>18</v>
      </c>
      <c r="B23" s="14" t="s">
        <v>107</v>
      </c>
      <c r="C23" s="1" t="s">
        <v>0</v>
      </c>
      <c r="D23" s="33"/>
      <c r="E23" s="3">
        <v>50</v>
      </c>
      <c r="F23" s="36">
        <f t="shared" si="0"/>
        <v>0</v>
      </c>
      <c r="G23" s="29"/>
      <c r="H23" s="36">
        <f t="shared" si="1"/>
        <v>0</v>
      </c>
      <c r="I23" s="36">
        <f t="shared" si="2"/>
        <v>0</v>
      </c>
    </row>
    <row r="24" spans="1:9" x14ac:dyDescent="0.25">
      <c r="A24" s="3">
        <v>19</v>
      </c>
      <c r="B24" s="14" t="s">
        <v>10</v>
      </c>
      <c r="C24" s="1" t="s">
        <v>8</v>
      </c>
      <c r="D24" s="33"/>
      <c r="E24" s="3">
        <v>10</v>
      </c>
      <c r="F24" s="36">
        <f t="shared" si="0"/>
        <v>0</v>
      </c>
      <c r="G24" s="29"/>
      <c r="H24" s="36">
        <f t="shared" si="1"/>
        <v>0</v>
      </c>
      <c r="I24" s="36">
        <f t="shared" si="2"/>
        <v>0</v>
      </c>
    </row>
    <row r="25" spans="1:9" x14ac:dyDescent="0.25">
      <c r="A25" s="3">
        <v>20</v>
      </c>
      <c r="B25" s="14" t="s">
        <v>108</v>
      </c>
      <c r="C25" s="1" t="s">
        <v>0</v>
      </c>
      <c r="D25" s="33"/>
      <c r="E25" s="3">
        <v>100</v>
      </c>
      <c r="F25" s="36">
        <f t="shared" si="0"/>
        <v>0</v>
      </c>
      <c r="G25" s="29"/>
      <c r="H25" s="36">
        <f t="shared" si="1"/>
        <v>0</v>
      </c>
      <c r="I25" s="36">
        <f t="shared" si="2"/>
        <v>0</v>
      </c>
    </row>
    <row r="26" spans="1:9" x14ac:dyDescent="0.25">
      <c r="A26" s="3">
        <v>21</v>
      </c>
      <c r="B26" s="14" t="s">
        <v>178</v>
      </c>
      <c r="C26" s="1" t="s">
        <v>8</v>
      </c>
      <c r="D26" s="33"/>
      <c r="E26" s="3">
        <v>106</v>
      </c>
      <c r="F26" s="36">
        <f t="shared" si="0"/>
        <v>0</v>
      </c>
      <c r="G26" s="29"/>
      <c r="H26" s="36">
        <f t="shared" si="1"/>
        <v>0</v>
      </c>
      <c r="I26" s="36">
        <f t="shared" si="2"/>
        <v>0</v>
      </c>
    </row>
    <row r="27" spans="1:9" x14ac:dyDescent="0.25">
      <c r="A27" s="3">
        <v>22</v>
      </c>
      <c r="B27" s="14" t="s">
        <v>11</v>
      </c>
      <c r="C27" s="1" t="s">
        <v>0</v>
      </c>
      <c r="D27" s="33"/>
      <c r="E27" s="3">
        <v>2500</v>
      </c>
      <c r="F27" s="36">
        <f t="shared" si="0"/>
        <v>0</v>
      </c>
      <c r="G27" s="29"/>
      <c r="H27" s="36">
        <f t="shared" si="1"/>
        <v>0</v>
      </c>
      <c r="I27" s="36">
        <f t="shared" si="2"/>
        <v>0</v>
      </c>
    </row>
    <row r="28" spans="1:9" x14ac:dyDescent="0.25">
      <c r="A28" s="3">
        <v>23</v>
      </c>
      <c r="B28" s="14" t="s">
        <v>12</v>
      </c>
      <c r="C28" s="1" t="s">
        <v>0</v>
      </c>
      <c r="D28" s="33"/>
      <c r="E28" s="3">
        <v>2200</v>
      </c>
      <c r="F28" s="36">
        <f t="shared" si="0"/>
        <v>0</v>
      </c>
      <c r="G28" s="29"/>
      <c r="H28" s="36">
        <f t="shared" si="1"/>
        <v>0</v>
      </c>
      <c r="I28" s="36">
        <f t="shared" si="2"/>
        <v>0</v>
      </c>
    </row>
    <row r="29" spans="1:9" x14ac:dyDescent="0.25">
      <c r="A29" s="3">
        <v>24</v>
      </c>
      <c r="B29" s="14" t="s">
        <v>94</v>
      </c>
      <c r="C29" s="1" t="s">
        <v>0</v>
      </c>
      <c r="D29" s="33"/>
      <c r="E29" s="3">
        <v>500</v>
      </c>
      <c r="F29" s="36">
        <f t="shared" si="0"/>
        <v>0</v>
      </c>
      <c r="G29" s="29"/>
      <c r="H29" s="36">
        <f t="shared" si="1"/>
        <v>0</v>
      </c>
      <c r="I29" s="36">
        <f t="shared" si="2"/>
        <v>0</v>
      </c>
    </row>
    <row r="30" spans="1:9" x14ac:dyDescent="0.25">
      <c r="A30" s="3">
        <v>25</v>
      </c>
      <c r="B30" s="14" t="s">
        <v>95</v>
      </c>
      <c r="C30" s="1" t="s">
        <v>0</v>
      </c>
      <c r="D30" s="33"/>
      <c r="E30" s="3">
        <v>500</v>
      </c>
      <c r="F30" s="36">
        <f t="shared" si="0"/>
        <v>0</v>
      </c>
      <c r="G30" s="29"/>
      <c r="H30" s="36">
        <f t="shared" si="1"/>
        <v>0</v>
      </c>
      <c r="I30" s="36">
        <f t="shared" si="2"/>
        <v>0</v>
      </c>
    </row>
    <row r="31" spans="1:9" x14ac:dyDescent="0.25">
      <c r="A31" s="3">
        <v>26</v>
      </c>
      <c r="B31" s="14" t="s">
        <v>13</v>
      </c>
      <c r="C31" s="1" t="s">
        <v>0</v>
      </c>
      <c r="D31" s="33"/>
      <c r="E31" s="3">
        <v>2500</v>
      </c>
      <c r="F31" s="36">
        <f t="shared" si="0"/>
        <v>0</v>
      </c>
      <c r="G31" s="29"/>
      <c r="H31" s="36">
        <f t="shared" si="1"/>
        <v>0</v>
      </c>
      <c r="I31" s="36">
        <f t="shared" si="2"/>
        <v>0</v>
      </c>
    </row>
    <row r="32" spans="1:9" x14ac:dyDescent="0.25">
      <c r="A32" s="3">
        <v>27</v>
      </c>
      <c r="B32" s="14" t="s">
        <v>14</v>
      </c>
      <c r="C32" s="1" t="s">
        <v>0</v>
      </c>
      <c r="D32" s="33"/>
      <c r="E32" s="3">
        <v>600</v>
      </c>
      <c r="F32" s="36">
        <f t="shared" si="0"/>
        <v>0</v>
      </c>
      <c r="G32" s="29"/>
      <c r="H32" s="36">
        <f t="shared" si="1"/>
        <v>0</v>
      </c>
      <c r="I32" s="36">
        <f t="shared" si="2"/>
        <v>0</v>
      </c>
    </row>
    <row r="33" spans="1:9" x14ac:dyDescent="0.25">
      <c r="A33" s="3">
        <v>28</v>
      </c>
      <c r="B33" s="14" t="s">
        <v>15</v>
      </c>
      <c r="C33" s="1" t="s">
        <v>22</v>
      </c>
      <c r="D33" s="33"/>
      <c r="E33" s="3">
        <v>200</v>
      </c>
      <c r="F33" s="36">
        <f t="shared" si="0"/>
        <v>0</v>
      </c>
      <c r="G33" s="29"/>
      <c r="H33" s="36">
        <f t="shared" si="1"/>
        <v>0</v>
      </c>
      <c r="I33" s="36">
        <f t="shared" si="2"/>
        <v>0</v>
      </c>
    </row>
    <row r="34" spans="1:9" x14ac:dyDescent="0.25">
      <c r="A34" s="3">
        <v>29</v>
      </c>
      <c r="B34" s="14" t="s">
        <v>88</v>
      </c>
      <c r="C34" s="1" t="s">
        <v>22</v>
      </c>
      <c r="D34" s="33"/>
      <c r="E34" s="3">
        <v>2100</v>
      </c>
      <c r="F34" s="36">
        <f t="shared" si="0"/>
        <v>0</v>
      </c>
      <c r="G34" s="29"/>
      <c r="H34" s="36">
        <f t="shared" si="1"/>
        <v>0</v>
      </c>
      <c r="I34" s="36">
        <f t="shared" si="2"/>
        <v>0</v>
      </c>
    </row>
    <row r="35" spans="1:9" x14ac:dyDescent="0.25">
      <c r="A35" s="3">
        <v>30</v>
      </c>
      <c r="B35" s="14" t="s">
        <v>167</v>
      </c>
      <c r="C35" s="1" t="s">
        <v>0</v>
      </c>
      <c r="D35" s="33"/>
      <c r="E35" s="3">
        <v>200</v>
      </c>
      <c r="F35" s="36">
        <f t="shared" si="0"/>
        <v>0</v>
      </c>
      <c r="G35" s="29"/>
      <c r="H35" s="36">
        <f t="shared" si="1"/>
        <v>0</v>
      </c>
      <c r="I35" s="36">
        <f t="shared" si="2"/>
        <v>0</v>
      </c>
    </row>
    <row r="36" spans="1:9" x14ac:dyDescent="0.25">
      <c r="A36" s="3">
        <v>31</v>
      </c>
      <c r="B36" s="14" t="s">
        <v>16</v>
      </c>
      <c r="C36" s="1" t="s">
        <v>0</v>
      </c>
      <c r="D36" s="33"/>
      <c r="E36" s="3">
        <v>50</v>
      </c>
      <c r="F36" s="36">
        <f t="shared" si="0"/>
        <v>0</v>
      </c>
      <c r="G36" s="29"/>
      <c r="H36" s="36">
        <f t="shared" si="1"/>
        <v>0</v>
      </c>
      <c r="I36" s="36">
        <f t="shared" si="2"/>
        <v>0</v>
      </c>
    </row>
    <row r="37" spans="1:9" x14ac:dyDescent="0.25">
      <c r="A37" s="3">
        <v>32</v>
      </c>
      <c r="B37" s="14" t="s">
        <v>109</v>
      </c>
      <c r="C37" s="1" t="s">
        <v>8</v>
      </c>
      <c r="D37" s="33"/>
      <c r="E37" s="3">
        <v>25</v>
      </c>
      <c r="F37" s="36">
        <f t="shared" si="0"/>
        <v>0</v>
      </c>
      <c r="G37" s="29"/>
      <c r="H37" s="36">
        <f t="shared" si="1"/>
        <v>0</v>
      </c>
      <c r="I37" s="36">
        <f t="shared" si="2"/>
        <v>0</v>
      </c>
    </row>
    <row r="38" spans="1:9" x14ac:dyDescent="0.25">
      <c r="A38" s="3">
        <v>33</v>
      </c>
      <c r="B38" s="14" t="s">
        <v>110</v>
      </c>
      <c r="C38" s="1" t="s">
        <v>0</v>
      </c>
      <c r="D38" s="33"/>
      <c r="E38" s="3">
        <v>25</v>
      </c>
      <c r="F38" s="36">
        <f t="shared" ref="F38:F69" si="3">D38*E38</f>
        <v>0</v>
      </c>
      <c r="G38" s="29"/>
      <c r="H38" s="36">
        <f t="shared" ref="H38:H69" si="4">F38*G38</f>
        <v>0</v>
      </c>
      <c r="I38" s="36">
        <f t="shared" ref="I38:I69" si="5">F38+H38</f>
        <v>0</v>
      </c>
    </row>
    <row r="39" spans="1:9" x14ac:dyDescent="0.25">
      <c r="A39" s="3">
        <v>34</v>
      </c>
      <c r="B39" s="14" t="s">
        <v>111</v>
      </c>
      <c r="C39" s="1" t="s">
        <v>0</v>
      </c>
      <c r="D39" s="33"/>
      <c r="E39" s="3">
        <v>10</v>
      </c>
      <c r="F39" s="36">
        <f t="shared" si="3"/>
        <v>0</v>
      </c>
      <c r="G39" s="29"/>
      <c r="H39" s="36">
        <f t="shared" si="4"/>
        <v>0</v>
      </c>
      <c r="I39" s="36">
        <f t="shared" si="5"/>
        <v>0</v>
      </c>
    </row>
    <row r="40" spans="1:9" x14ac:dyDescent="0.25">
      <c r="A40" s="3">
        <v>35</v>
      </c>
      <c r="B40" s="14" t="s">
        <v>112</v>
      </c>
      <c r="C40" s="1" t="s">
        <v>8</v>
      </c>
      <c r="D40" s="33"/>
      <c r="E40" s="3">
        <v>50</v>
      </c>
      <c r="F40" s="36">
        <f t="shared" si="3"/>
        <v>0</v>
      </c>
      <c r="G40" s="29"/>
      <c r="H40" s="36">
        <f t="shared" si="4"/>
        <v>0</v>
      </c>
      <c r="I40" s="36">
        <f t="shared" si="5"/>
        <v>0</v>
      </c>
    </row>
    <row r="41" spans="1:9" x14ac:dyDescent="0.25">
      <c r="A41" s="3">
        <v>36</v>
      </c>
      <c r="B41" s="14" t="s">
        <v>17</v>
      </c>
      <c r="C41" s="1" t="s">
        <v>0</v>
      </c>
      <c r="D41" s="33"/>
      <c r="E41" s="3">
        <v>20</v>
      </c>
      <c r="F41" s="36">
        <f t="shared" si="3"/>
        <v>0</v>
      </c>
      <c r="G41" s="29"/>
      <c r="H41" s="36">
        <f t="shared" si="4"/>
        <v>0</v>
      </c>
      <c r="I41" s="36">
        <f t="shared" si="5"/>
        <v>0</v>
      </c>
    </row>
    <row r="42" spans="1:9" x14ac:dyDescent="0.25">
      <c r="A42" s="3">
        <v>37</v>
      </c>
      <c r="B42" s="14" t="s">
        <v>18</v>
      </c>
      <c r="C42" s="1" t="s">
        <v>0</v>
      </c>
      <c r="D42" s="33"/>
      <c r="E42" s="3">
        <v>30</v>
      </c>
      <c r="F42" s="36">
        <f t="shared" si="3"/>
        <v>0</v>
      </c>
      <c r="G42" s="29"/>
      <c r="H42" s="36">
        <f t="shared" si="4"/>
        <v>0</v>
      </c>
      <c r="I42" s="36">
        <f t="shared" si="5"/>
        <v>0</v>
      </c>
    </row>
    <row r="43" spans="1:9" x14ac:dyDescent="0.25">
      <c r="A43" s="3">
        <v>38</v>
      </c>
      <c r="B43" s="14" t="s">
        <v>19</v>
      </c>
      <c r="C43" s="1" t="s">
        <v>0</v>
      </c>
      <c r="D43" s="33"/>
      <c r="E43" s="3">
        <v>10</v>
      </c>
      <c r="F43" s="36">
        <f t="shared" si="3"/>
        <v>0</v>
      </c>
      <c r="G43" s="29"/>
      <c r="H43" s="36">
        <f t="shared" si="4"/>
        <v>0</v>
      </c>
      <c r="I43" s="36">
        <f t="shared" si="5"/>
        <v>0</v>
      </c>
    </row>
    <row r="44" spans="1:9" x14ac:dyDescent="0.25">
      <c r="A44" s="3">
        <v>39</v>
      </c>
      <c r="B44" s="14" t="s">
        <v>20</v>
      </c>
      <c r="C44" s="1" t="s">
        <v>0</v>
      </c>
      <c r="D44" s="33"/>
      <c r="E44" s="3">
        <f>150-50</f>
        <v>100</v>
      </c>
      <c r="F44" s="36">
        <f t="shared" si="3"/>
        <v>0</v>
      </c>
      <c r="G44" s="29"/>
      <c r="H44" s="36">
        <f t="shared" si="4"/>
        <v>0</v>
      </c>
      <c r="I44" s="36">
        <f t="shared" si="5"/>
        <v>0</v>
      </c>
    </row>
    <row r="45" spans="1:9" x14ac:dyDescent="0.25">
      <c r="A45" s="3">
        <v>40</v>
      </c>
      <c r="B45" s="14" t="s">
        <v>113</v>
      </c>
      <c r="C45" s="1" t="s">
        <v>21</v>
      </c>
      <c r="D45" s="33"/>
      <c r="E45" s="3">
        <v>750</v>
      </c>
      <c r="F45" s="36">
        <f t="shared" si="3"/>
        <v>0</v>
      </c>
      <c r="G45" s="29"/>
      <c r="H45" s="36">
        <f t="shared" si="4"/>
        <v>0</v>
      </c>
      <c r="I45" s="36">
        <f t="shared" si="5"/>
        <v>0</v>
      </c>
    </row>
    <row r="46" spans="1:9" x14ac:dyDescent="0.25">
      <c r="A46" s="3">
        <v>41</v>
      </c>
      <c r="B46" s="15" t="s">
        <v>89</v>
      </c>
      <c r="C46" s="2" t="s">
        <v>0</v>
      </c>
      <c r="D46" s="34"/>
      <c r="E46" s="3">
        <v>10</v>
      </c>
      <c r="F46" s="36">
        <f t="shared" si="3"/>
        <v>0</v>
      </c>
      <c r="G46" s="29"/>
      <c r="H46" s="36">
        <f t="shared" si="4"/>
        <v>0</v>
      </c>
      <c r="I46" s="36">
        <f t="shared" si="5"/>
        <v>0</v>
      </c>
    </row>
    <row r="47" spans="1:9" s="6" customFormat="1" ht="18" customHeight="1" x14ac:dyDescent="0.25">
      <c r="A47" s="3">
        <v>42</v>
      </c>
      <c r="B47" s="15" t="s">
        <v>90</v>
      </c>
      <c r="C47" s="2" t="s">
        <v>0</v>
      </c>
      <c r="D47" s="34"/>
      <c r="E47" s="5">
        <v>10</v>
      </c>
      <c r="F47" s="36">
        <f t="shared" si="3"/>
        <v>0</v>
      </c>
      <c r="G47" s="30"/>
      <c r="H47" s="36">
        <f t="shared" si="4"/>
        <v>0</v>
      </c>
      <c r="I47" s="36">
        <f t="shared" si="5"/>
        <v>0</v>
      </c>
    </row>
    <row r="48" spans="1:9" x14ac:dyDescent="0.25">
      <c r="A48" s="3">
        <v>43</v>
      </c>
      <c r="B48" s="14" t="s">
        <v>23</v>
      </c>
      <c r="C48" s="1" t="s">
        <v>8</v>
      </c>
      <c r="D48" s="33"/>
      <c r="E48" s="3">
        <v>50</v>
      </c>
      <c r="F48" s="36">
        <f t="shared" si="3"/>
        <v>0</v>
      </c>
      <c r="G48" s="29"/>
      <c r="H48" s="36">
        <f t="shared" si="4"/>
        <v>0</v>
      </c>
      <c r="I48" s="36">
        <f t="shared" si="5"/>
        <v>0</v>
      </c>
    </row>
    <row r="49" spans="1:9" x14ac:dyDescent="0.25">
      <c r="A49" s="3">
        <v>44</v>
      </c>
      <c r="B49" s="14" t="s">
        <v>24</v>
      </c>
      <c r="C49" s="1" t="s">
        <v>0</v>
      </c>
      <c r="D49" s="33"/>
      <c r="E49" s="3">
        <v>100</v>
      </c>
      <c r="F49" s="36">
        <f t="shared" si="3"/>
        <v>0</v>
      </c>
      <c r="G49" s="29"/>
      <c r="H49" s="36">
        <f t="shared" si="4"/>
        <v>0</v>
      </c>
      <c r="I49" s="36">
        <f t="shared" si="5"/>
        <v>0</v>
      </c>
    </row>
    <row r="50" spans="1:9" x14ac:dyDescent="0.25">
      <c r="A50" s="3">
        <v>45</v>
      </c>
      <c r="B50" s="14" t="s">
        <v>93</v>
      </c>
      <c r="C50" s="1" t="s">
        <v>0</v>
      </c>
      <c r="D50" s="33"/>
      <c r="E50" s="3">
        <v>50</v>
      </c>
      <c r="F50" s="36">
        <f t="shared" si="3"/>
        <v>0</v>
      </c>
      <c r="G50" s="29"/>
      <c r="H50" s="36">
        <f t="shared" si="4"/>
        <v>0</v>
      </c>
      <c r="I50" s="36">
        <f t="shared" si="5"/>
        <v>0</v>
      </c>
    </row>
    <row r="51" spans="1:9" s="7" customFormat="1" x14ac:dyDescent="0.25">
      <c r="A51" s="3">
        <v>46</v>
      </c>
      <c r="B51" s="15" t="s">
        <v>25</v>
      </c>
      <c r="C51" s="2" t="s">
        <v>0</v>
      </c>
      <c r="D51" s="34"/>
      <c r="E51" s="5">
        <v>30</v>
      </c>
      <c r="F51" s="36">
        <f t="shared" si="3"/>
        <v>0</v>
      </c>
      <c r="G51" s="31"/>
      <c r="H51" s="36">
        <f t="shared" si="4"/>
        <v>0</v>
      </c>
      <c r="I51" s="36">
        <f t="shared" si="5"/>
        <v>0</v>
      </c>
    </row>
    <row r="52" spans="1:9" s="7" customFormat="1" x14ac:dyDescent="0.25">
      <c r="A52" s="3">
        <v>47</v>
      </c>
      <c r="B52" s="15" t="s">
        <v>26</v>
      </c>
      <c r="C52" s="2" t="s">
        <v>0</v>
      </c>
      <c r="D52" s="34"/>
      <c r="E52" s="5">
        <v>5</v>
      </c>
      <c r="F52" s="36">
        <f t="shared" si="3"/>
        <v>0</v>
      </c>
      <c r="G52" s="31"/>
      <c r="H52" s="36">
        <f t="shared" si="4"/>
        <v>0</v>
      </c>
      <c r="I52" s="36">
        <f t="shared" si="5"/>
        <v>0</v>
      </c>
    </row>
    <row r="53" spans="1:9" x14ac:dyDescent="0.25">
      <c r="A53" s="3">
        <v>48</v>
      </c>
      <c r="B53" s="14" t="s">
        <v>27</v>
      </c>
      <c r="C53" s="1" t="s">
        <v>0</v>
      </c>
      <c r="D53" s="33"/>
      <c r="E53" s="3">
        <v>50</v>
      </c>
      <c r="F53" s="36">
        <f t="shared" si="3"/>
        <v>0</v>
      </c>
      <c r="G53" s="29"/>
      <c r="H53" s="36">
        <f t="shared" si="4"/>
        <v>0</v>
      </c>
      <c r="I53" s="36">
        <f t="shared" si="5"/>
        <v>0</v>
      </c>
    </row>
    <row r="54" spans="1:9" x14ac:dyDescent="0.25">
      <c r="A54" s="3">
        <v>49</v>
      </c>
      <c r="B54" s="14" t="s">
        <v>28</v>
      </c>
      <c r="C54" s="1" t="s">
        <v>8</v>
      </c>
      <c r="D54" s="33"/>
      <c r="E54" s="3">
        <v>16</v>
      </c>
      <c r="F54" s="36">
        <f t="shared" si="3"/>
        <v>0</v>
      </c>
      <c r="G54" s="29"/>
      <c r="H54" s="36">
        <f t="shared" si="4"/>
        <v>0</v>
      </c>
      <c r="I54" s="36">
        <f t="shared" si="5"/>
        <v>0</v>
      </c>
    </row>
    <row r="55" spans="1:9" x14ac:dyDescent="0.25">
      <c r="A55" s="3">
        <v>50</v>
      </c>
      <c r="B55" s="14" t="s">
        <v>29</v>
      </c>
      <c r="C55" s="1" t="s">
        <v>0</v>
      </c>
      <c r="D55" s="33"/>
      <c r="E55" s="3">
        <v>30</v>
      </c>
      <c r="F55" s="36">
        <f t="shared" si="3"/>
        <v>0</v>
      </c>
      <c r="G55" s="29"/>
      <c r="H55" s="36">
        <f t="shared" si="4"/>
        <v>0</v>
      </c>
      <c r="I55" s="36">
        <f t="shared" si="5"/>
        <v>0</v>
      </c>
    </row>
    <row r="56" spans="1:9" x14ac:dyDescent="0.25">
      <c r="A56" s="3">
        <v>51</v>
      </c>
      <c r="B56" s="14" t="s">
        <v>114</v>
      </c>
      <c r="C56" s="1" t="s">
        <v>22</v>
      </c>
      <c r="D56" s="33"/>
      <c r="E56" s="3">
        <v>200</v>
      </c>
      <c r="F56" s="36">
        <f t="shared" si="3"/>
        <v>0</v>
      </c>
      <c r="G56" s="29"/>
      <c r="H56" s="36">
        <f t="shared" si="4"/>
        <v>0</v>
      </c>
      <c r="I56" s="36">
        <f t="shared" si="5"/>
        <v>0</v>
      </c>
    </row>
    <row r="57" spans="1:9" x14ac:dyDescent="0.25">
      <c r="A57" s="3">
        <v>52</v>
      </c>
      <c r="B57" s="14" t="s">
        <v>179</v>
      </c>
      <c r="C57" s="1" t="s">
        <v>8</v>
      </c>
      <c r="D57" s="33"/>
      <c r="E57" s="3">
        <v>30</v>
      </c>
      <c r="F57" s="36">
        <f t="shared" si="3"/>
        <v>0</v>
      </c>
      <c r="G57" s="29"/>
      <c r="H57" s="36">
        <f t="shared" si="4"/>
        <v>0</v>
      </c>
      <c r="I57" s="36">
        <f t="shared" si="5"/>
        <v>0</v>
      </c>
    </row>
    <row r="58" spans="1:9" ht="14.25" customHeight="1" x14ac:dyDescent="0.25">
      <c r="A58" s="3">
        <v>53</v>
      </c>
      <c r="B58" s="14" t="s">
        <v>30</v>
      </c>
      <c r="C58" s="1" t="s">
        <v>0</v>
      </c>
      <c r="D58" s="33"/>
      <c r="E58" s="3">
        <v>25</v>
      </c>
      <c r="F58" s="36">
        <f t="shared" si="3"/>
        <v>0</v>
      </c>
      <c r="G58" s="29"/>
      <c r="H58" s="36">
        <f t="shared" si="4"/>
        <v>0</v>
      </c>
      <c r="I58" s="36">
        <f t="shared" si="5"/>
        <v>0</v>
      </c>
    </row>
    <row r="59" spans="1:9" x14ac:dyDescent="0.25">
      <c r="A59" s="3">
        <v>54</v>
      </c>
      <c r="B59" s="14" t="s">
        <v>31</v>
      </c>
      <c r="C59" s="1" t="s">
        <v>0</v>
      </c>
      <c r="D59" s="33"/>
      <c r="E59" s="3">
        <f>100-80</f>
        <v>20</v>
      </c>
      <c r="F59" s="36">
        <f t="shared" si="3"/>
        <v>0</v>
      </c>
      <c r="G59" s="29"/>
      <c r="H59" s="36">
        <f t="shared" si="4"/>
        <v>0</v>
      </c>
      <c r="I59" s="36">
        <f t="shared" si="5"/>
        <v>0</v>
      </c>
    </row>
    <row r="60" spans="1:9" x14ac:dyDescent="0.25">
      <c r="A60" s="3">
        <v>55</v>
      </c>
      <c r="B60" s="14" t="s">
        <v>32</v>
      </c>
      <c r="C60" s="1" t="s">
        <v>0</v>
      </c>
      <c r="D60" s="33"/>
      <c r="E60" s="3">
        <v>12</v>
      </c>
      <c r="F60" s="36">
        <f t="shared" si="3"/>
        <v>0</v>
      </c>
      <c r="G60" s="29"/>
      <c r="H60" s="36">
        <f t="shared" si="4"/>
        <v>0</v>
      </c>
      <c r="I60" s="36">
        <f t="shared" si="5"/>
        <v>0</v>
      </c>
    </row>
    <row r="61" spans="1:9" x14ac:dyDescent="0.25">
      <c r="A61" s="3">
        <v>56</v>
      </c>
      <c r="B61" s="14" t="s">
        <v>33</v>
      </c>
      <c r="C61" s="1" t="s">
        <v>0</v>
      </c>
      <c r="D61" s="33"/>
      <c r="E61" s="3">
        <v>10</v>
      </c>
      <c r="F61" s="36">
        <f t="shared" si="3"/>
        <v>0</v>
      </c>
      <c r="G61" s="29"/>
      <c r="H61" s="36">
        <f t="shared" si="4"/>
        <v>0</v>
      </c>
      <c r="I61" s="36">
        <f t="shared" si="5"/>
        <v>0</v>
      </c>
    </row>
    <row r="62" spans="1:9" x14ac:dyDescent="0.25">
      <c r="A62" s="3">
        <v>57</v>
      </c>
      <c r="B62" s="14" t="s">
        <v>115</v>
      </c>
      <c r="C62" s="1" t="s">
        <v>0</v>
      </c>
      <c r="D62" s="33"/>
      <c r="E62" s="3">
        <v>900</v>
      </c>
      <c r="F62" s="36">
        <f t="shared" si="3"/>
        <v>0</v>
      </c>
      <c r="G62" s="29"/>
      <c r="H62" s="36">
        <f t="shared" si="4"/>
        <v>0</v>
      </c>
      <c r="I62" s="36">
        <f t="shared" si="5"/>
        <v>0</v>
      </c>
    </row>
    <row r="63" spans="1:9" x14ac:dyDescent="0.25">
      <c r="A63" s="3">
        <v>58</v>
      </c>
      <c r="B63" s="14" t="s">
        <v>116</v>
      </c>
      <c r="C63" s="1" t="s">
        <v>22</v>
      </c>
      <c r="D63" s="33"/>
      <c r="E63" s="3">
        <v>100</v>
      </c>
      <c r="F63" s="36">
        <f t="shared" si="3"/>
        <v>0</v>
      </c>
      <c r="G63" s="29"/>
      <c r="H63" s="36">
        <f t="shared" si="4"/>
        <v>0</v>
      </c>
      <c r="I63" s="36">
        <f t="shared" si="5"/>
        <v>0</v>
      </c>
    </row>
    <row r="64" spans="1:9" x14ac:dyDescent="0.25">
      <c r="A64" s="3">
        <v>59</v>
      </c>
      <c r="B64" s="14" t="s">
        <v>34</v>
      </c>
      <c r="C64" s="1" t="s">
        <v>0</v>
      </c>
      <c r="D64" s="33"/>
      <c r="E64" s="3">
        <v>350</v>
      </c>
      <c r="F64" s="36">
        <f t="shared" si="3"/>
        <v>0</v>
      </c>
      <c r="G64" s="29"/>
      <c r="H64" s="36">
        <f t="shared" si="4"/>
        <v>0</v>
      </c>
      <c r="I64" s="36">
        <f t="shared" si="5"/>
        <v>0</v>
      </c>
    </row>
    <row r="65" spans="1:9" x14ac:dyDescent="0.25">
      <c r="A65" s="3">
        <v>60</v>
      </c>
      <c r="B65" s="14" t="s">
        <v>35</v>
      </c>
      <c r="C65" s="1" t="s">
        <v>0</v>
      </c>
      <c r="D65" s="33"/>
      <c r="E65" s="3">
        <f>30-10</f>
        <v>20</v>
      </c>
      <c r="F65" s="36">
        <f t="shared" si="3"/>
        <v>0</v>
      </c>
      <c r="G65" s="29"/>
      <c r="H65" s="36">
        <f t="shared" si="4"/>
        <v>0</v>
      </c>
      <c r="I65" s="36">
        <f t="shared" si="5"/>
        <v>0</v>
      </c>
    </row>
    <row r="66" spans="1:9" x14ac:dyDescent="0.25">
      <c r="A66" s="3">
        <v>61</v>
      </c>
      <c r="B66" s="14" t="s">
        <v>36</v>
      </c>
      <c r="C66" s="1" t="s">
        <v>0</v>
      </c>
      <c r="D66" s="33"/>
      <c r="E66" s="3">
        <v>20</v>
      </c>
      <c r="F66" s="36">
        <f t="shared" si="3"/>
        <v>0</v>
      </c>
      <c r="G66" s="29"/>
      <c r="H66" s="36">
        <f t="shared" si="4"/>
        <v>0</v>
      </c>
      <c r="I66" s="36">
        <f t="shared" si="5"/>
        <v>0</v>
      </c>
    </row>
    <row r="67" spans="1:9" x14ac:dyDescent="0.25">
      <c r="A67" s="3">
        <v>62</v>
      </c>
      <c r="B67" s="14" t="s">
        <v>37</v>
      </c>
      <c r="C67" s="1" t="s">
        <v>8</v>
      </c>
      <c r="D67" s="33"/>
      <c r="E67" s="3">
        <v>10</v>
      </c>
      <c r="F67" s="36">
        <f t="shared" si="3"/>
        <v>0</v>
      </c>
      <c r="G67" s="29"/>
      <c r="H67" s="36">
        <f t="shared" si="4"/>
        <v>0</v>
      </c>
      <c r="I67" s="36">
        <f t="shared" si="5"/>
        <v>0</v>
      </c>
    </row>
    <row r="68" spans="1:9" x14ac:dyDescent="0.25">
      <c r="A68" s="3">
        <v>63</v>
      </c>
      <c r="B68" s="14" t="s">
        <v>38</v>
      </c>
      <c r="C68" s="1" t="s">
        <v>91</v>
      </c>
      <c r="D68" s="33"/>
      <c r="E68" s="3">
        <v>70</v>
      </c>
      <c r="F68" s="36">
        <f t="shared" si="3"/>
        <v>0</v>
      </c>
      <c r="G68" s="29"/>
      <c r="H68" s="36">
        <f t="shared" si="4"/>
        <v>0</v>
      </c>
      <c r="I68" s="36">
        <f t="shared" si="5"/>
        <v>0</v>
      </c>
    </row>
    <row r="69" spans="1:9" x14ac:dyDescent="0.25">
      <c r="A69" s="3">
        <v>64</v>
      </c>
      <c r="B69" s="14" t="s">
        <v>117</v>
      </c>
      <c r="C69" s="1" t="s">
        <v>91</v>
      </c>
      <c r="D69" s="33"/>
      <c r="E69" s="3">
        <v>45</v>
      </c>
      <c r="F69" s="36">
        <f t="shared" si="3"/>
        <v>0</v>
      </c>
      <c r="G69" s="29"/>
      <c r="H69" s="36">
        <f t="shared" si="4"/>
        <v>0</v>
      </c>
      <c r="I69" s="36">
        <f t="shared" si="5"/>
        <v>0</v>
      </c>
    </row>
    <row r="70" spans="1:9" x14ac:dyDescent="0.25">
      <c r="A70" s="3">
        <v>65</v>
      </c>
      <c r="B70" s="14" t="s">
        <v>86</v>
      </c>
      <c r="C70" s="1" t="s">
        <v>0</v>
      </c>
      <c r="D70" s="33"/>
      <c r="E70" s="3">
        <v>30</v>
      </c>
      <c r="F70" s="36">
        <f t="shared" ref="F70:F101" si="6">D70*E70</f>
        <v>0</v>
      </c>
      <c r="G70" s="29"/>
      <c r="H70" s="36">
        <f t="shared" ref="H70:H101" si="7">F70*G70</f>
        <v>0</v>
      </c>
      <c r="I70" s="36">
        <f t="shared" ref="I70:I101" si="8">F70+H70</f>
        <v>0</v>
      </c>
    </row>
    <row r="71" spans="1:9" x14ac:dyDescent="0.25">
      <c r="A71" s="3">
        <v>66</v>
      </c>
      <c r="B71" s="14" t="s">
        <v>87</v>
      </c>
      <c r="C71" s="1" t="s">
        <v>0</v>
      </c>
      <c r="D71" s="33"/>
      <c r="E71" s="3">
        <v>40</v>
      </c>
      <c r="F71" s="36">
        <f t="shared" si="6"/>
        <v>0</v>
      </c>
      <c r="G71" s="29"/>
      <c r="H71" s="36">
        <f t="shared" si="7"/>
        <v>0</v>
      </c>
      <c r="I71" s="36">
        <f t="shared" si="8"/>
        <v>0</v>
      </c>
    </row>
    <row r="72" spans="1:9" x14ac:dyDescent="0.25">
      <c r="A72" s="3">
        <v>67</v>
      </c>
      <c r="B72" s="16" t="s">
        <v>118</v>
      </c>
      <c r="C72" s="1" t="s">
        <v>8</v>
      </c>
      <c r="D72" s="33"/>
      <c r="E72" s="3">
        <v>4</v>
      </c>
      <c r="F72" s="36">
        <f t="shared" si="6"/>
        <v>0</v>
      </c>
      <c r="G72" s="29"/>
      <c r="H72" s="36">
        <f t="shared" si="7"/>
        <v>0</v>
      </c>
      <c r="I72" s="36">
        <f t="shared" si="8"/>
        <v>0</v>
      </c>
    </row>
    <row r="73" spans="1:9" x14ac:dyDescent="0.25">
      <c r="A73" s="3">
        <v>68</v>
      </c>
      <c r="B73" s="14" t="s">
        <v>119</v>
      </c>
      <c r="C73" s="1" t="s">
        <v>0</v>
      </c>
      <c r="D73" s="33"/>
      <c r="E73" s="3">
        <v>5</v>
      </c>
      <c r="F73" s="36">
        <f t="shared" si="6"/>
        <v>0</v>
      </c>
      <c r="G73" s="29"/>
      <c r="H73" s="36">
        <f t="shared" si="7"/>
        <v>0</v>
      </c>
      <c r="I73" s="36">
        <f t="shared" si="8"/>
        <v>0</v>
      </c>
    </row>
    <row r="74" spans="1:9" x14ac:dyDescent="0.25">
      <c r="A74" s="3">
        <v>69</v>
      </c>
      <c r="B74" s="14" t="s">
        <v>120</v>
      </c>
      <c r="C74" s="1" t="s">
        <v>91</v>
      </c>
      <c r="D74" s="33"/>
      <c r="E74" s="3">
        <v>50</v>
      </c>
      <c r="F74" s="36">
        <f t="shared" si="6"/>
        <v>0</v>
      </c>
      <c r="G74" s="29"/>
      <c r="H74" s="36">
        <f t="shared" si="7"/>
        <v>0</v>
      </c>
      <c r="I74" s="36">
        <f t="shared" si="8"/>
        <v>0</v>
      </c>
    </row>
    <row r="75" spans="1:9" x14ac:dyDescent="0.25">
      <c r="A75" s="3">
        <v>70</v>
      </c>
      <c r="B75" s="14" t="s">
        <v>121</v>
      </c>
      <c r="C75" s="3" t="s">
        <v>0</v>
      </c>
      <c r="D75" s="35"/>
      <c r="E75" s="3">
        <f>80-20</f>
        <v>60</v>
      </c>
      <c r="F75" s="36">
        <f t="shared" si="6"/>
        <v>0</v>
      </c>
      <c r="G75" s="29"/>
      <c r="H75" s="36">
        <f t="shared" si="7"/>
        <v>0</v>
      </c>
      <c r="I75" s="36">
        <f t="shared" si="8"/>
        <v>0</v>
      </c>
    </row>
    <row r="76" spans="1:9" x14ac:dyDescent="0.25">
      <c r="A76" s="3">
        <v>71</v>
      </c>
      <c r="B76" s="14" t="s">
        <v>122</v>
      </c>
      <c r="C76" s="1" t="s">
        <v>0</v>
      </c>
      <c r="D76" s="33"/>
      <c r="E76" s="3">
        <v>10</v>
      </c>
      <c r="F76" s="36">
        <f t="shared" si="6"/>
        <v>0</v>
      </c>
      <c r="G76" s="29"/>
      <c r="H76" s="36">
        <f t="shared" si="7"/>
        <v>0</v>
      </c>
      <c r="I76" s="36">
        <f t="shared" si="8"/>
        <v>0</v>
      </c>
    </row>
    <row r="77" spans="1:9" x14ac:dyDescent="0.25">
      <c r="A77" s="3">
        <v>72</v>
      </c>
      <c r="B77" s="14" t="s">
        <v>123</v>
      </c>
      <c r="C77" s="1" t="s">
        <v>0</v>
      </c>
      <c r="D77" s="33"/>
      <c r="E77" s="3">
        <v>5</v>
      </c>
      <c r="F77" s="36">
        <f t="shared" si="6"/>
        <v>0</v>
      </c>
      <c r="G77" s="29"/>
      <c r="H77" s="36">
        <f t="shared" si="7"/>
        <v>0</v>
      </c>
      <c r="I77" s="36">
        <f t="shared" si="8"/>
        <v>0</v>
      </c>
    </row>
    <row r="78" spans="1:9" x14ac:dyDescent="0.25">
      <c r="A78" s="3">
        <v>73</v>
      </c>
      <c r="B78" s="17" t="s">
        <v>124</v>
      </c>
      <c r="C78" s="3" t="s">
        <v>0</v>
      </c>
      <c r="D78" s="35"/>
      <c r="E78" s="3">
        <v>10</v>
      </c>
      <c r="F78" s="36">
        <f t="shared" si="6"/>
        <v>0</v>
      </c>
      <c r="G78" s="29"/>
      <c r="H78" s="36">
        <f t="shared" si="7"/>
        <v>0</v>
      </c>
      <c r="I78" s="36">
        <f t="shared" si="8"/>
        <v>0</v>
      </c>
    </row>
    <row r="79" spans="1:9" x14ac:dyDescent="0.25">
      <c r="A79" s="3">
        <v>74</v>
      </c>
      <c r="B79" s="18" t="s">
        <v>125</v>
      </c>
      <c r="C79" s="3" t="s">
        <v>0</v>
      </c>
      <c r="D79" s="35"/>
      <c r="E79" s="3">
        <v>10</v>
      </c>
      <c r="F79" s="36">
        <f t="shared" si="6"/>
        <v>0</v>
      </c>
      <c r="G79" s="29"/>
      <c r="H79" s="36">
        <f t="shared" si="7"/>
        <v>0</v>
      </c>
      <c r="I79" s="36">
        <f t="shared" si="8"/>
        <v>0</v>
      </c>
    </row>
    <row r="80" spans="1:9" x14ac:dyDescent="0.25">
      <c r="A80" s="3">
        <v>75</v>
      </c>
      <c r="B80" s="18" t="s">
        <v>126</v>
      </c>
      <c r="C80" s="3" t="s">
        <v>0</v>
      </c>
      <c r="D80" s="35"/>
      <c r="E80" s="3">
        <v>10</v>
      </c>
      <c r="F80" s="36">
        <f t="shared" si="6"/>
        <v>0</v>
      </c>
      <c r="G80" s="29"/>
      <c r="H80" s="36">
        <f t="shared" si="7"/>
        <v>0</v>
      </c>
      <c r="I80" s="36">
        <f t="shared" si="8"/>
        <v>0</v>
      </c>
    </row>
    <row r="81" spans="1:9" x14ac:dyDescent="0.25">
      <c r="A81" s="3">
        <v>76</v>
      </c>
      <c r="B81" s="18" t="s">
        <v>127</v>
      </c>
      <c r="C81" s="3" t="s">
        <v>0</v>
      </c>
      <c r="D81" s="35"/>
      <c r="E81" s="3">
        <v>2</v>
      </c>
      <c r="F81" s="36">
        <f t="shared" si="6"/>
        <v>0</v>
      </c>
      <c r="G81" s="29"/>
      <c r="H81" s="36">
        <f t="shared" si="7"/>
        <v>0</v>
      </c>
      <c r="I81" s="36">
        <f t="shared" si="8"/>
        <v>0</v>
      </c>
    </row>
    <row r="82" spans="1:9" x14ac:dyDescent="0.25">
      <c r="A82" s="3">
        <v>77</v>
      </c>
      <c r="B82" s="18" t="s">
        <v>39</v>
      </c>
      <c r="C82" s="3" t="s">
        <v>8</v>
      </c>
      <c r="D82" s="35"/>
      <c r="E82" s="3">
        <v>10</v>
      </c>
      <c r="F82" s="36">
        <f t="shared" si="6"/>
        <v>0</v>
      </c>
      <c r="G82" s="29"/>
      <c r="H82" s="36">
        <f t="shared" si="7"/>
        <v>0</v>
      </c>
      <c r="I82" s="36">
        <f t="shared" si="8"/>
        <v>0</v>
      </c>
    </row>
    <row r="83" spans="1:9" x14ac:dyDescent="0.25">
      <c r="A83" s="3">
        <v>78</v>
      </c>
      <c r="B83" s="18" t="s">
        <v>40</v>
      </c>
      <c r="C83" s="3" t="s">
        <v>0</v>
      </c>
      <c r="D83" s="35"/>
      <c r="E83" s="3">
        <v>1</v>
      </c>
      <c r="F83" s="36">
        <f t="shared" si="6"/>
        <v>0</v>
      </c>
      <c r="G83" s="29"/>
      <c r="H83" s="36">
        <f t="shared" si="7"/>
        <v>0</v>
      </c>
      <c r="I83" s="36">
        <f t="shared" si="8"/>
        <v>0</v>
      </c>
    </row>
    <row r="84" spans="1:9" x14ac:dyDescent="0.25">
      <c r="A84" s="3">
        <v>79</v>
      </c>
      <c r="B84" s="18" t="s">
        <v>92</v>
      </c>
      <c r="C84" s="3" t="s">
        <v>91</v>
      </c>
      <c r="D84" s="35"/>
      <c r="E84" s="3">
        <v>6</v>
      </c>
      <c r="F84" s="36">
        <f t="shared" si="6"/>
        <v>0</v>
      </c>
      <c r="G84" s="29"/>
      <c r="H84" s="36">
        <f t="shared" si="7"/>
        <v>0</v>
      </c>
      <c r="I84" s="36">
        <f t="shared" si="8"/>
        <v>0</v>
      </c>
    </row>
    <row r="85" spans="1:9" x14ac:dyDescent="0.25">
      <c r="A85" s="3">
        <v>80</v>
      </c>
      <c r="B85" s="18" t="s">
        <v>92</v>
      </c>
      <c r="C85" s="3" t="s">
        <v>0</v>
      </c>
      <c r="D85" s="35"/>
      <c r="E85" s="3">
        <v>2</v>
      </c>
      <c r="F85" s="36">
        <f t="shared" si="6"/>
        <v>0</v>
      </c>
      <c r="G85" s="29"/>
      <c r="H85" s="36">
        <f t="shared" si="7"/>
        <v>0</v>
      </c>
      <c r="I85" s="36">
        <f t="shared" si="8"/>
        <v>0</v>
      </c>
    </row>
    <row r="86" spans="1:9" x14ac:dyDescent="0.25">
      <c r="A86" s="3">
        <v>81</v>
      </c>
      <c r="B86" s="18" t="s">
        <v>41</v>
      </c>
      <c r="C86" s="3" t="s">
        <v>8</v>
      </c>
      <c r="D86" s="35"/>
      <c r="E86" s="3">
        <v>1</v>
      </c>
      <c r="F86" s="36">
        <f t="shared" si="6"/>
        <v>0</v>
      </c>
      <c r="G86" s="29"/>
      <c r="H86" s="36">
        <f t="shared" si="7"/>
        <v>0</v>
      </c>
      <c r="I86" s="36">
        <f t="shared" si="8"/>
        <v>0</v>
      </c>
    </row>
    <row r="87" spans="1:9" x14ac:dyDescent="0.25">
      <c r="A87" s="3">
        <v>82</v>
      </c>
      <c r="B87" s="14" t="s">
        <v>128</v>
      </c>
      <c r="C87" s="3" t="s">
        <v>0</v>
      </c>
      <c r="D87" s="35"/>
      <c r="E87" s="3">
        <v>6</v>
      </c>
      <c r="F87" s="36">
        <f t="shared" si="6"/>
        <v>0</v>
      </c>
      <c r="G87" s="29"/>
      <c r="H87" s="36">
        <f t="shared" si="7"/>
        <v>0</v>
      </c>
      <c r="I87" s="36">
        <f t="shared" si="8"/>
        <v>0</v>
      </c>
    </row>
    <row r="88" spans="1:9" x14ac:dyDescent="0.25">
      <c r="A88" s="3">
        <v>83</v>
      </c>
      <c r="B88" s="18" t="s">
        <v>147</v>
      </c>
      <c r="C88" s="3" t="s">
        <v>22</v>
      </c>
      <c r="D88" s="35"/>
      <c r="E88" s="3">
        <v>1</v>
      </c>
      <c r="F88" s="36">
        <f t="shared" si="6"/>
        <v>0</v>
      </c>
      <c r="G88" s="29"/>
      <c r="H88" s="36">
        <f t="shared" si="7"/>
        <v>0</v>
      </c>
      <c r="I88" s="36">
        <f t="shared" si="8"/>
        <v>0</v>
      </c>
    </row>
    <row r="89" spans="1:9" x14ac:dyDescent="0.25">
      <c r="A89" s="3">
        <v>84</v>
      </c>
      <c r="B89" s="18" t="s">
        <v>148</v>
      </c>
      <c r="C89" s="3" t="s">
        <v>21</v>
      </c>
      <c r="D89" s="35"/>
      <c r="E89" s="3">
        <v>30</v>
      </c>
      <c r="F89" s="36">
        <f t="shared" si="6"/>
        <v>0</v>
      </c>
      <c r="G89" s="29"/>
      <c r="H89" s="36">
        <f t="shared" si="7"/>
        <v>0</v>
      </c>
      <c r="I89" s="36">
        <f t="shared" si="8"/>
        <v>0</v>
      </c>
    </row>
    <row r="90" spans="1:9" x14ac:dyDescent="0.25">
      <c r="A90" s="3">
        <v>85</v>
      </c>
      <c r="B90" s="18" t="s">
        <v>129</v>
      </c>
      <c r="C90" s="3" t="s">
        <v>22</v>
      </c>
      <c r="D90" s="35"/>
      <c r="E90" s="3">
        <v>10</v>
      </c>
      <c r="F90" s="36">
        <f t="shared" si="6"/>
        <v>0</v>
      </c>
      <c r="G90" s="29"/>
      <c r="H90" s="36">
        <f t="shared" si="7"/>
        <v>0</v>
      </c>
      <c r="I90" s="36">
        <f t="shared" si="8"/>
        <v>0</v>
      </c>
    </row>
    <row r="91" spans="1:9" x14ac:dyDescent="0.25">
      <c r="A91" s="3">
        <v>86</v>
      </c>
      <c r="B91" s="18" t="s">
        <v>130</v>
      </c>
      <c r="C91" s="3" t="s">
        <v>0</v>
      </c>
      <c r="D91" s="35"/>
      <c r="E91" s="3">
        <v>2</v>
      </c>
      <c r="F91" s="36">
        <f t="shared" si="6"/>
        <v>0</v>
      </c>
      <c r="G91" s="29"/>
      <c r="H91" s="36">
        <f t="shared" si="7"/>
        <v>0</v>
      </c>
      <c r="I91" s="36">
        <f t="shared" si="8"/>
        <v>0</v>
      </c>
    </row>
    <row r="92" spans="1:9" x14ac:dyDescent="0.25">
      <c r="A92" s="3">
        <v>87</v>
      </c>
      <c r="B92" s="18" t="s">
        <v>131</v>
      </c>
      <c r="C92" s="3" t="s">
        <v>0</v>
      </c>
      <c r="D92" s="35"/>
      <c r="E92" s="3">
        <v>3</v>
      </c>
      <c r="F92" s="36">
        <f t="shared" si="6"/>
        <v>0</v>
      </c>
      <c r="G92" s="29"/>
      <c r="H92" s="36">
        <f t="shared" si="7"/>
        <v>0</v>
      </c>
      <c r="I92" s="36">
        <f t="shared" si="8"/>
        <v>0</v>
      </c>
    </row>
    <row r="93" spans="1:9" x14ac:dyDescent="0.25">
      <c r="A93" s="3">
        <v>88</v>
      </c>
      <c r="B93" s="18" t="s">
        <v>132</v>
      </c>
      <c r="C93" s="3" t="s">
        <v>8</v>
      </c>
      <c r="D93" s="35"/>
      <c r="E93" s="3">
        <v>10</v>
      </c>
      <c r="F93" s="36">
        <f t="shared" si="6"/>
        <v>0</v>
      </c>
      <c r="G93" s="29"/>
      <c r="H93" s="36">
        <f t="shared" si="7"/>
        <v>0</v>
      </c>
      <c r="I93" s="36">
        <f t="shared" si="8"/>
        <v>0</v>
      </c>
    </row>
    <row r="94" spans="1:9" x14ac:dyDescent="0.25">
      <c r="A94" s="3">
        <v>89</v>
      </c>
      <c r="B94" s="19" t="s">
        <v>42</v>
      </c>
      <c r="C94" s="3" t="s">
        <v>0</v>
      </c>
      <c r="D94" s="35"/>
      <c r="E94" s="3">
        <v>8</v>
      </c>
      <c r="F94" s="36">
        <f t="shared" si="6"/>
        <v>0</v>
      </c>
      <c r="G94" s="29"/>
      <c r="H94" s="36">
        <f t="shared" si="7"/>
        <v>0</v>
      </c>
      <c r="I94" s="36">
        <f t="shared" si="8"/>
        <v>0</v>
      </c>
    </row>
    <row r="95" spans="1:9" ht="15.75" x14ac:dyDescent="0.25">
      <c r="A95" s="3">
        <v>90</v>
      </c>
      <c r="B95" s="18" t="s">
        <v>180</v>
      </c>
      <c r="C95" s="3" t="s">
        <v>8</v>
      </c>
      <c r="D95" s="35"/>
      <c r="E95" s="3">
        <v>5</v>
      </c>
      <c r="F95" s="36">
        <f t="shared" si="6"/>
        <v>0</v>
      </c>
      <c r="G95" s="29"/>
      <c r="H95" s="36">
        <f t="shared" si="7"/>
        <v>0</v>
      </c>
      <c r="I95" s="36">
        <f t="shared" si="8"/>
        <v>0</v>
      </c>
    </row>
    <row r="96" spans="1:9" ht="16.5" customHeight="1" x14ac:dyDescent="0.25">
      <c r="A96" s="3">
        <v>91</v>
      </c>
      <c r="B96" s="18" t="s">
        <v>181</v>
      </c>
      <c r="C96" s="3" t="s">
        <v>8</v>
      </c>
      <c r="D96" s="35"/>
      <c r="E96" s="3">
        <v>10</v>
      </c>
      <c r="F96" s="36">
        <f t="shared" si="6"/>
        <v>0</v>
      </c>
      <c r="G96" s="29"/>
      <c r="H96" s="36">
        <f t="shared" si="7"/>
        <v>0</v>
      </c>
      <c r="I96" s="36">
        <f t="shared" si="8"/>
        <v>0</v>
      </c>
    </row>
    <row r="97" spans="1:9" ht="15" customHeight="1" x14ac:dyDescent="0.25">
      <c r="A97" s="3">
        <v>92</v>
      </c>
      <c r="B97" s="18" t="s">
        <v>182</v>
      </c>
      <c r="C97" s="3" t="s">
        <v>8</v>
      </c>
      <c r="D97" s="35"/>
      <c r="E97" s="3">
        <v>5</v>
      </c>
      <c r="F97" s="36">
        <f t="shared" si="6"/>
        <v>0</v>
      </c>
      <c r="G97" s="29"/>
      <c r="H97" s="36">
        <f t="shared" si="7"/>
        <v>0</v>
      </c>
      <c r="I97" s="36">
        <f t="shared" si="8"/>
        <v>0</v>
      </c>
    </row>
    <row r="98" spans="1:9" ht="26.25" x14ac:dyDescent="0.25">
      <c r="A98" s="3">
        <v>93</v>
      </c>
      <c r="B98" s="18" t="s">
        <v>183</v>
      </c>
      <c r="C98" s="3" t="s">
        <v>8</v>
      </c>
      <c r="D98" s="35"/>
      <c r="E98" s="3">
        <v>3</v>
      </c>
      <c r="F98" s="36">
        <f t="shared" si="6"/>
        <v>0</v>
      </c>
      <c r="G98" s="29"/>
      <c r="H98" s="36">
        <f t="shared" si="7"/>
        <v>0</v>
      </c>
      <c r="I98" s="36">
        <f t="shared" si="8"/>
        <v>0</v>
      </c>
    </row>
    <row r="99" spans="1:9" x14ac:dyDescent="0.25">
      <c r="A99" s="3">
        <v>94</v>
      </c>
      <c r="B99" s="18" t="s">
        <v>133</v>
      </c>
      <c r="C99" s="3" t="s">
        <v>0</v>
      </c>
      <c r="D99" s="35"/>
      <c r="E99" s="3">
        <v>14</v>
      </c>
      <c r="F99" s="36">
        <f t="shared" si="6"/>
        <v>0</v>
      </c>
      <c r="G99" s="29"/>
      <c r="H99" s="36">
        <f t="shared" si="7"/>
        <v>0</v>
      </c>
      <c r="I99" s="36">
        <f t="shared" si="8"/>
        <v>0</v>
      </c>
    </row>
    <row r="100" spans="1:9" x14ac:dyDescent="0.25">
      <c r="A100" s="3">
        <v>95</v>
      </c>
      <c r="B100" s="14" t="s">
        <v>134</v>
      </c>
      <c r="C100" s="3" t="s">
        <v>8</v>
      </c>
      <c r="D100" s="35"/>
      <c r="E100" s="3">
        <v>2</v>
      </c>
      <c r="F100" s="36">
        <f t="shared" si="6"/>
        <v>0</v>
      </c>
      <c r="G100" s="29"/>
      <c r="H100" s="36">
        <f t="shared" si="7"/>
        <v>0</v>
      </c>
      <c r="I100" s="36">
        <f t="shared" si="8"/>
        <v>0</v>
      </c>
    </row>
    <row r="101" spans="1:9" x14ac:dyDescent="0.25">
      <c r="A101" s="3">
        <v>96</v>
      </c>
      <c r="B101" s="14" t="s">
        <v>135</v>
      </c>
      <c r="C101" s="3" t="s">
        <v>8</v>
      </c>
      <c r="D101" s="35"/>
      <c r="E101" s="3">
        <v>5</v>
      </c>
      <c r="F101" s="36">
        <f t="shared" si="6"/>
        <v>0</v>
      </c>
      <c r="G101" s="29"/>
      <c r="H101" s="36">
        <f t="shared" si="7"/>
        <v>0</v>
      </c>
      <c r="I101" s="36">
        <f t="shared" si="8"/>
        <v>0</v>
      </c>
    </row>
    <row r="102" spans="1:9" x14ac:dyDescent="0.25">
      <c r="A102" s="3">
        <v>97</v>
      </c>
      <c r="B102" s="14" t="s">
        <v>136</v>
      </c>
      <c r="C102" s="3" t="s">
        <v>99</v>
      </c>
      <c r="D102" s="35"/>
      <c r="E102" s="3">
        <v>200</v>
      </c>
      <c r="F102" s="36">
        <f t="shared" ref="F102:F133" si="9">D102*E102</f>
        <v>0</v>
      </c>
      <c r="G102" s="29"/>
      <c r="H102" s="36">
        <f t="shared" ref="H102:H133" si="10">F102*G102</f>
        <v>0</v>
      </c>
      <c r="I102" s="36">
        <f t="shared" ref="I102:I133" si="11">F102+H102</f>
        <v>0</v>
      </c>
    </row>
    <row r="103" spans="1:9" x14ac:dyDescent="0.25">
      <c r="A103" s="3">
        <v>98</v>
      </c>
      <c r="B103" s="14" t="s">
        <v>137</v>
      </c>
      <c r="C103" s="3" t="s">
        <v>0</v>
      </c>
      <c r="D103" s="35"/>
      <c r="E103" s="3">
        <v>100</v>
      </c>
      <c r="F103" s="36">
        <f t="shared" si="9"/>
        <v>0</v>
      </c>
      <c r="G103" s="29"/>
      <c r="H103" s="36">
        <f t="shared" si="10"/>
        <v>0</v>
      </c>
      <c r="I103" s="36">
        <f t="shared" si="11"/>
        <v>0</v>
      </c>
    </row>
    <row r="104" spans="1:9" x14ac:dyDescent="0.25">
      <c r="A104" s="3">
        <v>99</v>
      </c>
      <c r="B104" s="14" t="s">
        <v>138</v>
      </c>
      <c r="C104" s="3" t="s">
        <v>0</v>
      </c>
      <c r="D104" s="35"/>
      <c r="E104" s="3">
        <v>100</v>
      </c>
      <c r="F104" s="36">
        <f t="shared" si="9"/>
        <v>0</v>
      </c>
      <c r="G104" s="29"/>
      <c r="H104" s="36">
        <f t="shared" si="10"/>
        <v>0</v>
      </c>
      <c r="I104" s="36">
        <f t="shared" si="11"/>
        <v>0</v>
      </c>
    </row>
    <row r="105" spans="1:9" x14ac:dyDescent="0.25">
      <c r="A105" s="3">
        <v>100</v>
      </c>
      <c r="B105" s="14" t="s">
        <v>139</v>
      </c>
      <c r="C105" s="3" t="s">
        <v>0</v>
      </c>
      <c r="D105" s="35"/>
      <c r="E105" s="3">
        <v>25</v>
      </c>
      <c r="F105" s="36">
        <f t="shared" si="9"/>
        <v>0</v>
      </c>
      <c r="G105" s="29"/>
      <c r="H105" s="36">
        <f t="shared" si="10"/>
        <v>0</v>
      </c>
      <c r="I105" s="36">
        <f t="shared" si="11"/>
        <v>0</v>
      </c>
    </row>
    <row r="106" spans="1:9" x14ac:dyDescent="0.25">
      <c r="A106" s="3">
        <v>101</v>
      </c>
      <c r="B106" s="14" t="s">
        <v>140</v>
      </c>
      <c r="C106" s="3" t="s">
        <v>0</v>
      </c>
      <c r="D106" s="35"/>
      <c r="E106" s="3">
        <v>25</v>
      </c>
      <c r="F106" s="36">
        <f t="shared" si="9"/>
        <v>0</v>
      </c>
      <c r="G106" s="29"/>
      <c r="H106" s="36">
        <f t="shared" si="10"/>
        <v>0</v>
      </c>
      <c r="I106" s="36">
        <f t="shared" si="11"/>
        <v>0</v>
      </c>
    </row>
    <row r="107" spans="1:9" x14ac:dyDescent="0.25">
      <c r="A107" s="3">
        <v>102</v>
      </c>
      <c r="B107" s="14" t="s">
        <v>141</v>
      </c>
      <c r="C107" s="3" t="s">
        <v>0</v>
      </c>
      <c r="D107" s="35"/>
      <c r="E107" s="3">
        <v>15</v>
      </c>
      <c r="F107" s="36">
        <f t="shared" si="9"/>
        <v>0</v>
      </c>
      <c r="G107" s="29"/>
      <c r="H107" s="36">
        <f t="shared" si="10"/>
        <v>0</v>
      </c>
      <c r="I107" s="36">
        <f t="shared" si="11"/>
        <v>0</v>
      </c>
    </row>
    <row r="108" spans="1:9" x14ac:dyDescent="0.25">
      <c r="A108" s="3">
        <v>103</v>
      </c>
      <c r="B108" s="14" t="s">
        <v>142</v>
      </c>
      <c r="C108" s="3" t="s">
        <v>0</v>
      </c>
      <c r="D108" s="35"/>
      <c r="E108" s="3">
        <v>25</v>
      </c>
      <c r="F108" s="36">
        <f t="shared" si="9"/>
        <v>0</v>
      </c>
      <c r="G108" s="29"/>
      <c r="H108" s="36">
        <f t="shared" si="10"/>
        <v>0</v>
      </c>
      <c r="I108" s="36">
        <f t="shared" si="11"/>
        <v>0</v>
      </c>
    </row>
    <row r="109" spans="1:9" x14ac:dyDescent="0.25">
      <c r="A109" s="3">
        <v>104</v>
      </c>
      <c r="B109" s="14" t="s">
        <v>143</v>
      </c>
      <c r="C109" s="3" t="s">
        <v>0</v>
      </c>
      <c r="D109" s="35"/>
      <c r="E109" s="3">
        <v>25</v>
      </c>
      <c r="F109" s="36">
        <f t="shared" si="9"/>
        <v>0</v>
      </c>
      <c r="G109" s="29"/>
      <c r="H109" s="36">
        <f t="shared" si="10"/>
        <v>0</v>
      </c>
      <c r="I109" s="36">
        <f t="shared" si="11"/>
        <v>0</v>
      </c>
    </row>
    <row r="110" spans="1:9" x14ac:dyDescent="0.25">
      <c r="A110" s="3">
        <v>105</v>
      </c>
      <c r="B110" s="14" t="s">
        <v>144</v>
      </c>
      <c r="C110" s="3" t="s">
        <v>0</v>
      </c>
      <c r="D110" s="35"/>
      <c r="E110" s="3">
        <v>25</v>
      </c>
      <c r="F110" s="36">
        <f t="shared" si="9"/>
        <v>0</v>
      </c>
      <c r="G110" s="29"/>
      <c r="H110" s="36">
        <f t="shared" si="10"/>
        <v>0</v>
      </c>
      <c r="I110" s="36">
        <f t="shared" si="11"/>
        <v>0</v>
      </c>
    </row>
    <row r="111" spans="1:9" x14ac:dyDescent="0.25">
      <c r="A111" s="3">
        <v>106</v>
      </c>
      <c r="B111" s="18" t="s">
        <v>149</v>
      </c>
      <c r="C111" s="3" t="s">
        <v>0</v>
      </c>
      <c r="D111" s="35"/>
      <c r="E111" s="3">
        <v>15</v>
      </c>
      <c r="F111" s="36">
        <f t="shared" si="9"/>
        <v>0</v>
      </c>
      <c r="G111" s="29"/>
      <c r="H111" s="36">
        <f t="shared" si="10"/>
        <v>0</v>
      </c>
      <c r="I111" s="36">
        <f t="shared" si="11"/>
        <v>0</v>
      </c>
    </row>
    <row r="112" spans="1:9" x14ac:dyDescent="0.25">
      <c r="A112" s="3">
        <v>107</v>
      </c>
      <c r="B112" s="18" t="s">
        <v>150</v>
      </c>
      <c r="C112" s="3" t="s">
        <v>0</v>
      </c>
      <c r="D112" s="35"/>
      <c r="E112" s="3">
        <v>15</v>
      </c>
      <c r="F112" s="36">
        <f t="shared" si="9"/>
        <v>0</v>
      </c>
      <c r="G112" s="29"/>
      <c r="H112" s="36">
        <f t="shared" si="10"/>
        <v>0</v>
      </c>
      <c r="I112" s="36">
        <f t="shared" si="11"/>
        <v>0</v>
      </c>
    </row>
    <row r="113" spans="1:9" x14ac:dyDescent="0.25">
      <c r="A113" s="3">
        <v>108</v>
      </c>
      <c r="B113" s="18" t="s">
        <v>151</v>
      </c>
      <c r="C113" s="3" t="s">
        <v>0</v>
      </c>
      <c r="D113" s="35"/>
      <c r="E113" s="3">
        <v>15</v>
      </c>
      <c r="F113" s="36">
        <f t="shared" si="9"/>
        <v>0</v>
      </c>
      <c r="G113" s="29"/>
      <c r="H113" s="36">
        <f t="shared" si="10"/>
        <v>0</v>
      </c>
      <c r="I113" s="36">
        <f t="shared" si="11"/>
        <v>0</v>
      </c>
    </row>
    <row r="114" spans="1:9" x14ac:dyDescent="0.25">
      <c r="A114" s="3">
        <v>109</v>
      </c>
      <c r="B114" s="18" t="s">
        <v>152</v>
      </c>
      <c r="C114" s="3" t="s">
        <v>0</v>
      </c>
      <c r="D114" s="35"/>
      <c r="E114" s="3">
        <v>15</v>
      </c>
      <c r="F114" s="36">
        <f t="shared" si="9"/>
        <v>0</v>
      </c>
      <c r="G114" s="29"/>
      <c r="H114" s="36">
        <f t="shared" si="10"/>
        <v>0</v>
      </c>
      <c r="I114" s="36">
        <f t="shared" si="11"/>
        <v>0</v>
      </c>
    </row>
    <row r="115" spans="1:9" x14ac:dyDescent="0.25">
      <c r="A115" s="3">
        <v>110</v>
      </c>
      <c r="B115" s="18" t="s">
        <v>43</v>
      </c>
      <c r="C115" s="3" t="s">
        <v>0</v>
      </c>
      <c r="D115" s="35"/>
      <c r="E115" s="3">
        <v>2</v>
      </c>
      <c r="F115" s="36">
        <f t="shared" si="9"/>
        <v>0</v>
      </c>
      <c r="G115" s="29"/>
      <c r="H115" s="36">
        <f t="shared" si="10"/>
        <v>0</v>
      </c>
      <c r="I115" s="36">
        <f t="shared" si="11"/>
        <v>0</v>
      </c>
    </row>
    <row r="116" spans="1:9" x14ac:dyDescent="0.25">
      <c r="A116" s="3">
        <v>111</v>
      </c>
      <c r="B116" s="18" t="s">
        <v>44</v>
      </c>
      <c r="C116" s="3" t="s">
        <v>0</v>
      </c>
      <c r="D116" s="35"/>
      <c r="E116" s="3">
        <v>3</v>
      </c>
      <c r="F116" s="36">
        <f t="shared" si="9"/>
        <v>0</v>
      </c>
      <c r="G116" s="29"/>
      <c r="H116" s="36">
        <f t="shared" si="10"/>
        <v>0</v>
      </c>
      <c r="I116" s="36">
        <f t="shared" si="11"/>
        <v>0</v>
      </c>
    </row>
    <row r="117" spans="1:9" x14ac:dyDescent="0.25">
      <c r="A117" s="3">
        <v>112</v>
      </c>
      <c r="B117" s="18" t="s">
        <v>45</v>
      </c>
      <c r="C117" s="3" t="s">
        <v>0</v>
      </c>
      <c r="D117" s="35"/>
      <c r="E117" s="3">
        <v>2</v>
      </c>
      <c r="F117" s="36">
        <f t="shared" si="9"/>
        <v>0</v>
      </c>
      <c r="G117" s="29"/>
      <c r="H117" s="36">
        <f t="shared" si="10"/>
        <v>0</v>
      </c>
      <c r="I117" s="36">
        <f t="shared" si="11"/>
        <v>0</v>
      </c>
    </row>
    <row r="118" spans="1:9" x14ac:dyDescent="0.25">
      <c r="A118" s="3">
        <v>113</v>
      </c>
      <c r="B118" s="18" t="s">
        <v>46</v>
      </c>
      <c r="C118" s="3" t="s">
        <v>0</v>
      </c>
      <c r="D118" s="35"/>
      <c r="E118" s="3">
        <v>3</v>
      </c>
      <c r="F118" s="36">
        <f t="shared" si="9"/>
        <v>0</v>
      </c>
      <c r="G118" s="29"/>
      <c r="H118" s="36">
        <f t="shared" si="10"/>
        <v>0</v>
      </c>
      <c r="I118" s="36">
        <f t="shared" si="11"/>
        <v>0</v>
      </c>
    </row>
    <row r="119" spans="1:9" x14ac:dyDescent="0.25">
      <c r="A119" s="3">
        <v>114</v>
      </c>
      <c r="B119" s="18" t="s">
        <v>47</v>
      </c>
      <c r="C119" s="3" t="s">
        <v>8</v>
      </c>
      <c r="D119" s="35"/>
      <c r="E119" s="3">
        <v>2</v>
      </c>
      <c r="F119" s="36">
        <f t="shared" si="9"/>
        <v>0</v>
      </c>
      <c r="G119" s="29"/>
      <c r="H119" s="36">
        <f t="shared" si="10"/>
        <v>0</v>
      </c>
      <c r="I119" s="36">
        <f t="shared" si="11"/>
        <v>0</v>
      </c>
    </row>
    <row r="120" spans="1:9" x14ac:dyDescent="0.25">
      <c r="A120" s="3">
        <v>115</v>
      </c>
      <c r="B120" s="18" t="s">
        <v>48</v>
      </c>
      <c r="C120" s="3" t="s">
        <v>8</v>
      </c>
      <c r="D120" s="35"/>
      <c r="E120" s="3">
        <v>3</v>
      </c>
      <c r="F120" s="36">
        <f t="shared" si="9"/>
        <v>0</v>
      </c>
      <c r="G120" s="29"/>
      <c r="H120" s="36">
        <f t="shared" si="10"/>
        <v>0</v>
      </c>
      <c r="I120" s="36">
        <f t="shared" si="11"/>
        <v>0</v>
      </c>
    </row>
    <row r="121" spans="1:9" x14ac:dyDescent="0.25">
      <c r="A121" s="3">
        <v>116</v>
      </c>
      <c r="B121" s="18" t="s">
        <v>49</v>
      </c>
      <c r="C121" s="3" t="s">
        <v>8</v>
      </c>
      <c r="D121" s="35"/>
      <c r="E121" s="3">
        <v>1</v>
      </c>
      <c r="F121" s="36">
        <f t="shared" si="9"/>
        <v>0</v>
      </c>
      <c r="G121" s="29"/>
      <c r="H121" s="36">
        <f t="shared" si="10"/>
        <v>0</v>
      </c>
      <c r="I121" s="36">
        <f t="shared" si="11"/>
        <v>0</v>
      </c>
    </row>
    <row r="122" spans="1:9" x14ac:dyDescent="0.25">
      <c r="A122" s="3">
        <v>117</v>
      </c>
      <c r="B122" s="18" t="s">
        <v>50</v>
      </c>
      <c r="C122" s="3" t="s">
        <v>8</v>
      </c>
      <c r="D122" s="35"/>
      <c r="E122" s="3">
        <v>1</v>
      </c>
      <c r="F122" s="36">
        <f t="shared" si="9"/>
        <v>0</v>
      </c>
      <c r="G122" s="29"/>
      <c r="H122" s="36">
        <f t="shared" si="10"/>
        <v>0</v>
      </c>
      <c r="I122" s="36">
        <f t="shared" si="11"/>
        <v>0</v>
      </c>
    </row>
    <row r="123" spans="1:9" x14ac:dyDescent="0.25">
      <c r="A123" s="3">
        <v>118</v>
      </c>
      <c r="B123" s="18" t="s">
        <v>51</v>
      </c>
      <c r="C123" s="3" t="s">
        <v>0</v>
      </c>
      <c r="D123" s="35"/>
      <c r="E123" s="3">
        <v>5</v>
      </c>
      <c r="F123" s="36">
        <f t="shared" si="9"/>
        <v>0</v>
      </c>
      <c r="G123" s="29"/>
      <c r="H123" s="36">
        <f t="shared" si="10"/>
        <v>0</v>
      </c>
      <c r="I123" s="36">
        <f t="shared" si="11"/>
        <v>0</v>
      </c>
    </row>
    <row r="124" spans="1:9" x14ac:dyDescent="0.25">
      <c r="A124" s="3">
        <v>119</v>
      </c>
      <c r="B124" s="18" t="s">
        <v>52</v>
      </c>
      <c r="C124" s="3" t="s">
        <v>0</v>
      </c>
      <c r="D124" s="35"/>
      <c r="E124" s="3">
        <v>5</v>
      </c>
      <c r="F124" s="36">
        <f t="shared" si="9"/>
        <v>0</v>
      </c>
      <c r="G124" s="29"/>
      <c r="H124" s="36">
        <f t="shared" si="10"/>
        <v>0</v>
      </c>
      <c r="I124" s="36">
        <f t="shared" si="11"/>
        <v>0</v>
      </c>
    </row>
    <row r="125" spans="1:9" x14ac:dyDescent="0.25">
      <c r="A125" s="3">
        <v>120</v>
      </c>
      <c r="B125" s="18" t="s">
        <v>53</v>
      </c>
      <c r="C125" s="3" t="s">
        <v>0</v>
      </c>
      <c r="D125" s="35"/>
      <c r="E125" s="3">
        <v>5</v>
      </c>
      <c r="F125" s="36">
        <f t="shared" si="9"/>
        <v>0</v>
      </c>
      <c r="G125" s="29"/>
      <c r="H125" s="36">
        <f t="shared" si="10"/>
        <v>0</v>
      </c>
      <c r="I125" s="36">
        <f t="shared" si="11"/>
        <v>0</v>
      </c>
    </row>
    <row r="126" spans="1:9" x14ac:dyDescent="0.25">
      <c r="A126" s="3">
        <v>121</v>
      </c>
      <c r="B126" s="18" t="s">
        <v>54</v>
      </c>
      <c r="C126" s="3" t="s">
        <v>0</v>
      </c>
      <c r="D126" s="35"/>
      <c r="E126" s="3">
        <v>5</v>
      </c>
      <c r="F126" s="36">
        <f t="shared" si="9"/>
        <v>0</v>
      </c>
      <c r="G126" s="29"/>
      <c r="H126" s="36">
        <f t="shared" si="10"/>
        <v>0</v>
      </c>
      <c r="I126" s="36">
        <f t="shared" si="11"/>
        <v>0</v>
      </c>
    </row>
    <row r="127" spans="1:9" x14ac:dyDescent="0.25">
      <c r="A127" s="3">
        <v>122</v>
      </c>
      <c r="B127" s="18" t="s">
        <v>55</v>
      </c>
      <c r="C127" s="3" t="s">
        <v>0</v>
      </c>
      <c r="D127" s="35"/>
      <c r="E127" s="3">
        <v>3</v>
      </c>
      <c r="F127" s="36">
        <f t="shared" si="9"/>
        <v>0</v>
      </c>
      <c r="G127" s="29"/>
      <c r="H127" s="36">
        <f t="shared" si="10"/>
        <v>0</v>
      </c>
      <c r="I127" s="36">
        <f t="shared" si="11"/>
        <v>0</v>
      </c>
    </row>
    <row r="128" spans="1:9" x14ac:dyDescent="0.25">
      <c r="A128" s="3">
        <v>123</v>
      </c>
      <c r="B128" s="18" t="s">
        <v>56</v>
      </c>
      <c r="C128" s="3" t="s">
        <v>0</v>
      </c>
      <c r="D128" s="35"/>
      <c r="E128" s="3">
        <v>3</v>
      </c>
      <c r="F128" s="36">
        <f t="shared" si="9"/>
        <v>0</v>
      </c>
      <c r="G128" s="29"/>
      <c r="H128" s="36">
        <f t="shared" si="10"/>
        <v>0</v>
      </c>
      <c r="I128" s="36">
        <f t="shared" si="11"/>
        <v>0</v>
      </c>
    </row>
    <row r="129" spans="1:9" x14ac:dyDescent="0.25">
      <c r="A129" s="3">
        <v>124</v>
      </c>
      <c r="B129" s="18" t="s">
        <v>57</v>
      </c>
      <c r="C129" s="3" t="s">
        <v>0</v>
      </c>
      <c r="D129" s="35"/>
      <c r="E129" s="3">
        <v>3</v>
      </c>
      <c r="F129" s="36">
        <f t="shared" si="9"/>
        <v>0</v>
      </c>
      <c r="G129" s="29"/>
      <c r="H129" s="36">
        <f t="shared" si="10"/>
        <v>0</v>
      </c>
      <c r="I129" s="36">
        <f t="shared" si="11"/>
        <v>0</v>
      </c>
    </row>
    <row r="130" spans="1:9" x14ac:dyDescent="0.25">
      <c r="A130" s="3">
        <v>125</v>
      </c>
      <c r="B130" s="18" t="s">
        <v>58</v>
      </c>
      <c r="C130" s="3" t="s">
        <v>0</v>
      </c>
      <c r="D130" s="35"/>
      <c r="E130" s="3">
        <v>3</v>
      </c>
      <c r="F130" s="36">
        <f t="shared" si="9"/>
        <v>0</v>
      </c>
      <c r="G130" s="29"/>
      <c r="H130" s="36">
        <f t="shared" si="10"/>
        <v>0</v>
      </c>
      <c r="I130" s="36">
        <f t="shared" si="11"/>
        <v>0</v>
      </c>
    </row>
    <row r="131" spans="1:9" x14ac:dyDescent="0.25">
      <c r="A131" s="3">
        <v>126</v>
      </c>
      <c r="B131" s="18" t="s">
        <v>6</v>
      </c>
      <c r="C131" s="3" t="s">
        <v>0</v>
      </c>
      <c r="D131" s="35"/>
      <c r="E131" s="3">
        <v>10</v>
      </c>
      <c r="F131" s="36">
        <f t="shared" si="9"/>
        <v>0</v>
      </c>
      <c r="G131" s="29"/>
      <c r="H131" s="36">
        <f t="shared" si="10"/>
        <v>0</v>
      </c>
      <c r="I131" s="36">
        <f t="shared" si="11"/>
        <v>0</v>
      </c>
    </row>
    <row r="132" spans="1:9" x14ac:dyDescent="0.25">
      <c r="A132" s="3">
        <v>127</v>
      </c>
      <c r="B132" s="18" t="s">
        <v>59</v>
      </c>
      <c r="C132" s="3" t="s">
        <v>0</v>
      </c>
      <c r="D132" s="35"/>
      <c r="E132" s="3">
        <v>10</v>
      </c>
      <c r="F132" s="36">
        <f t="shared" si="9"/>
        <v>0</v>
      </c>
      <c r="G132" s="29"/>
      <c r="H132" s="36">
        <f t="shared" si="10"/>
        <v>0</v>
      </c>
      <c r="I132" s="36">
        <f t="shared" si="11"/>
        <v>0</v>
      </c>
    </row>
    <row r="133" spans="1:9" x14ac:dyDescent="0.25">
      <c r="A133" s="3">
        <v>128</v>
      </c>
      <c r="B133" s="18" t="s">
        <v>145</v>
      </c>
      <c r="C133" s="3" t="s">
        <v>0</v>
      </c>
      <c r="D133" s="35"/>
      <c r="E133" s="3">
        <v>10</v>
      </c>
      <c r="F133" s="36">
        <f t="shared" si="9"/>
        <v>0</v>
      </c>
      <c r="G133" s="29"/>
      <c r="H133" s="36">
        <f t="shared" si="10"/>
        <v>0</v>
      </c>
      <c r="I133" s="36">
        <f t="shared" si="11"/>
        <v>0</v>
      </c>
    </row>
    <row r="134" spans="1:9" x14ac:dyDescent="0.25">
      <c r="A134" s="3">
        <v>129</v>
      </c>
      <c r="B134" s="18" t="s">
        <v>60</v>
      </c>
      <c r="C134" s="3" t="s">
        <v>0</v>
      </c>
      <c r="D134" s="35"/>
      <c r="E134" s="3">
        <v>10</v>
      </c>
      <c r="F134" s="36">
        <f t="shared" ref="F134:F165" si="12">D134*E134</f>
        <v>0</v>
      </c>
      <c r="G134" s="29"/>
      <c r="H134" s="36">
        <f t="shared" ref="H134:H165" si="13">F134*G134</f>
        <v>0</v>
      </c>
      <c r="I134" s="36">
        <f t="shared" ref="I134:I165" si="14">F134+H134</f>
        <v>0</v>
      </c>
    </row>
    <row r="135" spans="1:9" x14ac:dyDescent="0.25">
      <c r="A135" s="3">
        <v>130</v>
      </c>
      <c r="B135" s="18" t="s">
        <v>61</v>
      </c>
      <c r="C135" s="3" t="s">
        <v>0</v>
      </c>
      <c r="D135" s="35"/>
      <c r="E135" s="3">
        <v>10</v>
      </c>
      <c r="F135" s="36">
        <f t="shared" si="12"/>
        <v>0</v>
      </c>
      <c r="G135" s="29"/>
      <c r="H135" s="36">
        <f t="shared" si="13"/>
        <v>0</v>
      </c>
      <c r="I135" s="36">
        <f t="shared" si="14"/>
        <v>0</v>
      </c>
    </row>
    <row r="136" spans="1:9" x14ac:dyDescent="0.25">
      <c r="A136" s="3">
        <v>131</v>
      </c>
      <c r="B136" s="18" t="s">
        <v>62</v>
      </c>
      <c r="C136" s="3" t="s">
        <v>0</v>
      </c>
      <c r="D136" s="35"/>
      <c r="E136" s="3">
        <v>5</v>
      </c>
      <c r="F136" s="36">
        <f t="shared" si="12"/>
        <v>0</v>
      </c>
      <c r="G136" s="29"/>
      <c r="H136" s="36">
        <f t="shared" si="13"/>
        <v>0</v>
      </c>
      <c r="I136" s="36">
        <f t="shared" si="14"/>
        <v>0</v>
      </c>
    </row>
    <row r="137" spans="1:9" x14ac:dyDescent="0.25">
      <c r="A137" s="3">
        <v>132</v>
      </c>
      <c r="B137" s="18" t="s">
        <v>146</v>
      </c>
      <c r="C137" s="3" t="s">
        <v>0</v>
      </c>
      <c r="D137" s="35"/>
      <c r="E137" s="3">
        <v>5</v>
      </c>
      <c r="F137" s="36">
        <f t="shared" si="12"/>
        <v>0</v>
      </c>
      <c r="G137" s="29"/>
      <c r="H137" s="36">
        <f t="shared" si="13"/>
        <v>0</v>
      </c>
      <c r="I137" s="36">
        <f t="shared" si="14"/>
        <v>0</v>
      </c>
    </row>
    <row r="138" spans="1:9" x14ac:dyDescent="0.25">
      <c r="A138" s="3">
        <v>133</v>
      </c>
      <c r="B138" s="18" t="s">
        <v>63</v>
      </c>
      <c r="C138" s="3" t="s">
        <v>0</v>
      </c>
      <c r="D138" s="35"/>
      <c r="E138" s="3">
        <v>6</v>
      </c>
      <c r="F138" s="36">
        <f t="shared" si="12"/>
        <v>0</v>
      </c>
      <c r="G138" s="29"/>
      <c r="H138" s="36">
        <f t="shared" si="13"/>
        <v>0</v>
      </c>
      <c r="I138" s="36">
        <f t="shared" si="14"/>
        <v>0</v>
      </c>
    </row>
    <row r="139" spans="1:9" x14ac:dyDescent="0.25">
      <c r="A139" s="3">
        <v>134</v>
      </c>
      <c r="B139" s="18" t="s">
        <v>64</v>
      </c>
      <c r="C139" s="3" t="s">
        <v>8</v>
      </c>
      <c r="D139" s="35"/>
      <c r="E139" s="3">
        <v>10</v>
      </c>
      <c r="F139" s="36">
        <f t="shared" si="12"/>
        <v>0</v>
      </c>
      <c r="G139" s="29"/>
      <c r="H139" s="36">
        <f t="shared" si="13"/>
        <v>0</v>
      </c>
      <c r="I139" s="36">
        <f t="shared" si="14"/>
        <v>0</v>
      </c>
    </row>
    <row r="140" spans="1:9" x14ac:dyDescent="0.25">
      <c r="A140" s="3">
        <v>135</v>
      </c>
      <c r="B140" s="18" t="s">
        <v>65</v>
      </c>
      <c r="C140" s="3" t="s">
        <v>8</v>
      </c>
      <c r="D140" s="35"/>
      <c r="E140" s="3">
        <v>6</v>
      </c>
      <c r="F140" s="36">
        <f t="shared" si="12"/>
        <v>0</v>
      </c>
      <c r="G140" s="29"/>
      <c r="H140" s="36">
        <f t="shared" si="13"/>
        <v>0</v>
      </c>
      <c r="I140" s="36">
        <f t="shared" si="14"/>
        <v>0</v>
      </c>
    </row>
    <row r="141" spans="1:9" x14ac:dyDescent="0.25">
      <c r="A141" s="3">
        <v>136</v>
      </c>
      <c r="B141" s="18" t="s">
        <v>66</v>
      </c>
      <c r="C141" s="3" t="s">
        <v>8</v>
      </c>
      <c r="D141" s="35"/>
      <c r="E141" s="3">
        <v>6</v>
      </c>
      <c r="F141" s="36">
        <f t="shared" si="12"/>
        <v>0</v>
      </c>
      <c r="G141" s="29"/>
      <c r="H141" s="36">
        <f t="shared" si="13"/>
        <v>0</v>
      </c>
      <c r="I141" s="36">
        <f t="shared" si="14"/>
        <v>0</v>
      </c>
    </row>
    <row r="142" spans="1:9" ht="26.25" x14ac:dyDescent="0.25">
      <c r="A142" s="3">
        <v>137</v>
      </c>
      <c r="B142" s="18" t="s">
        <v>67</v>
      </c>
      <c r="C142" s="3" t="s">
        <v>8</v>
      </c>
      <c r="D142" s="35"/>
      <c r="E142" s="3">
        <v>6</v>
      </c>
      <c r="F142" s="36">
        <f t="shared" si="12"/>
        <v>0</v>
      </c>
      <c r="G142" s="29"/>
      <c r="H142" s="36">
        <f t="shared" si="13"/>
        <v>0</v>
      </c>
      <c r="I142" s="36">
        <f t="shared" si="14"/>
        <v>0</v>
      </c>
    </row>
    <row r="143" spans="1:9" x14ac:dyDescent="0.25">
      <c r="A143" s="3">
        <v>138</v>
      </c>
      <c r="B143" s="18" t="s">
        <v>68</v>
      </c>
      <c r="C143" s="3" t="s">
        <v>8</v>
      </c>
      <c r="D143" s="35"/>
      <c r="E143" s="3">
        <v>10</v>
      </c>
      <c r="F143" s="36">
        <f t="shared" si="12"/>
        <v>0</v>
      </c>
      <c r="G143" s="29"/>
      <c r="H143" s="36">
        <f t="shared" si="13"/>
        <v>0</v>
      </c>
      <c r="I143" s="36">
        <f t="shared" si="14"/>
        <v>0</v>
      </c>
    </row>
    <row r="144" spans="1:9" x14ac:dyDescent="0.25">
      <c r="A144" s="3">
        <v>139</v>
      </c>
      <c r="B144" s="18" t="s">
        <v>69</v>
      </c>
      <c r="C144" s="3" t="s">
        <v>8</v>
      </c>
      <c r="D144" s="35"/>
      <c r="E144" s="3">
        <v>6</v>
      </c>
      <c r="F144" s="36">
        <f t="shared" si="12"/>
        <v>0</v>
      </c>
      <c r="G144" s="29"/>
      <c r="H144" s="36">
        <f t="shared" si="13"/>
        <v>0</v>
      </c>
      <c r="I144" s="36">
        <f t="shared" si="14"/>
        <v>0</v>
      </c>
    </row>
    <row r="145" spans="1:9" x14ac:dyDescent="0.25">
      <c r="A145" s="3">
        <v>140</v>
      </c>
      <c r="B145" s="18" t="s">
        <v>70</v>
      </c>
      <c r="C145" s="3" t="s">
        <v>8</v>
      </c>
      <c r="D145" s="35"/>
      <c r="E145" s="3">
        <v>1</v>
      </c>
      <c r="F145" s="36">
        <f t="shared" si="12"/>
        <v>0</v>
      </c>
      <c r="G145" s="29"/>
      <c r="H145" s="36">
        <f t="shared" si="13"/>
        <v>0</v>
      </c>
      <c r="I145" s="36">
        <f t="shared" si="14"/>
        <v>0</v>
      </c>
    </row>
    <row r="146" spans="1:9" x14ac:dyDescent="0.25">
      <c r="A146" s="3">
        <v>141</v>
      </c>
      <c r="B146" s="18" t="s">
        <v>71</v>
      </c>
      <c r="C146" s="3" t="s">
        <v>8</v>
      </c>
      <c r="D146" s="35"/>
      <c r="E146" s="3">
        <v>5</v>
      </c>
      <c r="F146" s="36">
        <f t="shared" si="12"/>
        <v>0</v>
      </c>
      <c r="G146" s="29"/>
      <c r="H146" s="36">
        <f t="shared" si="13"/>
        <v>0</v>
      </c>
      <c r="I146" s="36">
        <f t="shared" si="14"/>
        <v>0</v>
      </c>
    </row>
    <row r="147" spans="1:9" x14ac:dyDescent="0.25">
      <c r="A147" s="3">
        <v>142</v>
      </c>
      <c r="B147" s="18" t="s">
        <v>72</v>
      </c>
      <c r="C147" s="3" t="s">
        <v>8</v>
      </c>
      <c r="D147" s="35"/>
      <c r="E147" s="3">
        <v>5</v>
      </c>
      <c r="F147" s="36">
        <f t="shared" si="12"/>
        <v>0</v>
      </c>
      <c r="G147" s="29"/>
      <c r="H147" s="36">
        <f t="shared" si="13"/>
        <v>0</v>
      </c>
      <c r="I147" s="36">
        <f t="shared" si="14"/>
        <v>0</v>
      </c>
    </row>
    <row r="148" spans="1:9" x14ac:dyDescent="0.25">
      <c r="A148" s="3">
        <v>143</v>
      </c>
      <c r="B148" s="18" t="s">
        <v>73</v>
      </c>
      <c r="C148" s="3" t="s">
        <v>8</v>
      </c>
      <c r="D148" s="35"/>
      <c r="E148" s="3">
        <v>5</v>
      </c>
      <c r="F148" s="36">
        <f t="shared" si="12"/>
        <v>0</v>
      </c>
      <c r="G148" s="29"/>
      <c r="H148" s="36">
        <f t="shared" si="13"/>
        <v>0</v>
      </c>
      <c r="I148" s="36">
        <f t="shared" si="14"/>
        <v>0</v>
      </c>
    </row>
    <row r="149" spans="1:9" x14ac:dyDescent="0.25">
      <c r="A149" s="3">
        <v>144</v>
      </c>
      <c r="B149" s="18" t="s">
        <v>74</v>
      </c>
      <c r="C149" s="3" t="s">
        <v>8</v>
      </c>
      <c r="D149" s="35"/>
      <c r="E149" s="3">
        <v>5</v>
      </c>
      <c r="F149" s="36">
        <f t="shared" si="12"/>
        <v>0</v>
      </c>
      <c r="G149" s="29"/>
      <c r="H149" s="36">
        <f t="shared" si="13"/>
        <v>0</v>
      </c>
      <c r="I149" s="36">
        <f t="shared" si="14"/>
        <v>0</v>
      </c>
    </row>
    <row r="150" spans="1:9" x14ac:dyDescent="0.25">
      <c r="A150" s="3">
        <v>145</v>
      </c>
      <c r="B150" s="18" t="s">
        <v>75</v>
      </c>
      <c r="C150" s="3" t="s">
        <v>8</v>
      </c>
      <c r="D150" s="35"/>
      <c r="E150" s="3">
        <v>1</v>
      </c>
      <c r="F150" s="36">
        <f t="shared" si="12"/>
        <v>0</v>
      </c>
      <c r="G150" s="29"/>
      <c r="H150" s="36">
        <f t="shared" si="13"/>
        <v>0</v>
      </c>
      <c r="I150" s="36">
        <f t="shared" si="14"/>
        <v>0</v>
      </c>
    </row>
    <row r="151" spans="1:9" x14ac:dyDescent="0.25">
      <c r="A151" s="3">
        <v>146</v>
      </c>
      <c r="B151" s="18" t="s">
        <v>76</v>
      </c>
      <c r="C151" s="3" t="s">
        <v>0</v>
      </c>
      <c r="D151" s="35"/>
      <c r="E151" s="3">
        <v>5</v>
      </c>
      <c r="F151" s="36">
        <f t="shared" si="12"/>
        <v>0</v>
      </c>
      <c r="G151" s="29"/>
      <c r="H151" s="36">
        <f t="shared" si="13"/>
        <v>0</v>
      </c>
      <c r="I151" s="36">
        <f t="shared" si="14"/>
        <v>0</v>
      </c>
    </row>
    <row r="152" spans="1:9" x14ac:dyDescent="0.25">
      <c r="A152" s="3">
        <v>147</v>
      </c>
      <c r="B152" s="18" t="s">
        <v>77</v>
      </c>
      <c r="C152" s="3" t="s">
        <v>0</v>
      </c>
      <c r="D152" s="35"/>
      <c r="E152" s="3">
        <v>4</v>
      </c>
      <c r="F152" s="36">
        <f t="shared" si="12"/>
        <v>0</v>
      </c>
      <c r="G152" s="29"/>
      <c r="H152" s="36">
        <f t="shared" si="13"/>
        <v>0</v>
      </c>
      <c r="I152" s="36">
        <f t="shared" si="14"/>
        <v>0</v>
      </c>
    </row>
    <row r="153" spans="1:9" x14ac:dyDescent="0.25">
      <c r="A153" s="3">
        <v>148</v>
      </c>
      <c r="B153" s="18" t="s">
        <v>78</v>
      </c>
      <c r="C153" s="3" t="s">
        <v>0</v>
      </c>
      <c r="D153" s="35"/>
      <c r="E153" s="3">
        <v>1</v>
      </c>
      <c r="F153" s="36">
        <f t="shared" si="12"/>
        <v>0</v>
      </c>
      <c r="G153" s="29"/>
      <c r="H153" s="36">
        <f t="shared" si="13"/>
        <v>0</v>
      </c>
      <c r="I153" s="36">
        <f t="shared" si="14"/>
        <v>0</v>
      </c>
    </row>
    <row r="154" spans="1:9" x14ac:dyDescent="0.25">
      <c r="A154" s="3">
        <v>149</v>
      </c>
      <c r="B154" s="18" t="s">
        <v>79</v>
      </c>
      <c r="C154" s="3" t="s">
        <v>0</v>
      </c>
      <c r="D154" s="35"/>
      <c r="E154" s="3">
        <v>1</v>
      </c>
      <c r="F154" s="36">
        <f t="shared" si="12"/>
        <v>0</v>
      </c>
      <c r="G154" s="29"/>
      <c r="H154" s="36">
        <f t="shared" si="13"/>
        <v>0</v>
      </c>
      <c r="I154" s="36">
        <f t="shared" si="14"/>
        <v>0</v>
      </c>
    </row>
    <row r="155" spans="1:9" x14ac:dyDescent="0.25">
      <c r="A155" s="3">
        <v>150</v>
      </c>
      <c r="B155" s="18" t="s">
        <v>80</v>
      </c>
      <c r="C155" s="3" t="s">
        <v>0</v>
      </c>
      <c r="D155" s="35"/>
      <c r="E155" s="3">
        <v>2</v>
      </c>
      <c r="F155" s="36">
        <f t="shared" si="12"/>
        <v>0</v>
      </c>
      <c r="G155" s="29"/>
      <c r="H155" s="36">
        <f t="shared" si="13"/>
        <v>0</v>
      </c>
      <c r="I155" s="36">
        <f t="shared" si="14"/>
        <v>0</v>
      </c>
    </row>
    <row r="156" spans="1:9" x14ac:dyDescent="0.25">
      <c r="A156" s="3">
        <v>151</v>
      </c>
      <c r="B156" s="18" t="s">
        <v>81</v>
      </c>
      <c r="C156" s="3" t="s">
        <v>0</v>
      </c>
      <c r="D156" s="35"/>
      <c r="E156" s="3">
        <v>2</v>
      </c>
      <c r="F156" s="36">
        <f t="shared" si="12"/>
        <v>0</v>
      </c>
      <c r="G156" s="29"/>
      <c r="H156" s="36">
        <f t="shared" si="13"/>
        <v>0</v>
      </c>
      <c r="I156" s="36">
        <f t="shared" si="14"/>
        <v>0</v>
      </c>
    </row>
    <row r="157" spans="1:9" x14ac:dyDescent="0.25">
      <c r="A157" s="3">
        <v>152</v>
      </c>
      <c r="B157" s="18" t="s">
        <v>82</v>
      </c>
      <c r="C157" s="3" t="s">
        <v>0</v>
      </c>
      <c r="D157" s="35"/>
      <c r="E157" s="3">
        <v>8</v>
      </c>
      <c r="F157" s="36">
        <f t="shared" si="12"/>
        <v>0</v>
      </c>
      <c r="G157" s="29"/>
      <c r="H157" s="36">
        <f t="shared" si="13"/>
        <v>0</v>
      </c>
      <c r="I157" s="36">
        <f t="shared" si="14"/>
        <v>0</v>
      </c>
    </row>
    <row r="158" spans="1:9" x14ac:dyDescent="0.25">
      <c r="A158" s="3">
        <v>153</v>
      </c>
      <c r="B158" s="18" t="s">
        <v>83</v>
      </c>
      <c r="C158" s="3" t="s">
        <v>0</v>
      </c>
      <c r="D158" s="35"/>
      <c r="E158" s="3">
        <v>5</v>
      </c>
      <c r="F158" s="36">
        <f t="shared" si="12"/>
        <v>0</v>
      </c>
      <c r="G158" s="29"/>
      <c r="H158" s="36">
        <f t="shared" si="13"/>
        <v>0</v>
      </c>
      <c r="I158" s="36">
        <f t="shared" si="14"/>
        <v>0</v>
      </c>
    </row>
    <row r="159" spans="1:9" x14ac:dyDescent="0.25">
      <c r="A159" s="3">
        <v>154</v>
      </c>
      <c r="B159" s="18" t="s">
        <v>84</v>
      </c>
      <c r="C159" s="3" t="s">
        <v>0</v>
      </c>
      <c r="D159" s="35"/>
      <c r="E159" s="3">
        <v>5</v>
      </c>
      <c r="F159" s="36">
        <f t="shared" si="12"/>
        <v>0</v>
      </c>
      <c r="G159" s="29"/>
      <c r="H159" s="36">
        <f t="shared" si="13"/>
        <v>0</v>
      </c>
      <c r="I159" s="36">
        <f t="shared" si="14"/>
        <v>0</v>
      </c>
    </row>
    <row r="160" spans="1:9" x14ac:dyDescent="0.25">
      <c r="A160" s="3">
        <v>155</v>
      </c>
      <c r="B160" s="18" t="s">
        <v>85</v>
      </c>
      <c r="C160" s="3" t="s">
        <v>0</v>
      </c>
      <c r="D160" s="35"/>
      <c r="E160" s="3">
        <v>2</v>
      </c>
      <c r="F160" s="36">
        <f t="shared" si="12"/>
        <v>0</v>
      </c>
      <c r="G160" s="29"/>
      <c r="H160" s="36">
        <f t="shared" si="13"/>
        <v>0</v>
      </c>
      <c r="I160" s="36">
        <f t="shared" si="14"/>
        <v>0</v>
      </c>
    </row>
    <row r="161" spans="1:9" x14ac:dyDescent="0.25">
      <c r="A161" s="3">
        <v>156</v>
      </c>
      <c r="B161" s="20" t="s">
        <v>96</v>
      </c>
      <c r="C161" s="3" t="s">
        <v>0</v>
      </c>
      <c r="D161" s="35"/>
      <c r="E161" s="3">
        <v>1000</v>
      </c>
      <c r="F161" s="36">
        <f t="shared" si="12"/>
        <v>0</v>
      </c>
      <c r="G161" s="29"/>
      <c r="H161" s="36">
        <f t="shared" si="13"/>
        <v>0</v>
      </c>
      <c r="I161" s="36">
        <f t="shared" si="14"/>
        <v>0</v>
      </c>
    </row>
    <row r="162" spans="1:9" x14ac:dyDescent="0.25">
      <c r="A162" s="3">
        <v>157</v>
      </c>
      <c r="B162" s="18" t="s">
        <v>97</v>
      </c>
      <c r="C162" s="3" t="s">
        <v>0</v>
      </c>
      <c r="D162" s="35"/>
      <c r="E162" s="3">
        <v>500</v>
      </c>
      <c r="F162" s="36">
        <f t="shared" si="12"/>
        <v>0</v>
      </c>
      <c r="G162" s="29"/>
      <c r="H162" s="36">
        <f t="shared" si="13"/>
        <v>0</v>
      </c>
      <c r="I162" s="36">
        <f t="shared" si="14"/>
        <v>0</v>
      </c>
    </row>
    <row r="163" spans="1:9" x14ac:dyDescent="0.25">
      <c r="A163" s="3">
        <v>158</v>
      </c>
      <c r="B163" s="18" t="s">
        <v>97</v>
      </c>
      <c r="C163" s="3" t="s">
        <v>0</v>
      </c>
      <c r="D163" s="35"/>
      <c r="E163" s="3">
        <v>500</v>
      </c>
      <c r="F163" s="36">
        <f t="shared" si="12"/>
        <v>0</v>
      </c>
      <c r="G163" s="29"/>
      <c r="H163" s="36">
        <f t="shared" si="13"/>
        <v>0</v>
      </c>
      <c r="I163" s="36">
        <f t="shared" si="14"/>
        <v>0</v>
      </c>
    </row>
    <row r="164" spans="1:9" x14ac:dyDescent="0.25">
      <c r="A164" s="3">
        <v>159</v>
      </c>
      <c r="B164" s="18" t="s">
        <v>98</v>
      </c>
      <c r="C164" s="3" t="s">
        <v>0</v>
      </c>
      <c r="D164" s="35"/>
      <c r="E164" s="3">
        <v>100</v>
      </c>
      <c r="F164" s="36">
        <f t="shared" si="12"/>
        <v>0</v>
      </c>
      <c r="G164" s="29"/>
      <c r="H164" s="36">
        <f t="shared" si="13"/>
        <v>0</v>
      </c>
      <c r="I164" s="36">
        <f t="shared" si="14"/>
        <v>0</v>
      </c>
    </row>
    <row r="165" spans="1:9" x14ac:dyDescent="0.25">
      <c r="A165" s="3">
        <v>160</v>
      </c>
      <c r="B165" s="21" t="s">
        <v>154</v>
      </c>
      <c r="C165" s="3" t="s">
        <v>0</v>
      </c>
      <c r="D165" s="35"/>
      <c r="E165" s="3">
        <v>4</v>
      </c>
      <c r="F165" s="36">
        <f t="shared" si="12"/>
        <v>0</v>
      </c>
      <c r="G165" s="29"/>
      <c r="H165" s="36">
        <f t="shared" si="13"/>
        <v>0</v>
      </c>
      <c r="I165" s="36">
        <f t="shared" si="14"/>
        <v>0</v>
      </c>
    </row>
    <row r="166" spans="1:9" x14ac:dyDescent="0.25">
      <c r="A166" s="3">
        <v>161</v>
      </c>
      <c r="B166" s="21" t="s">
        <v>155</v>
      </c>
      <c r="C166" s="3" t="s">
        <v>8</v>
      </c>
      <c r="D166" s="35"/>
      <c r="E166" s="3">
        <v>3</v>
      </c>
      <c r="F166" s="36">
        <f t="shared" ref="F166:F197" si="15">D166*E166</f>
        <v>0</v>
      </c>
      <c r="G166" s="29"/>
      <c r="H166" s="36">
        <f t="shared" ref="H166:H197" si="16">F166*G166</f>
        <v>0</v>
      </c>
      <c r="I166" s="36">
        <f t="shared" ref="I166:I197" si="17">F166+H166</f>
        <v>0</v>
      </c>
    </row>
    <row r="167" spans="1:9" x14ac:dyDescent="0.25">
      <c r="A167" s="3">
        <v>162</v>
      </c>
      <c r="B167" s="18" t="s">
        <v>184</v>
      </c>
      <c r="C167" s="3" t="s">
        <v>8</v>
      </c>
      <c r="D167" s="35"/>
      <c r="E167" s="3">
        <v>10</v>
      </c>
      <c r="F167" s="36">
        <f t="shared" si="15"/>
        <v>0</v>
      </c>
      <c r="G167" s="29"/>
      <c r="H167" s="36">
        <f t="shared" si="16"/>
        <v>0</v>
      </c>
      <c r="I167" s="36">
        <f t="shared" si="17"/>
        <v>0</v>
      </c>
    </row>
    <row r="168" spans="1:9" x14ac:dyDescent="0.25">
      <c r="A168" s="3">
        <v>163</v>
      </c>
      <c r="B168" s="18" t="s">
        <v>185</v>
      </c>
      <c r="C168" s="3" t="s">
        <v>8</v>
      </c>
      <c r="D168" s="35"/>
      <c r="E168" s="3">
        <v>10</v>
      </c>
      <c r="F168" s="36">
        <f t="shared" si="15"/>
        <v>0</v>
      </c>
      <c r="G168" s="29"/>
      <c r="H168" s="36">
        <f t="shared" si="16"/>
        <v>0</v>
      </c>
      <c r="I168" s="36">
        <f t="shared" si="17"/>
        <v>0</v>
      </c>
    </row>
    <row r="169" spans="1:9" x14ac:dyDescent="0.25">
      <c r="A169" s="3">
        <v>164</v>
      </c>
      <c r="B169" s="18" t="s">
        <v>156</v>
      </c>
      <c r="C169" s="3" t="s">
        <v>8</v>
      </c>
      <c r="D169" s="35"/>
      <c r="E169" s="3">
        <v>2</v>
      </c>
      <c r="F169" s="36">
        <f t="shared" si="15"/>
        <v>0</v>
      </c>
      <c r="G169" s="29"/>
      <c r="H169" s="36">
        <f t="shared" si="16"/>
        <v>0</v>
      </c>
      <c r="I169" s="36">
        <f t="shared" si="17"/>
        <v>0</v>
      </c>
    </row>
    <row r="170" spans="1:9" x14ac:dyDescent="0.25">
      <c r="A170" s="3">
        <v>165</v>
      </c>
      <c r="B170" s="21" t="s">
        <v>157</v>
      </c>
      <c r="C170" s="3" t="s">
        <v>8</v>
      </c>
      <c r="D170" s="35"/>
      <c r="E170" s="3">
        <v>2</v>
      </c>
      <c r="F170" s="36">
        <f t="shared" si="15"/>
        <v>0</v>
      </c>
      <c r="G170" s="29"/>
      <c r="H170" s="36">
        <f t="shared" si="16"/>
        <v>0</v>
      </c>
      <c r="I170" s="36">
        <f t="shared" si="17"/>
        <v>0</v>
      </c>
    </row>
    <row r="171" spans="1:9" x14ac:dyDescent="0.25">
      <c r="A171" s="3">
        <v>166</v>
      </c>
      <c r="B171" s="18" t="s">
        <v>158</v>
      </c>
      <c r="C171" s="3" t="s">
        <v>8</v>
      </c>
      <c r="D171" s="35"/>
      <c r="E171" s="3">
        <v>2</v>
      </c>
      <c r="F171" s="36">
        <f t="shared" si="15"/>
        <v>0</v>
      </c>
      <c r="G171" s="29"/>
      <c r="H171" s="36">
        <f t="shared" si="16"/>
        <v>0</v>
      </c>
      <c r="I171" s="36">
        <f t="shared" si="17"/>
        <v>0</v>
      </c>
    </row>
    <row r="172" spans="1:9" x14ac:dyDescent="0.25">
      <c r="A172" s="3">
        <v>167</v>
      </c>
      <c r="B172" s="21" t="s">
        <v>159</v>
      </c>
      <c r="C172" s="3" t="s">
        <v>8</v>
      </c>
      <c r="D172" s="35"/>
      <c r="E172" s="3">
        <v>4</v>
      </c>
      <c r="F172" s="36">
        <f t="shared" si="15"/>
        <v>0</v>
      </c>
      <c r="G172" s="29"/>
      <c r="H172" s="36">
        <f t="shared" si="16"/>
        <v>0</v>
      </c>
      <c r="I172" s="36">
        <f t="shared" si="17"/>
        <v>0</v>
      </c>
    </row>
    <row r="173" spans="1:9" x14ac:dyDescent="0.25">
      <c r="A173" s="3">
        <v>168</v>
      </c>
      <c r="B173" s="18" t="s">
        <v>160</v>
      </c>
      <c r="C173" s="3" t="s">
        <v>0</v>
      </c>
      <c r="D173" s="35"/>
      <c r="E173" s="3">
        <v>2</v>
      </c>
      <c r="F173" s="36">
        <f t="shared" si="15"/>
        <v>0</v>
      </c>
      <c r="G173" s="29"/>
      <c r="H173" s="36">
        <f t="shared" si="16"/>
        <v>0</v>
      </c>
      <c r="I173" s="36">
        <f t="shared" si="17"/>
        <v>0</v>
      </c>
    </row>
    <row r="174" spans="1:9" x14ac:dyDescent="0.25">
      <c r="A174" s="3">
        <v>169</v>
      </c>
      <c r="B174" s="18" t="s">
        <v>161</v>
      </c>
      <c r="C174" s="3" t="s">
        <v>0</v>
      </c>
      <c r="D174" s="35"/>
      <c r="E174" s="3">
        <v>3</v>
      </c>
      <c r="F174" s="36">
        <f t="shared" si="15"/>
        <v>0</v>
      </c>
      <c r="G174" s="29"/>
      <c r="H174" s="36">
        <f t="shared" si="16"/>
        <v>0</v>
      </c>
      <c r="I174" s="36">
        <f t="shared" si="17"/>
        <v>0</v>
      </c>
    </row>
    <row r="175" spans="1:9" x14ac:dyDescent="0.25">
      <c r="A175" s="3">
        <v>170</v>
      </c>
      <c r="B175" s="18" t="s">
        <v>162</v>
      </c>
      <c r="C175" s="3" t="s">
        <v>0</v>
      </c>
      <c r="D175" s="35"/>
      <c r="E175" s="3">
        <v>2</v>
      </c>
      <c r="F175" s="36">
        <f t="shared" si="15"/>
        <v>0</v>
      </c>
      <c r="G175" s="29"/>
      <c r="H175" s="36">
        <f t="shared" si="16"/>
        <v>0</v>
      </c>
      <c r="I175" s="36">
        <f t="shared" si="17"/>
        <v>0</v>
      </c>
    </row>
    <row r="176" spans="1:9" x14ac:dyDescent="0.25">
      <c r="A176" s="3">
        <v>171</v>
      </c>
      <c r="B176" s="18" t="s">
        <v>163</v>
      </c>
      <c r="C176" s="3" t="s">
        <v>0</v>
      </c>
      <c r="D176" s="35"/>
      <c r="E176" s="3">
        <v>2</v>
      </c>
      <c r="F176" s="36">
        <f t="shared" si="15"/>
        <v>0</v>
      </c>
      <c r="G176" s="29"/>
      <c r="H176" s="36">
        <f t="shared" si="16"/>
        <v>0</v>
      </c>
      <c r="I176" s="36">
        <f t="shared" si="17"/>
        <v>0</v>
      </c>
    </row>
    <row r="177" spans="1:9" x14ac:dyDescent="0.25">
      <c r="A177" s="3">
        <v>172</v>
      </c>
      <c r="B177" s="18" t="s">
        <v>164</v>
      </c>
      <c r="C177" s="3" t="s">
        <v>153</v>
      </c>
      <c r="D177" s="35"/>
      <c r="E177" s="3">
        <v>6</v>
      </c>
      <c r="F177" s="36">
        <f t="shared" si="15"/>
        <v>0</v>
      </c>
      <c r="G177" s="29"/>
      <c r="H177" s="36">
        <f t="shared" si="16"/>
        <v>0</v>
      </c>
      <c r="I177" s="36">
        <f t="shared" si="17"/>
        <v>0</v>
      </c>
    </row>
    <row r="178" spans="1:9" x14ac:dyDescent="0.25">
      <c r="A178" s="3">
        <v>173</v>
      </c>
      <c r="B178" s="18" t="s">
        <v>165</v>
      </c>
      <c r="C178" s="3" t="s">
        <v>153</v>
      </c>
      <c r="D178" s="35"/>
      <c r="E178" s="3">
        <v>5</v>
      </c>
      <c r="F178" s="36">
        <f t="shared" si="15"/>
        <v>0</v>
      </c>
      <c r="G178" s="29"/>
      <c r="H178" s="36">
        <f t="shared" si="16"/>
        <v>0</v>
      </c>
      <c r="I178" s="36">
        <f t="shared" si="17"/>
        <v>0</v>
      </c>
    </row>
    <row r="179" spans="1:9" ht="15.75" thickBot="1" x14ac:dyDescent="0.3">
      <c r="A179" s="39">
        <v>174</v>
      </c>
      <c r="B179" s="40" t="s">
        <v>166</v>
      </c>
      <c r="C179" s="39" t="s">
        <v>153</v>
      </c>
      <c r="D179" s="41"/>
      <c r="E179" s="39">
        <v>2</v>
      </c>
      <c r="F179" s="38">
        <f t="shared" si="15"/>
        <v>0</v>
      </c>
      <c r="G179" s="42"/>
      <c r="H179" s="36">
        <f t="shared" si="16"/>
        <v>0</v>
      </c>
      <c r="I179" s="38">
        <f t="shared" si="17"/>
        <v>0</v>
      </c>
    </row>
    <row r="180" spans="1:9" ht="15.75" customHeight="1" thickBot="1" x14ac:dyDescent="0.3">
      <c r="A180" s="45" t="s">
        <v>188</v>
      </c>
      <c r="B180" s="45"/>
      <c r="C180" s="45"/>
      <c r="D180" s="45"/>
      <c r="E180" s="45"/>
      <c r="F180" s="43">
        <f>SUM(F6:F179)</f>
        <v>0</v>
      </c>
      <c r="G180" s="37" t="s">
        <v>189</v>
      </c>
      <c r="H180" s="44">
        <f>SUM(H6:H179)</f>
        <v>0</v>
      </c>
      <c r="I180" s="43">
        <f>SUM(I6:I179)</f>
        <v>0</v>
      </c>
    </row>
    <row r="182" spans="1:9" ht="5.25" customHeight="1" x14ac:dyDescent="0.25"/>
    <row r="183" spans="1:9" ht="37.5" customHeight="1" x14ac:dyDescent="0.25">
      <c r="G183" s="46" t="s">
        <v>190</v>
      </c>
      <c r="H183" s="47"/>
      <c r="I183" s="47"/>
    </row>
    <row r="184" spans="1:9" ht="60" customHeight="1" x14ac:dyDescent="0.25">
      <c r="G184" s="47"/>
      <c r="H184" s="47"/>
      <c r="I184" s="47"/>
    </row>
  </sheetData>
  <sheetProtection algorithmName="SHA-512" hashValue="5Rjo8wLcB5zj2dnH5joSBCZR3z9N0G2CZR9zt7W0W3lbDISkngsSub8z4fPa8GnQ19l0FS6bBzq9YsFAHq/EYA==" saltValue="n9c8iHMe9CghH0nbbrQXFg==" spinCount="100000" sheet="1" objects="1" scenarios="1"/>
  <protectedRanges>
    <protectedRange sqref="G6:G179" name="Rozstęp2"/>
    <protectedRange sqref="D6:D179" name="Rozstęp1"/>
  </protectedRanges>
  <mergeCells count="4">
    <mergeCell ref="A180:E180"/>
    <mergeCell ref="G183:I184"/>
    <mergeCell ref="A2:I2"/>
    <mergeCell ref="H1:I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2021-08-09T09:25:13Z</dcterms:modified>
</cp:coreProperties>
</file>