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bookViews>
    <workbookView xWindow="-105" yWindow="-105" windowWidth="23250" windowHeight="12570" tabRatio="775"/>
  </bookViews>
  <sheets>
    <sheet name="Mięso wędliny" sheetId="1" r:id="rId1"/>
  </sheets>
  <calcPr calcId="125725"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1"/>
  <c r="E10"/>
  <c r="E11"/>
  <c r="E12"/>
  <c r="E13"/>
  <c r="E14"/>
  <c r="E15"/>
  <c r="E16"/>
  <c r="E17"/>
  <c r="E18"/>
  <c r="E19"/>
  <c r="E20"/>
  <c r="E21"/>
  <c r="E22"/>
  <c r="E23"/>
  <c r="E24"/>
  <c r="E25"/>
  <c r="E26"/>
  <c r="E27"/>
  <c r="E28"/>
  <c r="E29"/>
  <c r="E30"/>
  <c r="E31"/>
  <c r="E32"/>
  <c r="E33"/>
  <c r="F9"/>
  <c r="G9"/>
  <c r="F10"/>
  <c r="G10"/>
  <c r="F11"/>
  <c r="G11"/>
  <c r="F12"/>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G33"/>
  <c r="F33"/>
</calcChain>
</file>

<file path=xl/sharedStrings.xml><?xml version="1.0" encoding="utf-8"?>
<sst xmlns="http://schemas.openxmlformats.org/spreadsheetml/2006/main" count="63" uniqueCount="63">
  <si>
    <t>Lp.</t>
  </si>
  <si>
    <t>Opis przedmiotu zamówienia</t>
  </si>
  <si>
    <t>Ilość w kg</t>
  </si>
  <si>
    <t>cena jednostk. netto w zł</t>
  </si>
  <si>
    <t>Wartość netto w zł</t>
  </si>
  <si>
    <t>Wartość brutto w zł</t>
  </si>
  <si>
    <t>1</t>
  </si>
  <si>
    <t>2</t>
  </si>
  <si>
    <t>3</t>
  </si>
  <si>
    <t>Razem:</t>
  </si>
  <si>
    <t>4</t>
  </si>
  <si>
    <t>5</t>
  </si>
  <si>
    <t>6</t>
  </si>
  <si>
    <t>7</t>
  </si>
  <si>
    <t>8</t>
  </si>
  <si>
    <t>9</t>
  </si>
  <si>
    <t>10</t>
  </si>
  <si>
    <t>11</t>
  </si>
  <si>
    <t>12</t>
  </si>
  <si>
    <t>13</t>
  </si>
  <si>
    <t>14</t>
  </si>
  <si>
    <t>15</t>
  </si>
  <si>
    <t>16</t>
  </si>
  <si>
    <t>17</t>
  </si>
  <si>
    <t>18</t>
  </si>
  <si>
    <t>19</t>
  </si>
  <si>
    <t>20</t>
  </si>
  <si>
    <t>21</t>
  </si>
  <si>
    <t>22</t>
  </si>
  <si>
    <t>23</t>
  </si>
  <si>
    <t>24</t>
  </si>
  <si>
    <t>Boczek gotowany wędzony bez żeberek min. 75,6%, wieprzowiny - wędzonka z peklowanego boczku wieprzowego bez skóry, wędzona, parzona, półtrwała, kształt zbliżony do prostokąta, barwa mięsa różowa, tłuszczu biała, na boku widoczny przerost mięsa, smak i zapach charakterystyczny dla wędzonek z mięsa peklowanego, wędzonego i parzonego w miarę słony, zapach wędzenia lekko wyczuwalny,</t>
  </si>
  <si>
    <t>Szynka b/k mięso świeże -  mięso wykrojone z tylnych nóg tuszy wieprzowej. Mięso o strukturze delikatnej, drobno włóknistej z wyraźnie zaznaczonymi pączkami mięśni okolone różowym do jasnoczerwonego. Schłodzone w temp. 0-2 stopni C.</t>
  </si>
  <si>
    <t>Wszystkie produkty spożywcze muszą być wysokiej jakości (klasa/gatunek I),bez uszkodzeń, z okresami ważności odpowiednimi dla danego asortymentu, przewożone w odpowiednich pojemnikach zamkniętych odpowiadających systemowi HACCP. Dostarczony towar musi być w oryginalnych opakowaniach z widoczą etykietą produktu –  zawiarającą dane tj: proucent, data przydatności do spożycia, skład produktu i warunki przechowywania.                                                                      Cechy dyskwalifikujące towar:
obce posmaki, zapachy,oślizgłość, nalot pleśni, barwa szarozielona, w przypadku wątroby występowanie pozostałości po rozlaniu woreczka żółciowego, skrzepów krwi, zazielenienie stosowanie środków konserwujących np. octanów, soli peklowej itp., objawy obniżenia jędrności i elastyczności,obecność bakterii salmonelli, gronkowców chorobotwórczych i z grupy coli, obecność szkodników oraz ich pozostałości, brak oznakowania opakowań, ich uszkodzenia mechaniczne, zabrudzenia, brak Handlowego Dokumentu Identyfikującego warunki termiczne transportu lub temperatura surowców nie odpowiadająca wymaganiom.     Zamawiający zastrzega, że wilekość przedmiotu zamówienia - ilości produktów w poszczególnych  pozycjach może ulec zmianie.</t>
  </si>
  <si>
    <t>Niniejszy dokument należy opatrzyć zaufanym, osobistym lub kwalifikowanym podpisem elektronicznym. Nanoszenie jakichkolwiek zmian w treści dokumentu po opatrzeniu ww. podpisem może skutkować naruszeniem integralności podpisu, a w konsekwencji odrzuceniem oferty.</t>
  </si>
  <si>
    <t>Wartość VAT wg stawki 5% w zł</t>
  </si>
  <si>
    <t xml:space="preserve">FORMULARZ CENOWY  </t>
  </si>
  <si>
    <t xml:space="preserve">CZĘŚĆ nr 1 - Mięso, wędliny  </t>
  </si>
  <si>
    <t>„Sukcesywna dostawa produktów żywnościowych dla Domu Pomocy Społecznej w Piskorowicach-Mołyniach ”</t>
  </si>
  <si>
    <t>Baleron wieprzowy wędzony, mięso wieprzowe min. 65% wędzonka z peklowanych karczków wp., bez kości, wędzona, parzona, bez osłonki, barwa od brązowej do ciemnowiśniowej, na przekroju barwa ciemnoróżowa - dopuszczalna różowa opalizująca, tłuszczu biała, układ mięsni naturalny właściwy dla tego elementu, konsystencja miękka, rozciągliwa, smak i zapach charakterystyczny dla wędzonek z mięsa peklowanego, wędzonego i parzonego, wędzenie wyraźnie wyczuwalne, smak w miarę słony, na przekroju układ mięsa właściwy dla mięśnia karkówki przerośniętej tłuszczem,</t>
  </si>
  <si>
    <t>200</t>
  </si>
  <si>
    <t>Filet z piersi indyka świeży - mięso piersi bez skóry, kości.Mięso przerośnięte błonami i ścięgnami oraz niewielką ilością tłuszczu. Barwa połyskująca jasna do ciemnoczerwona. Tłuszcz biały do jasnożółtego. Schłodzone w temp. 0-2 stopni C.</t>
  </si>
  <si>
    <t>Filet z piersi kurczaka świeży piersi bez skóry - mięso uzyskane z tuszki kurcząt, mięśnie piersiowe, pojedyncze, pozbawione skóry, kości, obojczyka, barwa i zapach charakterystyczny dla mięśni piersiowych, nie dopuszcza się wylewów krwawych, schłodzone w temperaturze od -1ºC do 2ºC,</t>
  </si>
  <si>
    <t>Karkówka wieprzowa bez kości 100% mięso wieprzowe pochodzące z klas EUROP, odcięta z odcinka szyjnego, główne mięśnie szyi i część mięśnia najdłuższego grzbietu, zapach swoisty dla mięsa świeżego wieprzowego, bez zanieczyszczeń mechanicznych i organicznych, schłodzone w temperaturze od 0º do 4ºC,</t>
  </si>
  <si>
    <r>
      <t>Kaszanka</t>
    </r>
    <r>
      <rPr>
        <b/>
        <sz val="10"/>
        <color indexed="10"/>
        <rFont val="Calibri"/>
        <family val="2"/>
        <charset val="238"/>
      </rPr>
      <t xml:space="preserve"> </t>
    </r>
    <r>
      <rPr>
        <b/>
        <sz val="10"/>
        <rFont val="Calibri"/>
        <family val="2"/>
        <charset val="238"/>
      </rPr>
      <t>-</t>
    </r>
    <r>
      <rPr>
        <b/>
        <sz val="10"/>
        <color indexed="10"/>
        <rFont val="Calibri"/>
        <family val="2"/>
        <charset val="238"/>
      </rPr>
      <t xml:space="preserve"> </t>
    </r>
    <r>
      <rPr>
        <b/>
        <sz val="10"/>
        <rFont val="Calibri"/>
        <family val="2"/>
        <charset val="238"/>
      </rPr>
      <t>świeża, parzona, wyprodukowana z podrobów wieprzowych, mięsa, tłuszczu, z dodatkiem krwi, kaszy i przypraw (dobrze wymieszane składniki), w osłonce naturalnej.</t>
    </r>
  </si>
  <si>
    <t>Kiełbasa krakowska,56% mięsa, parzona świeża, wieprzowo- wołowa, grubo rozdrobniona, składniki równomiernie rozłożone, batony w osłonce sztucznej, ściśle przylegającej do farszu, skórka łatwo się ściągająca, wianuszki, poddana parzeniu,</t>
  </si>
  <si>
    <t xml:space="preserve">kiełbasa podlaska średnio rozdrobniona, osłonka naturalna, min. 70 % mięsa wp. bez widocznych oznak tłuszczu, wyczuwalny smak i zapach mięsa oraz przypraw   </t>
  </si>
  <si>
    <t xml:space="preserve">Kiełbasa podwawelska mięso wieprzowe (80%),, bez widocznych oznak tłuszczu,  średnio rozdrobnione, osłonka naturalna, wyczuwalny smak i zapach mięsa oraz przypraw   </t>
  </si>
  <si>
    <t xml:space="preserve">Kiełbasa wiejska średnio rozdrobniona, osłonka naturalna, min. 70 % mięsa wp. bez widocznych oznak tłuszczu, wyczuwalny smak i zapach mięsa oraz przypraw   </t>
  </si>
  <si>
    <t>Mieso mielone wieprzowe 100% mięso wieprzowe, mielonka surowa 100%, nie więcej niż 30% tłuszczu wieprzowego</t>
  </si>
  <si>
    <t>ogonówka - min. 75,6%,  mięsa wp, wędzonka z peklowanego zespołu mięsni pośladkowych wp. oraz zakończenia mięśnia najdłuższego grzbietu i mięśnia dwugłowego uda wraz z okrywą tłuszczową bez skóry, wędzona, parzona, półtrwała, kształt nieforemnego spłaszczonego stożka, barwa powierzchni różowa z odcieniem czerwonym na przekroju różowa - barwa tłuszczu biała, konsystencja dość miękka, związanie dobre, smak i zapach charakterystyczny dla mięsa peklowanego, surowego, wędzonego i parzonego,</t>
  </si>
  <si>
    <t>parówka drobiowa cienka min.70% mięsa drobiowego i tłuszczu drobiowego homogenizowana, w osłonce sztucznej Ø 15 mm, drobno rozdrobniona, konsystencja dość ścisła, barwy różowej na przekroju jasno różowa, smak i zapach charakterystyczny dla kiełbasy z mięsa peklowanego, wędzonej i parzonej po podgrzaniu soczysta z lekkim wyczuciem przypraw i wędzenia,</t>
  </si>
  <si>
    <t xml:space="preserve">parówka drobiowa gruba min.70% mięsa drobiowego i tłuszczu drobiowego homogenizowana , drobno rozdrobniona, konsystencja dość ścisła, barwy różowej na przekroju jasno różowa, smak i zapach charakterystyczny dla kiełbasy z mięsa peklowanego, wędzonej i parzonej po podgrzaniu soczysta z lekkim wyczuciem przypraw i wędzenia,   </t>
  </si>
  <si>
    <t>Pasztetowa drobiowa - podroby drobiowe, mięso odkostniona oddzielone mechanicznie z indyka, kurczaka, 11%,watroba z kurcząt 9,5%, skórki kurczęce, 7% tłuszcz wieprzowy, skórki wieprzowe gotowane,</t>
  </si>
  <si>
    <t xml:space="preserve">Polędwica sopocka min. 76,9 % mięsa wieprzowego, bez widocznych oznak tłuszczu, z peklowanej polędwicy wieprzowej, wędzona i parzona, barwa wędzenia jasno brązowa z odcieniem złocistym </t>
  </si>
  <si>
    <t xml:space="preserve">salceson z indyka - Mięso z indyka, batony we folii, parzony,  z małą ilością galarety, bez  chrząstek,  </t>
  </si>
  <si>
    <t>Schab bez kości mięso wieprzowe pochodzące z klas EUROP, odcinek piersiowo-lędźwiowy bez słoniny,  mięsień najdłuższy grzbietu, wielodzielny, kolczysty i lędźwiowy większy, barwa jasno do ciemnoróżowej, zapach swoisty dla mięsa świeżego wieprzowego, bez zanieczyszczeń mechanicznych i organicznych, schłodzone w temperaturze od 0º do 4ºC,</t>
  </si>
  <si>
    <t>Szynka drobiowa -   wyprodukowana z mięsa drobiowego z kurczaka min. 70.2%, składniki grubo rozdrobnione, równomiernie rozłożone, z dodatkiem przypraw, substancji dodatkowych, w osłonce sztucznej ściśle przylegającej do farszu, poddana parzeniu, waga produktu netto, bez opakowania.</t>
  </si>
  <si>
    <t>Szynka mielona wieprzowa - mięso wieprzowe min. 57,1%,, parzona,  mięso wieprzowe,  rozdrabniane, w osłonce , z dodatkiem przypraw, w osłonce sztucznej ściśle przylegającej do farszu, poddana parzeniu</t>
  </si>
  <si>
    <t>Szynka wiejska gotowana min. 80 % mięsa wp wędzonka z górnej części szynki wp. bez kości i skory, peklowana, wędzona, gotowana, w kształcie nieforemnego walca lub okrągła, na przekroju różowa, układ mięsni zgodny z budową anatomiczną szynki, zapach i smak charakterystyczny dla szynki gotowanej, peklowanej, wędzonej, smak umiarkowanie słony, wędzenie wyczuwalne, produkt soczysty bez widocznego wycieku,</t>
  </si>
  <si>
    <t>szynka z lisciem laurowym Mięso wieprzowe min. 81% nie rozdrobnione z dodatkiem przypraw o konsystencji soczystej i kruchej, niedopuszczalny wyciek solanki po przekrojeniu</t>
  </si>
  <si>
    <t>Wątroba wieprzowa mięso świeże, podroby z mięsa wieprzowego pochodzącego z klas EUROP, składa się z czterech płatów oddzielonych od siebie trzema głębokimi wcięciami, struktura nieznacznie ziarnista, powierzchnia gładka, lekko błyszcząca i wilgotna, dopuszcza się zmatowienie powierzchni spowodowane częściowym obeschnięciem, barwa brązowo-wiśniowa, konsystencja jędrna, bez zanieczyszczeń mechanicznych i organicznych,  schłodzone w temperaturze od 0º do 3ºC, surowa,  o barwie mięśnia jasno brązowej, bez przekrwień, bez żółci.</t>
  </si>
  <si>
    <t>Załącznik nr 3 - część nr 1</t>
  </si>
</sst>
</file>

<file path=xl/styles.xml><?xml version="1.0" encoding="utf-8"?>
<styleSheet xmlns="http://schemas.openxmlformats.org/spreadsheetml/2006/main">
  <fonts count="12">
    <font>
      <sz val="11"/>
      <color theme="1"/>
      <name val="Calibri"/>
      <family val="2"/>
      <scheme val="minor"/>
    </font>
    <font>
      <b/>
      <sz val="11"/>
      <color theme="1"/>
      <name val="Calibri"/>
      <family val="2"/>
      <charset val="238"/>
      <scheme val="minor"/>
    </font>
    <font>
      <b/>
      <sz val="9"/>
      <name val="Arial"/>
      <family val="2"/>
      <charset val="238"/>
    </font>
    <font>
      <sz val="10"/>
      <name val="Arial"/>
      <family val="2"/>
      <charset val="238"/>
    </font>
    <font>
      <sz val="11"/>
      <color theme="1"/>
      <name val="Calibri"/>
      <family val="2"/>
      <charset val="238"/>
      <scheme val="minor"/>
    </font>
    <font>
      <sz val="10"/>
      <color theme="1"/>
      <name val="Arial"/>
      <family val="2"/>
      <charset val="238"/>
    </font>
    <font>
      <sz val="8"/>
      <name val="Calibri"/>
      <family val="2"/>
      <charset val="238"/>
      <scheme val="minor"/>
    </font>
    <font>
      <u/>
      <sz val="11"/>
      <color theme="10"/>
      <name val="Calibri"/>
      <family val="2"/>
      <charset val="238"/>
      <scheme val="minor"/>
    </font>
    <font>
      <u/>
      <sz val="11"/>
      <color theme="11"/>
      <name val="Calibri"/>
      <family val="2"/>
      <charset val="238"/>
      <scheme val="minor"/>
    </font>
    <font>
      <sz val="11"/>
      <color rgb="FFFF0000"/>
      <name val="Calibri"/>
      <family val="2"/>
      <scheme val="minor"/>
    </font>
    <font>
      <b/>
      <sz val="10"/>
      <name val="Calibri"/>
      <family val="2"/>
      <charset val="238"/>
    </font>
    <font>
      <b/>
      <sz val="10"/>
      <color indexed="10"/>
      <name val="Calibri"/>
      <family val="2"/>
      <charset val="23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0">
    <xf numFmtId="0" fontId="0" fillId="0" borderId="0"/>
    <xf numFmtId="0" fontId="4"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24">
    <xf numFmtId="0" fontId="0" fillId="0" borderId="0" xfId="0"/>
    <xf numFmtId="49" fontId="3" fillId="0" borderId="1" xfId="0" applyNumberFormat="1" applyFont="1" applyFill="1" applyBorder="1" applyAlignment="1" applyProtection="1">
      <alignment horizontal="center"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4" fontId="5" fillId="0" borderId="1" xfId="0" applyNumberFormat="1" applyFont="1" applyBorder="1" applyAlignment="1">
      <alignment horizontal="center" vertical="center"/>
    </xf>
    <xf numFmtId="4" fontId="1" fillId="2" borderId="1" xfId="0" applyNumberFormat="1" applyFont="1" applyFill="1" applyBorder="1" applyAlignment="1">
      <alignment horizontal="center" vertical="center"/>
    </xf>
    <xf numFmtId="2" fontId="3"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0" fontId="1" fillId="0" borderId="0" xfId="0" applyFont="1" applyAlignment="1">
      <alignment vertical="center" wrapText="1"/>
    </xf>
    <xf numFmtId="49"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0" fillId="0" borderId="0" xfId="0" applyAlignment="1">
      <alignment vertical="center"/>
    </xf>
    <xf numFmtId="0" fontId="10" fillId="0" borderId="1" xfId="0" applyFont="1" applyBorder="1" applyAlignment="1">
      <alignment horizontal="left" vertical="top" wrapText="1"/>
    </xf>
    <xf numFmtId="49" fontId="10" fillId="0" borderId="1" xfId="0" applyNumberFormat="1" applyFont="1" applyBorder="1" applyAlignment="1">
      <alignment horizontal="left" vertical="top" wrapText="1"/>
    </xf>
    <xf numFmtId="0" fontId="9" fillId="0" borderId="0" xfId="0" applyFont="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wrapText="1"/>
    </xf>
    <xf numFmtId="0" fontId="0" fillId="2" borderId="0" xfId="0" applyFill="1" applyAlignment="1">
      <alignment horizontal="right"/>
    </xf>
  </cellXfs>
  <cellStyles count="20">
    <cellStyle name="Hiperłącze" xfId="2" builtinId="8" hidden="1"/>
    <cellStyle name="Hiperłącze" xfId="4" builtinId="8" hidden="1"/>
    <cellStyle name="Hiperłącze" xfId="6" builtinId="8" hidden="1"/>
    <cellStyle name="Hiperłącze" xfId="8" builtinId="8" hidden="1"/>
    <cellStyle name="Hiperłącze" xfId="10" builtinId="8" hidden="1"/>
    <cellStyle name="Hiperłącze" xfId="12" builtinId="8" hidden="1"/>
    <cellStyle name="Hiperłącze" xfId="14" builtinId="8" hidden="1"/>
    <cellStyle name="Hiperłącze" xfId="16" builtinId="8" hidden="1"/>
    <cellStyle name="Hiperłącze" xfId="18" builtinId="8" hidden="1"/>
    <cellStyle name="Normalny" xfId="0" builtinId="0"/>
    <cellStyle name="Normalny 2" xfId="1"/>
    <cellStyle name="Odwiedzone hiperłącze" xfId="3" builtinId="9" hidden="1"/>
    <cellStyle name="Odwiedzone hiperłącze" xfId="5" builtinId="9" hidden="1"/>
    <cellStyle name="Odwiedzone hiperłącze" xfId="7" builtinId="9" hidden="1"/>
    <cellStyle name="Odwiedzone hiperłącze" xfId="9" builtinId="9" hidden="1"/>
    <cellStyle name="Odwiedzone hiperłącze" xfId="11" builtinId="9" hidden="1"/>
    <cellStyle name="Odwiedzone hiperłącze" xfId="13" builtinId="9" hidden="1"/>
    <cellStyle name="Odwiedzone hiperłącze" xfId="15" builtinId="9" hidden="1"/>
    <cellStyle name="Odwiedzone hiperłącze" xfId="17" builtinId="9" hidden="1"/>
    <cellStyle name="Odwiedzone hiperłącze" xfId="19"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8"/>
  <sheetViews>
    <sheetView tabSelected="1" topLeftCell="A21" zoomScalePageLayoutView="125" workbookViewId="0">
      <selection activeCell="N31" sqref="N31"/>
    </sheetView>
  </sheetViews>
  <sheetFormatPr defaultColWidth="9.140625" defaultRowHeight="15"/>
  <cols>
    <col min="1" max="1" width="4.85546875" customWidth="1"/>
    <col min="2" max="2" width="83.5703125" customWidth="1"/>
    <col min="3" max="3" width="7.42578125" customWidth="1"/>
    <col min="5" max="5" width="10.140625" customWidth="1"/>
    <col min="6" max="6" width="8.42578125" customWidth="1"/>
    <col min="7" max="7" width="9.42578125" customWidth="1"/>
    <col min="8" max="8" width="8.42578125" customWidth="1"/>
    <col min="9" max="9" width="10" bestFit="1" customWidth="1"/>
  </cols>
  <sheetData>
    <row r="1" spans="1:9" ht="40.5" customHeight="1">
      <c r="A1" s="14" t="s">
        <v>34</v>
      </c>
      <c r="B1" s="14"/>
      <c r="C1" s="14"/>
      <c r="D1" s="14"/>
      <c r="E1" s="14"/>
      <c r="F1" s="14"/>
      <c r="G1" s="14"/>
    </row>
    <row r="3" spans="1:9" ht="14.25" customHeight="1">
      <c r="A3" s="17"/>
      <c r="B3" s="17"/>
      <c r="D3" s="23" t="s">
        <v>62</v>
      </c>
      <c r="E3" s="23"/>
      <c r="F3" s="23"/>
      <c r="G3" s="23"/>
    </row>
    <row r="4" spans="1:9" ht="14.25" customHeight="1">
      <c r="A4" s="16" t="s">
        <v>36</v>
      </c>
      <c r="B4" s="16"/>
      <c r="C4" s="16"/>
      <c r="D4" s="16"/>
      <c r="E4" s="16"/>
      <c r="F4" s="16"/>
      <c r="G4" s="16"/>
    </row>
    <row r="5" spans="1:9" ht="15" customHeight="1">
      <c r="A5" s="22" t="s">
        <v>38</v>
      </c>
      <c r="B5" s="22"/>
      <c r="C5" s="22"/>
      <c r="D5" s="22"/>
      <c r="E5" s="22"/>
      <c r="F5" s="22"/>
      <c r="G5" s="22"/>
      <c r="H5" s="8"/>
      <c r="I5" s="8"/>
    </row>
    <row r="6" spans="1:9" ht="25.5" customHeight="1">
      <c r="A6" s="22"/>
      <c r="B6" s="22"/>
      <c r="C6" s="22"/>
      <c r="D6" s="22"/>
      <c r="E6" s="22"/>
      <c r="F6" s="22"/>
      <c r="G6" s="22"/>
      <c r="H6" s="8"/>
      <c r="I6" s="8"/>
    </row>
    <row r="7" spans="1:9" ht="25.5" customHeight="1">
      <c r="A7" s="21" t="s">
        <v>37</v>
      </c>
      <c r="B7" s="21"/>
      <c r="C7" s="21"/>
      <c r="D7" s="21"/>
      <c r="E7" s="21"/>
      <c r="F7" s="21"/>
      <c r="G7" s="21"/>
    </row>
    <row r="8" spans="1:9" ht="48">
      <c r="A8" s="9" t="s">
        <v>0</v>
      </c>
      <c r="B8" s="9" t="s">
        <v>1</v>
      </c>
      <c r="C8" s="9" t="s">
        <v>2</v>
      </c>
      <c r="D8" s="10" t="s">
        <v>3</v>
      </c>
      <c r="E8" s="9" t="s">
        <v>4</v>
      </c>
      <c r="F8" s="9" t="s">
        <v>35</v>
      </c>
      <c r="G8" s="9" t="s">
        <v>5</v>
      </c>
    </row>
    <row r="9" spans="1:9" ht="81.75" customHeight="1">
      <c r="A9" s="1" t="s">
        <v>6</v>
      </c>
      <c r="B9" s="12" t="s">
        <v>39</v>
      </c>
      <c r="C9" s="1" t="s">
        <v>40</v>
      </c>
      <c r="D9" s="6">
        <v>0</v>
      </c>
      <c r="E9" s="7">
        <f>C9*D9</f>
        <v>0</v>
      </c>
      <c r="F9" s="7">
        <f>E9*5%</f>
        <v>0</v>
      </c>
      <c r="G9" s="7">
        <f>E9+F9</f>
        <v>0</v>
      </c>
    </row>
    <row r="10" spans="1:9" ht="55.5" customHeight="1">
      <c r="A10" s="1" t="s">
        <v>7</v>
      </c>
      <c r="B10" s="12" t="s">
        <v>31</v>
      </c>
      <c r="C10" s="2">
        <v>300</v>
      </c>
      <c r="D10" s="6">
        <v>0</v>
      </c>
      <c r="E10" s="4">
        <f>C10*D10</f>
        <v>0</v>
      </c>
      <c r="F10" s="4">
        <f t="shared" ref="F10:F30" si="0">E10*5%</f>
        <v>0</v>
      </c>
      <c r="G10" s="4">
        <f t="shared" ref="G10:G30" si="1">E10+F10</f>
        <v>0</v>
      </c>
    </row>
    <row r="11" spans="1:9" ht="43.5" customHeight="1">
      <c r="A11" s="1" t="s">
        <v>8</v>
      </c>
      <c r="B11" s="13" t="s">
        <v>41</v>
      </c>
      <c r="C11" s="2">
        <v>40</v>
      </c>
      <c r="D11" s="6">
        <v>0</v>
      </c>
      <c r="E11" s="4">
        <f>C11*D11</f>
        <v>0</v>
      </c>
      <c r="F11" s="4">
        <f>E11*5%</f>
        <v>0</v>
      </c>
      <c r="G11" s="4">
        <f>E11+F11</f>
        <v>0</v>
      </c>
    </row>
    <row r="12" spans="1:9" ht="43.5" customHeight="1">
      <c r="A12" s="1" t="s">
        <v>10</v>
      </c>
      <c r="B12" s="12" t="s">
        <v>42</v>
      </c>
      <c r="C12" s="2">
        <v>260</v>
      </c>
      <c r="D12" s="6">
        <v>0</v>
      </c>
      <c r="E12" s="4">
        <f t="shared" ref="E12:E30" si="2">C12*D12</f>
        <v>0</v>
      </c>
      <c r="F12" s="4">
        <f t="shared" si="0"/>
        <v>0</v>
      </c>
      <c r="G12" s="4">
        <f t="shared" si="1"/>
        <v>0</v>
      </c>
    </row>
    <row r="13" spans="1:9" ht="43.5" customHeight="1">
      <c r="A13" s="1" t="s">
        <v>11</v>
      </c>
      <c r="B13" s="12" t="s">
        <v>43</v>
      </c>
      <c r="C13" s="2">
        <v>60</v>
      </c>
      <c r="D13" s="6">
        <v>0</v>
      </c>
      <c r="E13" s="4">
        <f t="shared" si="2"/>
        <v>0</v>
      </c>
      <c r="F13" s="4">
        <f t="shared" si="0"/>
        <v>0</v>
      </c>
      <c r="G13" s="4">
        <f t="shared" si="1"/>
        <v>0</v>
      </c>
    </row>
    <row r="14" spans="1:9" ht="32.25" customHeight="1">
      <c r="A14" s="1" t="s">
        <v>12</v>
      </c>
      <c r="B14" s="13" t="s">
        <v>44</v>
      </c>
      <c r="C14" s="2">
        <v>200</v>
      </c>
      <c r="D14" s="6">
        <v>0</v>
      </c>
      <c r="E14" s="4">
        <f t="shared" si="2"/>
        <v>0</v>
      </c>
      <c r="F14" s="4">
        <f t="shared" si="0"/>
        <v>0</v>
      </c>
      <c r="G14" s="4">
        <f t="shared" si="1"/>
        <v>0</v>
      </c>
    </row>
    <row r="15" spans="1:9" ht="42" customHeight="1">
      <c r="A15" s="1" t="s">
        <v>13</v>
      </c>
      <c r="B15" s="13" t="s">
        <v>45</v>
      </c>
      <c r="C15" s="2">
        <v>220</v>
      </c>
      <c r="D15" s="6">
        <v>0</v>
      </c>
      <c r="E15" s="4">
        <f t="shared" si="2"/>
        <v>0</v>
      </c>
      <c r="F15" s="4">
        <f t="shared" si="0"/>
        <v>0</v>
      </c>
      <c r="G15" s="4">
        <f t="shared" si="1"/>
        <v>0</v>
      </c>
    </row>
    <row r="16" spans="1:9" ht="30" customHeight="1">
      <c r="A16" s="1" t="s">
        <v>14</v>
      </c>
      <c r="B16" s="13" t="s">
        <v>46</v>
      </c>
      <c r="C16" s="2">
        <v>250</v>
      </c>
      <c r="D16" s="6">
        <v>0</v>
      </c>
      <c r="E16" s="4">
        <f t="shared" si="2"/>
        <v>0</v>
      </c>
      <c r="F16" s="4">
        <f t="shared" si="0"/>
        <v>0</v>
      </c>
      <c r="G16" s="4">
        <f t="shared" si="1"/>
        <v>0</v>
      </c>
    </row>
    <row r="17" spans="1:7" ht="30.75" customHeight="1">
      <c r="A17" s="1" t="s">
        <v>15</v>
      </c>
      <c r="B17" s="13" t="s">
        <v>47</v>
      </c>
      <c r="C17" s="2">
        <v>250</v>
      </c>
      <c r="D17" s="6">
        <v>0</v>
      </c>
      <c r="E17" s="4">
        <f t="shared" si="2"/>
        <v>0</v>
      </c>
      <c r="F17" s="4">
        <f t="shared" si="0"/>
        <v>0</v>
      </c>
      <c r="G17" s="4">
        <f t="shared" si="1"/>
        <v>0</v>
      </c>
    </row>
    <row r="18" spans="1:7" ht="30" customHeight="1">
      <c r="A18" s="1" t="s">
        <v>16</v>
      </c>
      <c r="B18" s="13" t="s">
        <v>48</v>
      </c>
      <c r="C18" s="2">
        <v>7</v>
      </c>
      <c r="D18" s="6">
        <v>0</v>
      </c>
      <c r="E18" s="4">
        <f t="shared" si="2"/>
        <v>0</v>
      </c>
      <c r="F18" s="4">
        <f t="shared" si="0"/>
        <v>0</v>
      </c>
      <c r="G18" s="4">
        <f t="shared" si="1"/>
        <v>0</v>
      </c>
    </row>
    <row r="19" spans="1:7" ht="29.25" customHeight="1">
      <c r="A19" s="1" t="s">
        <v>17</v>
      </c>
      <c r="B19" s="13" t="s">
        <v>49</v>
      </c>
      <c r="C19" s="2">
        <v>670</v>
      </c>
      <c r="D19" s="6">
        <v>0</v>
      </c>
      <c r="E19" s="4">
        <f t="shared" si="2"/>
        <v>0</v>
      </c>
      <c r="F19" s="4">
        <f t="shared" si="0"/>
        <v>0</v>
      </c>
      <c r="G19" s="4">
        <f t="shared" si="1"/>
        <v>0</v>
      </c>
    </row>
    <row r="20" spans="1:7" ht="69.75" customHeight="1">
      <c r="A20" s="1" t="s">
        <v>18</v>
      </c>
      <c r="B20" s="12" t="s">
        <v>50</v>
      </c>
      <c r="C20" s="3">
        <v>230</v>
      </c>
      <c r="D20" s="6">
        <v>0</v>
      </c>
      <c r="E20" s="4">
        <f t="shared" si="2"/>
        <v>0</v>
      </c>
      <c r="F20" s="4">
        <f t="shared" si="0"/>
        <v>0</v>
      </c>
      <c r="G20" s="4">
        <f t="shared" si="1"/>
        <v>0</v>
      </c>
    </row>
    <row r="21" spans="1:7" ht="55.5" customHeight="1">
      <c r="A21" s="1" t="s">
        <v>19</v>
      </c>
      <c r="B21" s="12" t="s">
        <v>51</v>
      </c>
      <c r="C21" s="2">
        <v>250</v>
      </c>
      <c r="D21" s="6">
        <v>0</v>
      </c>
      <c r="E21" s="4">
        <f t="shared" si="2"/>
        <v>0</v>
      </c>
      <c r="F21" s="4">
        <f t="shared" si="0"/>
        <v>0</v>
      </c>
      <c r="G21" s="4">
        <f t="shared" si="1"/>
        <v>0</v>
      </c>
    </row>
    <row r="22" spans="1:7" ht="56.25" customHeight="1">
      <c r="A22" s="1" t="s">
        <v>20</v>
      </c>
      <c r="B22" s="12" t="s">
        <v>52</v>
      </c>
      <c r="C22" s="2">
        <v>60</v>
      </c>
      <c r="D22" s="6">
        <v>0</v>
      </c>
      <c r="E22" s="4">
        <f t="shared" si="2"/>
        <v>0</v>
      </c>
      <c r="F22" s="4">
        <f t="shared" si="0"/>
        <v>0</v>
      </c>
      <c r="G22" s="4">
        <f t="shared" si="1"/>
        <v>0</v>
      </c>
    </row>
    <row r="23" spans="1:7" ht="30" customHeight="1">
      <c r="A23" s="1" t="s">
        <v>21</v>
      </c>
      <c r="B23" s="13" t="s">
        <v>53</v>
      </c>
      <c r="C23" s="2">
        <v>180</v>
      </c>
      <c r="D23" s="6">
        <v>0</v>
      </c>
      <c r="E23" s="4">
        <f t="shared" si="2"/>
        <v>0</v>
      </c>
      <c r="F23" s="4">
        <f t="shared" si="0"/>
        <v>0</v>
      </c>
      <c r="G23" s="4">
        <f t="shared" si="1"/>
        <v>0</v>
      </c>
    </row>
    <row r="24" spans="1:7" ht="28.5" customHeight="1">
      <c r="A24" s="1" t="s">
        <v>22</v>
      </c>
      <c r="B24" s="13" t="s">
        <v>54</v>
      </c>
      <c r="C24" s="2">
        <v>210</v>
      </c>
      <c r="D24" s="6">
        <v>0</v>
      </c>
      <c r="E24" s="4">
        <f t="shared" si="2"/>
        <v>0</v>
      </c>
      <c r="F24" s="4">
        <f t="shared" si="0"/>
        <v>0</v>
      </c>
      <c r="G24" s="4">
        <f t="shared" si="1"/>
        <v>0</v>
      </c>
    </row>
    <row r="25" spans="1:7" ht="18.75" customHeight="1">
      <c r="A25" s="1" t="s">
        <v>23</v>
      </c>
      <c r="B25" s="13" t="s">
        <v>55</v>
      </c>
      <c r="C25" s="2">
        <v>190</v>
      </c>
      <c r="D25" s="6">
        <v>0</v>
      </c>
      <c r="E25" s="4">
        <f t="shared" si="2"/>
        <v>0</v>
      </c>
      <c r="F25" s="4">
        <f t="shared" si="0"/>
        <v>0</v>
      </c>
      <c r="G25" s="4">
        <f t="shared" si="1"/>
        <v>0</v>
      </c>
    </row>
    <row r="26" spans="1:7" ht="54" customHeight="1">
      <c r="A26" s="1" t="s">
        <v>24</v>
      </c>
      <c r="B26" s="12" t="s">
        <v>56</v>
      </c>
      <c r="C26" s="2">
        <v>310</v>
      </c>
      <c r="D26" s="6">
        <v>0</v>
      </c>
      <c r="E26" s="4">
        <f t="shared" si="2"/>
        <v>0</v>
      </c>
      <c r="F26" s="4">
        <f t="shared" si="0"/>
        <v>0</v>
      </c>
      <c r="G26" s="4">
        <f t="shared" si="1"/>
        <v>0</v>
      </c>
    </row>
    <row r="27" spans="1:7" ht="42" customHeight="1">
      <c r="A27" s="1" t="s">
        <v>25</v>
      </c>
      <c r="B27" s="13" t="s">
        <v>32</v>
      </c>
      <c r="C27" s="2">
        <v>410</v>
      </c>
      <c r="D27" s="6">
        <v>0</v>
      </c>
      <c r="E27" s="4">
        <f t="shared" si="2"/>
        <v>0</v>
      </c>
      <c r="F27" s="4">
        <f t="shared" si="0"/>
        <v>0</v>
      </c>
      <c r="G27" s="4">
        <f t="shared" si="1"/>
        <v>0</v>
      </c>
    </row>
    <row r="28" spans="1:7" ht="42" customHeight="1">
      <c r="A28" s="1" t="s">
        <v>26</v>
      </c>
      <c r="B28" s="12" t="s">
        <v>57</v>
      </c>
      <c r="C28" s="2">
        <v>250</v>
      </c>
      <c r="D28" s="6">
        <v>0</v>
      </c>
      <c r="E28" s="4">
        <f t="shared" si="2"/>
        <v>0</v>
      </c>
      <c r="F28" s="4">
        <f t="shared" si="0"/>
        <v>0</v>
      </c>
      <c r="G28" s="4">
        <f t="shared" si="1"/>
        <v>0</v>
      </c>
    </row>
    <row r="29" spans="1:7" ht="29.25" customHeight="1">
      <c r="A29" s="1" t="s">
        <v>27</v>
      </c>
      <c r="B29" s="13" t="s">
        <v>58</v>
      </c>
      <c r="C29" s="2">
        <v>200</v>
      </c>
      <c r="D29" s="6">
        <v>0</v>
      </c>
      <c r="E29" s="4">
        <f t="shared" si="2"/>
        <v>0</v>
      </c>
      <c r="F29" s="4">
        <f t="shared" si="0"/>
        <v>0</v>
      </c>
      <c r="G29" s="4">
        <f t="shared" si="1"/>
        <v>0</v>
      </c>
    </row>
    <row r="30" spans="1:7" ht="63.75">
      <c r="A30" s="1" t="s">
        <v>28</v>
      </c>
      <c r="B30" s="12" t="s">
        <v>59</v>
      </c>
      <c r="C30" s="3">
        <v>12</v>
      </c>
      <c r="D30" s="6">
        <v>0</v>
      </c>
      <c r="E30" s="4">
        <f t="shared" si="2"/>
        <v>0</v>
      </c>
      <c r="F30" s="4">
        <f t="shared" si="0"/>
        <v>0</v>
      </c>
      <c r="G30" s="4">
        <f t="shared" si="1"/>
        <v>0</v>
      </c>
    </row>
    <row r="31" spans="1:7" ht="29.25" customHeight="1">
      <c r="A31" s="1" t="s">
        <v>29</v>
      </c>
      <c r="B31" s="13" t="s">
        <v>60</v>
      </c>
      <c r="C31" s="2">
        <v>200</v>
      </c>
      <c r="D31" s="6">
        <v>0</v>
      </c>
      <c r="E31" s="4">
        <f>C31*D31</f>
        <v>0</v>
      </c>
      <c r="F31" s="4">
        <f>E31*5%</f>
        <v>0</v>
      </c>
      <c r="G31" s="4">
        <f>E31+F31</f>
        <v>0</v>
      </c>
    </row>
    <row r="32" spans="1:7" ht="79.5" customHeight="1">
      <c r="A32" s="1" t="s">
        <v>30</v>
      </c>
      <c r="B32" s="12" t="s">
        <v>61</v>
      </c>
      <c r="C32" s="2">
        <v>150</v>
      </c>
      <c r="D32" s="6">
        <v>0</v>
      </c>
      <c r="E32" s="4">
        <f>C32*D32</f>
        <v>0</v>
      </c>
      <c r="F32" s="4">
        <f>E32*5%</f>
        <v>0</v>
      </c>
      <c r="G32" s="4">
        <f>E32+F32</f>
        <v>0</v>
      </c>
    </row>
    <row r="33" spans="1:7" ht="17.25" customHeight="1">
      <c r="A33" s="18" t="s">
        <v>9</v>
      </c>
      <c r="B33" s="19"/>
      <c r="C33" s="19"/>
      <c r="D33" s="20"/>
      <c r="E33" s="5">
        <f>SUM(E9:E32)</f>
        <v>0</v>
      </c>
      <c r="F33" s="5">
        <f>SUM(F9:F32)</f>
        <v>0</v>
      </c>
      <c r="G33" s="5">
        <f>SUM(G9:G32)</f>
        <v>0</v>
      </c>
    </row>
    <row r="34" spans="1:7" ht="189" customHeight="1">
      <c r="A34" s="15" t="s">
        <v>33</v>
      </c>
      <c r="B34" s="15"/>
      <c r="C34" s="15"/>
      <c r="D34" s="15"/>
      <c r="E34" s="15"/>
      <c r="F34" s="15"/>
      <c r="G34" s="15"/>
    </row>
    <row r="35" spans="1:7">
      <c r="A35" s="11"/>
      <c r="B35" s="11"/>
      <c r="C35" s="11"/>
      <c r="D35" s="11"/>
      <c r="E35" s="11"/>
      <c r="F35" s="11"/>
      <c r="G35" s="11"/>
    </row>
    <row r="36" spans="1:7">
      <c r="A36" s="11"/>
      <c r="B36" s="11"/>
      <c r="C36" s="11"/>
      <c r="D36" s="11"/>
      <c r="E36" s="11"/>
      <c r="F36" s="11"/>
      <c r="G36" s="11"/>
    </row>
    <row r="37" spans="1:7">
      <c r="A37" s="11"/>
      <c r="B37" s="11"/>
      <c r="C37" s="11"/>
      <c r="D37" s="11"/>
      <c r="E37" s="11"/>
      <c r="F37" s="11"/>
      <c r="G37" s="11"/>
    </row>
    <row r="38" spans="1:7">
      <c r="A38" s="11"/>
      <c r="B38" s="11"/>
      <c r="C38" s="11"/>
      <c r="D38" s="11"/>
      <c r="E38" s="11"/>
      <c r="F38" s="11"/>
      <c r="G38" s="11"/>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sheetData>
  <mergeCells count="8">
    <mergeCell ref="A1:G1"/>
    <mergeCell ref="A34:G34"/>
    <mergeCell ref="A4:G4"/>
    <mergeCell ref="A3:B3"/>
    <mergeCell ref="A33:D33"/>
    <mergeCell ref="A7:G7"/>
    <mergeCell ref="A5:G6"/>
    <mergeCell ref="D3:G3"/>
  </mergeCells>
  <phoneticPr fontId="6" type="noConversion"/>
  <pageMargins left="0.70866141732283472" right="0.35433070866141736" top="0.41" bottom="0.56000000000000005" header="0.31496062992125984" footer="0.31496062992125984"/>
  <pageSetup paperSize="9" scale="9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Mięso wędliny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uzytkownik</dc:creator>
  <cp:lastModifiedBy>Piotrek</cp:lastModifiedBy>
  <cp:lastPrinted>2021-11-23T11:42:17Z</cp:lastPrinted>
  <dcterms:created xsi:type="dcterms:W3CDTF">2015-12-02T10:15:46Z</dcterms:created>
  <dcterms:modified xsi:type="dcterms:W3CDTF">2021-11-23T11:44:25Z</dcterms:modified>
</cp:coreProperties>
</file>