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680" windowHeight="11475" activeTab="0"/>
  </bookViews>
  <sheets>
    <sheet name="Formularz cenowy" sheetId="1" r:id="rId1"/>
  </sheets>
  <definedNames>
    <definedName name="_xlnm.Print_Titles" localSheetId="0">'Formularz cenowy'!$7:$11</definedName>
  </definedNames>
  <calcPr fullCalcOnLoad="1"/>
</workbook>
</file>

<file path=xl/sharedStrings.xml><?xml version="1.0" encoding="utf-8"?>
<sst xmlns="http://schemas.openxmlformats.org/spreadsheetml/2006/main" count="502" uniqueCount="346">
  <si>
    <t>Lp.</t>
  </si>
  <si>
    <t>Nazwa artykułu</t>
  </si>
  <si>
    <t>Jedn.</t>
  </si>
  <si>
    <t>miary</t>
  </si>
  <si>
    <t>Ilość</t>
  </si>
  <si>
    <t xml:space="preserve">Cena </t>
  </si>
  <si>
    <t>jedn.</t>
  </si>
  <si>
    <t>Wartość</t>
  </si>
  <si>
    <t>brutto</t>
  </si>
  <si>
    <t>szt.</t>
  </si>
  <si>
    <t>op.</t>
  </si>
  <si>
    <t>ryza</t>
  </si>
  <si>
    <t xml:space="preserve">szt. </t>
  </si>
  <si>
    <t xml:space="preserve">op. </t>
  </si>
  <si>
    <t>1.</t>
  </si>
  <si>
    <t>2.</t>
  </si>
  <si>
    <t>3.</t>
  </si>
  <si>
    <t>4.</t>
  </si>
  <si>
    <t>6.</t>
  </si>
  <si>
    <t>21.</t>
  </si>
  <si>
    <t>24.</t>
  </si>
  <si>
    <t>25.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</si>
  <si>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</si>
  <si>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</si>
  <si>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</si>
  <si>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</si>
  <si>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</si>
  <si>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</si>
  <si>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</si>
  <si>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</si>
  <si>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</si>
  <si>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</si>
  <si>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</si>
  <si>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</si>
  <si>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</si>
  <si>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</si>
  <si>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</si>
  <si>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</si>
  <si>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</si>
  <si>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</si>
  <si>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</si>
  <si>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</si>
  <si>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</si>
  <si>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</si>
  <si>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</si>
  <si>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</si>
  <si>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</si>
  <si>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</si>
  <si>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</si>
  <si>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</si>
  <si>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</si>
  <si>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</si>
  <si>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</si>
  <si>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</si>
  <si>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</si>
  <si>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</si>
  <si>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</si>
  <si>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</si>
  <si>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</si>
  <si>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</si>
  <si>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</si>
  <si>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</si>
  <si>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</si>
  <si>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</si>
  <si>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</si>
  <si>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</si>
  <si>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</si>
  <si>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</si>
  <si>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</si>
  <si>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</si>
  <si>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</si>
  <si>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</si>
  <si>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</si>
  <si>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</si>
  <si>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</si>
  <si>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</si>
  <si>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</si>
  <si>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</si>
  <si>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</si>
  <si>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</si>
  <si>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</si>
  <si>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</si>
  <si>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</si>
  <si>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</si>
  <si>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</si>
  <si>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</si>
  <si>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</si>
  <si>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</si>
  <si>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</si>
  <si>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</si>
  <si>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</si>
  <si>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</si>
  <si>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</si>
  <si>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</si>
  <si>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</si>
  <si>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</si>
  <si>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</si>
  <si>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</si>
  <si>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</si>
  <si>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</si>
  <si>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</si>
  <si>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</si>
  <si>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</si>
  <si>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</si>
  <si>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</si>
  <si>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</si>
  <si>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</si>
  <si>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</si>
  <si>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</si>
  <si>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</si>
  <si>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</si>
  <si>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</si>
  <si>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</si>
  <si>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</si>
  <si>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</si>
  <si>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</si>
  <si>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</si>
  <si>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</si>
  <si>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</si>
  <si>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</si>
  <si>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</si>
  <si>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</si>
  <si>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</si>
  <si>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</si>
  <si>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</si>
  <si>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Koszulki z poszerzanym brzegiem 23 mm,folia polipropylenowa 170mic</t>
  </si>
  <si>
    <t>22.</t>
  </si>
  <si>
    <t>23.</t>
  </si>
  <si>
    <t>105.</t>
  </si>
  <si>
    <t>106.</t>
  </si>
  <si>
    <t>148.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</si>
  <si>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</si>
  <si>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</si>
  <si>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</si>
  <si>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</si>
  <si>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</si>
  <si>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</si>
  <si>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</si>
  <si>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</si>
  <si>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</si>
  <si>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</si>
  <si>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</si>
  <si>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</si>
  <si>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</si>
  <si>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</si>
  <si>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</si>
  <si>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</si>
  <si>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</si>
  <si>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</si>
  <si>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</si>
  <si>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</si>
  <si>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</si>
  <si>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</si>
  <si>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</si>
  <si>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</si>
  <si>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</si>
  <si>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</si>
  <si>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</si>
  <si>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</si>
  <si>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</si>
  <si>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</si>
  <si>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</si>
  <si>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</si>
  <si>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</si>
  <si>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</si>
  <si>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</si>
  <si>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</si>
  <si>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</si>
  <si>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</si>
  <si>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</si>
  <si>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</si>
  <si>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</si>
  <si>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133.</t>
  </si>
  <si>
    <t xml:space="preserve">Oferowany artykuł            (producent lub marka produktu)
</t>
  </si>
  <si>
    <r>
      <t>Blok szkolny 60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 A5/50 kart. klejony na górze  (kratka)*</t>
    </r>
  </si>
  <si>
    <t>Blok techniczny A4*</t>
  </si>
  <si>
    <t>Brulion szyty  A-4  krata  (96 kart. op. twarda)*</t>
  </si>
  <si>
    <t>Brulion szyty  A-5  krata  (96 kart. op. twarda)*</t>
  </si>
  <si>
    <t>Brystol biały A1 86/61, 250g/m2, op. 20 arkuszy*</t>
  </si>
  <si>
    <t xml:space="preserve">CD-R spindle 100 szt./op. 700 MB*  </t>
  </si>
  <si>
    <t xml:space="preserve">DVD - R stos 50szt./op.*  </t>
  </si>
  <si>
    <t>Zwrotne potwerdzenie odbioru (Ordynacja podatkowa)**</t>
  </si>
  <si>
    <t>Zwrotne potwerdzenie odbioru (KPA)**</t>
  </si>
  <si>
    <t>Zszywki 24/6, op.10x 1000 szt. stalowe*</t>
  </si>
  <si>
    <t xml:space="preserve">Zszywacz  średni, głęb. wsuwania kart. 65 mm (zszywa 30 kart.)*    </t>
  </si>
  <si>
    <t>Zeszyt w kratkę, miękka oprawa (32 kartkowy)*</t>
  </si>
  <si>
    <t>Zakreślacz fluorescencyjny (pomarańczowy)  op. 10 szt.*</t>
  </si>
  <si>
    <t>Zakreślacz fluorescencyjny (żółty) op. 10 szt.*</t>
  </si>
  <si>
    <t>Zakreślacz fluorescencyjny (zielony) op. 10 szt.*</t>
  </si>
  <si>
    <t>Tusz do stempli gumowych 25ml,  (czarny)*</t>
  </si>
  <si>
    <t>Tusz do stempli gumowych 25ml,  (czerwony)*</t>
  </si>
  <si>
    <t xml:space="preserve">Uniwersalna poduszka do stempli, 70x110 mm (czerwona)*      </t>
  </si>
  <si>
    <t>Wsuwka do segregatora 50, op.20 szt.*</t>
  </si>
  <si>
    <t>Wsuwka do segregatora 70, op.20 szt.*</t>
  </si>
  <si>
    <t>Zakładki indeksujące 20x50  - op./ 4x40*</t>
  </si>
  <si>
    <t>Temperówka - kostka metalowa op. 24 szt.*</t>
  </si>
  <si>
    <t>Teczka skoroszytowa ZERO MAX  (op.10 szt.)**</t>
  </si>
  <si>
    <r>
      <t>Teczka z gumką – tektura  350g/m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A4  (różne kolory)*</t>
    </r>
  </si>
  <si>
    <t>Teczka wiązana plastikowa przeźroczysta – (wiązana)*</t>
  </si>
  <si>
    <r>
      <t>Teczka wiązana biała – papierowa   350 g/m</t>
    </r>
    <r>
      <rPr>
        <vertAlign val="superscript"/>
        <sz val="10"/>
        <rFont val="Times New Roman"/>
        <family val="1"/>
      </rPr>
      <t>2*</t>
    </r>
  </si>
  <si>
    <r>
      <t xml:space="preserve">Teczka ofertowa z kieszenią opisową A4, czarna 100 koszulek grub.1100/38 </t>
    </r>
    <r>
      <rPr>
        <sz val="10"/>
        <rFont val="Czcionka tekstu podstawowego"/>
        <family val="0"/>
      </rPr>
      <t>µ</t>
    </r>
    <r>
      <rPr>
        <sz val="10"/>
        <rFont val="Times New Roman"/>
        <family val="1"/>
      </rPr>
      <t>m*</t>
    </r>
  </si>
  <si>
    <r>
      <t xml:space="preserve">Teczka ofertowa z kieszenią opisową A4, czarna 60 koszulek grub.820/38 </t>
    </r>
    <r>
      <rPr>
        <sz val="10"/>
        <rFont val="Czcionka tekstu podstawowego"/>
        <family val="0"/>
      </rPr>
      <t>µ</t>
    </r>
    <r>
      <rPr>
        <sz val="10"/>
        <rFont val="Times New Roman"/>
        <family val="1"/>
      </rPr>
      <t>m*</t>
    </r>
  </si>
  <si>
    <t>Teczka  Skrzydłowa  z gumką    A4     (różne kolory)*</t>
  </si>
  <si>
    <t>Taśma pakowa ( szara ) 48mm/50m*</t>
  </si>
  <si>
    <t>Taśma pakowa ( biała ) 48mm/50m*</t>
  </si>
  <si>
    <t>Taśma klejąca przeźroczysta ( 12 mm x 30m ) op. 12 szt.*</t>
  </si>
  <si>
    <t>Taśma klejąca przeźroczysta ( 18 mm x 30m ) op. 8 szt.*</t>
  </si>
  <si>
    <t>Taśma dwustronnie klejąca  19mmx10m*</t>
  </si>
  <si>
    <t>Tablica korkowa w ramie drewnianej z elementami mocującymi 1000x800mm*</t>
  </si>
  <si>
    <t>Spinacze trójkątne, srebrne PC-25 T op. /10x 100 szt.*</t>
  </si>
  <si>
    <t>Spinacze owalne, srebrne PC-50 T op. /10x 100 szt.*</t>
  </si>
  <si>
    <t>Skorowidz w twardej oprawie ½  A5 (szkocka krata)*</t>
  </si>
  <si>
    <t>Skorowidz w twardej oprawie ½  A4 (szkocka krata)*</t>
  </si>
  <si>
    <t>Skoroszyt oczkowy A4 z kartonu białego 250 g/m2, op./50 szt.*</t>
  </si>
  <si>
    <r>
      <t>Skoroszyt zawieszka ½ papierowy  275g/m</t>
    </r>
    <r>
      <rPr>
        <vertAlign val="superscript"/>
        <sz val="10"/>
        <rFont val="Times New Roman"/>
        <family val="1"/>
      </rPr>
      <t xml:space="preserve">2* </t>
    </r>
    <r>
      <rPr>
        <sz val="10"/>
        <rFont val="Times New Roman"/>
        <family val="1"/>
      </rPr>
      <t xml:space="preserve">         </t>
    </r>
  </si>
  <si>
    <t>Skoroszyt plastikowy,  A-4     (różne kolory)*</t>
  </si>
  <si>
    <t>Skoroszyt plastikowy wpinany,  A-4   (różne kolory)*</t>
  </si>
  <si>
    <r>
      <t>Skoroszyt  zawieszka  papierowy  275g/m</t>
    </r>
    <r>
      <rPr>
        <vertAlign val="superscript"/>
        <sz val="10"/>
        <rFont val="Times New Roman"/>
        <family val="1"/>
      </rPr>
      <t xml:space="preserve">2*      </t>
    </r>
    <r>
      <rPr>
        <sz val="10"/>
        <rFont val="Times New Roman"/>
        <family val="1"/>
      </rPr>
      <t xml:space="preserve">        </t>
    </r>
  </si>
  <si>
    <t>Skalówka trójkątna - 1:1:20:25:50:75:125*</t>
  </si>
  <si>
    <t>Skalówka trójkątna - 1:100:200:250:300:400:500*</t>
  </si>
  <si>
    <t>Segregator  standardowy 75 mm, A4, z dzwignią  (różne kolory )*</t>
  </si>
  <si>
    <t xml:space="preserve">Segregator  standardowy 50 mm, A4, z dzwignią  (różne kolory )* </t>
  </si>
  <si>
    <t>Rozszywacz*</t>
  </si>
  <si>
    <t>Rolki do kalkulatorów op. (57 x 30 mb x 10szt.)*</t>
  </si>
  <si>
    <t>Pinezki-dł. ostrza 11mm(beczułki) tablicowe, op.100 szt.*</t>
  </si>
  <si>
    <t>Podkładka z klipem i okładką A4 z najwyższej jakości folii PCV*</t>
  </si>
  <si>
    <t>Płyn w sprayu do LCD, poj. 250 ml*</t>
  </si>
  <si>
    <t>Płyta DVD+R 8,5 GB 8x 10 szt./op.*</t>
  </si>
  <si>
    <t>Płyta DVD-R spindle 100 szt./op.*</t>
  </si>
  <si>
    <t>Przekładki 1/3 A4 (240 x 105mm), kolorowe kartonowe, op. 100 szt.*</t>
  </si>
  <si>
    <t>Przybornik na biurko*</t>
  </si>
  <si>
    <t>Półka na dokumenty (przeźroczysta 343x253x61 mm)*</t>
  </si>
  <si>
    <r>
      <t>Papier ksero  A-4   (80g/m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  CIE 161  ( ryza 500 kart. )*</t>
    </r>
  </si>
  <si>
    <r>
      <t>Papier ksero  A-3   (80g/m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CIE 161  ( ryza 500 kart. )*</t>
    </r>
  </si>
  <si>
    <t>Ołówek  techniczny  ( B )  op. 12 szt.*</t>
  </si>
  <si>
    <t>Ołówek automatyczny gr.lini 0,5 mm*</t>
  </si>
  <si>
    <t>Ofertówka „L’’A-4 grub. 0,2 / 25 szt. op. ( przeźroczysta)*</t>
  </si>
  <si>
    <t>Nożyczki biurowe 21 cm*</t>
  </si>
  <si>
    <t>Nożyczki biurowe 25 cm*</t>
  </si>
  <si>
    <t>Marker permanentny  - czarny**</t>
  </si>
  <si>
    <t>Marker permanentny  - czerwony**</t>
  </si>
  <si>
    <t>Marker permanentny  - zielony**</t>
  </si>
  <si>
    <t>Linijka  przeźroczysta 20 cm*</t>
  </si>
  <si>
    <t>Linijka  przeźroczysta 30 cm*</t>
  </si>
  <si>
    <t>Kubki do wody, 180 ml, op. 100 szt.*</t>
  </si>
  <si>
    <r>
      <t xml:space="preserve">Koszulki ultra z klapką  A-4 op. / 10 szt. Otwierana z boku (gr. folii 120 </t>
    </r>
    <r>
      <rPr>
        <sz val="10"/>
        <rFont val="Czcionka tekstu podstawowego"/>
        <family val="0"/>
      </rPr>
      <t>µ</t>
    </r>
    <r>
      <rPr>
        <sz val="10"/>
        <rFont val="Times New Roman"/>
        <family val="1"/>
      </rPr>
      <t>m)*</t>
    </r>
  </si>
  <si>
    <t>Koszulki na dokumenty A-4 op. / 100 szt. 210x297 mm*</t>
  </si>
  <si>
    <t>Kosz biurowy uchylny 24 l. Swing Top (kolor piaskowy)*</t>
  </si>
  <si>
    <t>Kostka nieklejona kolorowa 83x83 mm, wys. 75mm op.6 szt.*</t>
  </si>
  <si>
    <t>Kostka nieklejona biała 92 x 92mm, wys. 82, op.6 szt.*</t>
  </si>
  <si>
    <t>Korektor w piórze (metalowa końcówka) op.12 szt. *</t>
  </si>
  <si>
    <t>Kieszonki na płyty CD do segregatorów. Wymiar wew. 136x123 mm*</t>
  </si>
  <si>
    <t>Koperta na płytę CD/DVD 100 szt./op. Biała*</t>
  </si>
  <si>
    <t>Koperty bezpieczne B-5    (na potrzeby banku)*</t>
  </si>
  <si>
    <t>Koperta E4 (rozszerzanymi bokami i dnem) 280x400x30 - brązowa*</t>
  </si>
  <si>
    <t>Koperta DL SK z okienkiem prawym (biała) 1000 szt./op.*</t>
  </si>
  <si>
    <t>Koperta  E-4 NK op. / 1000 szt. (brązowa)*</t>
  </si>
  <si>
    <t>Koperta  C-6 SK ( biała ) op. / 1000 szt.*</t>
  </si>
  <si>
    <t>Koperta  C-4 HK op. / 1000 szt. (biała)*</t>
  </si>
  <si>
    <t>Koperta  B-5 HK op. / 1000 szt. (biała)*</t>
  </si>
  <si>
    <t>Klej Super Pawer Glue 3 g*</t>
  </si>
  <si>
    <t>Karton wizytówkowy -kremowy, różne wzory (op.20A4/230g/m2*</t>
  </si>
  <si>
    <t>Karteczki samoprzylepne  51x76 żółte  (op. 12 szt.)*</t>
  </si>
  <si>
    <t>Karteczki samoprzylepne  76x76 żółte  (op. 12 szt.)*</t>
  </si>
  <si>
    <t>Karteczki samoprzylepne  38x 51żółte  (op. 12 szt.)*</t>
  </si>
  <si>
    <r>
      <t>Kalka kreślarska 110g/m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ref.17-120 A4 op.100 szt. **</t>
    </r>
  </si>
  <si>
    <t>Kalka ołówkowa A4 op.100 szt. (czarna)*</t>
  </si>
  <si>
    <t>Kalka maszynowa A4 op.100 szt. (czarna)*</t>
  </si>
  <si>
    <t>Gumki recepturki 60 x 1,5 x 1,5 -1 kg/op.*</t>
  </si>
  <si>
    <t>Gumki recepturki 160 x 1,5 x 1,5 -1 kg/op.*</t>
  </si>
  <si>
    <t>Gumki recepturki 190 x 1,5 x 2,0 -1 kg/op.*</t>
  </si>
  <si>
    <t>Gumka do ołówka miękka – op./30 szt.*</t>
  </si>
  <si>
    <t>Grafity mars micro carbon S250, op. 12 szt. HB 0,5 mm*</t>
  </si>
  <si>
    <t>Grzbiety plastikowe Ø 25mm/50 szt./op.*</t>
  </si>
  <si>
    <t>Grzbiety plastikowe Ø 10mm/100 szt./op.*</t>
  </si>
  <si>
    <t>Grzbiety plastikowe Ø 8mm/100 szt./op.*</t>
  </si>
  <si>
    <t>Grzbiety plastikowe Ø 6mm/100 szt./op.*</t>
  </si>
  <si>
    <t>Grzbiety plastikowe Ø 32mm/50 szt./op.*</t>
  </si>
  <si>
    <t>Foliopis F=0,6 mm, permanentny tusz, okrągła końcówka (czarny)*</t>
  </si>
  <si>
    <t>Folia PCV do bindowania A4 – op./100szt.150 µm (przeźroczysta )*</t>
  </si>
  <si>
    <t>Folia do laminowania  216x303  GLOSSY op.100 szt. (100 mic)*</t>
  </si>
  <si>
    <t>Flamastry biurowe (op. 10 szt. w etui )*</t>
  </si>
  <si>
    <t>Etykieta adresowa samoprzylepna  210 x 297 mm/100 ark.*</t>
  </si>
  <si>
    <t>Etykiety adresowe samoprzylepne  70x37mm/100 ark.*</t>
  </si>
  <si>
    <t>"Dziennik budowy" - zawiera 60 ponumerowanych i przesznurowanych podwójnych stron, format A-4*</t>
  </si>
  <si>
    <t>"Dziennik budowy" - zawiera 30 ponumerowanych i przesznurowanych podwójnych stron, format A-4*</t>
  </si>
  <si>
    <t>"Dziennik budowy" - zawiera 14 ponumerowanych i przesznurowanych podwójnych stron, format A-4*</t>
  </si>
  <si>
    <r>
      <t>Blok szkolny 60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 A4/50 kart. klejony na górze  (kratka)*</t>
    </r>
  </si>
  <si>
    <t>Brystol kolorowy A1 86/61, 200g/m2, op. 20 arkuszy (mix - po 2 kolory)*</t>
  </si>
  <si>
    <t>*  -  dopuszcza się materiały równoważne</t>
  </si>
  <si>
    <t>**  - wymagane materiały oryginalne producenta</t>
  </si>
  <si>
    <t>rol.</t>
  </si>
  <si>
    <t>Koperty bezpieczne B-4    (na potrzeby banku)*</t>
  </si>
  <si>
    <t>Długopis - BIC Orange original fine op/20 szt.**</t>
  </si>
  <si>
    <t>Wkład wielkopojemny metalowy ZENITH 4* op/10 szt.</t>
  </si>
  <si>
    <t>Pudełko archiwizacyjne 100x339x298mm</t>
  </si>
  <si>
    <t>Długopis z wymiennym wkładem 0,5 mm, dł. Pisania 3 500m  ZENITH 5</t>
  </si>
  <si>
    <t>Koperta - 390x255x40 mm, dwuwarstwowa koperta przestrzenna ( biała )*SDS200</t>
  </si>
  <si>
    <t>Koperty z folią bąbelkową - 170 x 200mm (wym. zewnętrzny)*  "13"</t>
  </si>
  <si>
    <t>Korektor w pasku PILOT 4/6M</t>
  </si>
  <si>
    <t>Wkłady do PILOT 4/6M</t>
  </si>
  <si>
    <t>Listwa zaciskająca z europerforacją op. 5x10 szt.  5X10SZT.</t>
  </si>
  <si>
    <t>Papier pakowy szary - 60g/m2 ,(1 kg 10 arkuszy - 100/126cm)*</t>
  </si>
  <si>
    <r>
      <t>Papier ksero  A-4 biały  (160g/m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 (ryza 250 kart.)* 165 CIE KL. A</t>
    </r>
  </si>
  <si>
    <r>
      <t>Papier ksero  A-4 mix kolorów pastelowych -  (80g/m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ryza 100 arkuszy*</t>
    </r>
  </si>
  <si>
    <r>
      <t>Papier PHOTO Inkjet  A4  op.25 ark. 180g/m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Gllos*   </t>
    </r>
  </si>
  <si>
    <t>Sznurek jutowy   (brązowy)* 0,5KG. 250M.</t>
  </si>
  <si>
    <t>Teczka z przekładkami -  pojemność do 1000 kart. A4,  przekładek*12</t>
  </si>
  <si>
    <t>Wąsy do skoroszytów, perforacja 6 i 8 cm /op.  (mix kolorów)*  25 SZT.</t>
  </si>
  <si>
    <t>Zszywacz duży – jednorazowo zszywa do 240 kartek*</t>
  </si>
  <si>
    <t>Tablica korkowa w ramie drewnianej z elementami mocującymi 1200x900mm*</t>
  </si>
  <si>
    <t xml:space="preserve">Cienkopis  V5 PILOT 0,3MM 12 SZT. (czarny)      </t>
  </si>
  <si>
    <t>Cienkopis  V5 PILOT 0,3MM 12 SZT.  (czerwony)</t>
  </si>
  <si>
    <t>Cienkopis  V5 PILOT 0,3MM 12 SZT. (niebieski)</t>
  </si>
  <si>
    <t>Cienkopis  V5 PILOT 0,3MM 12 SZT.  (zielony)</t>
  </si>
  <si>
    <t>Chusteczki do czyszczenia-obudowa monitora, drukarki, pow. Szklanych FELLOWES</t>
  </si>
  <si>
    <t>Długopis na sprężynce samoprzylepna podkładka (wymienny wkład)  TETIS</t>
  </si>
  <si>
    <t>Dziurkacz, metalowa podst. dziurkuje jednorazowo 34 kart. BANTEX 9322</t>
  </si>
  <si>
    <t>Dyplomy galerii papieru A4 250 g/m2, op./25 arkuszy</t>
  </si>
  <si>
    <t>Kalkulator  SDC888T CITIZEN</t>
  </si>
  <si>
    <t>Klipsy archiwizacyjne Clip standard op. 100 szt  FELLOWES</t>
  </si>
  <si>
    <t>Marker permanentny JUMBO, gr. lini pisania 0,3-12,5 mm, linia p. 200m PILOT 6600</t>
  </si>
  <si>
    <t>Marker permanentny do CD/DVD i folii twin dwustronny, Nie zawiera  ksylenu. Kolor czarny. PILOT</t>
  </si>
  <si>
    <t>Ręczniki kuchenne białe, dwie warstwy, op./2 szt. perforacja 25cm FOXY MEGA</t>
  </si>
  <si>
    <t>Ściereczki do czyszczenia monitorów płaskich, op.100 szt. FELLOWES 22117</t>
  </si>
  <si>
    <t>Teczka do podpisu, 20 przekładek  DONAU</t>
  </si>
  <si>
    <t>Kieszonki na płyty CD z możliwością przykl. w dowolnym miejscu wym. 122 x 116mm*</t>
  </si>
  <si>
    <t>10 ark..</t>
  </si>
  <si>
    <t>26.</t>
  </si>
  <si>
    <t>27.</t>
  </si>
  <si>
    <t>33.</t>
  </si>
  <si>
    <r>
      <t>Kalka kreślarska 90g/m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ref.17-618P A3 op. 20 ARK. **</t>
    </r>
  </si>
  <si>
    <t xml:space="preserve">Klipy biurowe 19mm 12 szt. </t>
  </si>
  <si>
    <t xml:space="preserve">Klipy biurowe 32mm 12 szt. </t>
  </si>
  <si>
    <t xml:space="preserve">Klipy biurowe 25mm 12 szt. </t>
  </si>
  <si>
    <t xml:space="preserve">Kołonotatnik A4, 200 kartk.w kratkę, gram.80g/m2, 5 przekładek* PUKKA </t>
  </si>
  <si>
    <t xml:space="preserve">Kołonotatnik A5, 200 kartk.w kratkę, gram.80g/m2, 3 przekładeK  PUKKA </t>
  </si>
  <si>
    <t xml:space="preserve">Papier do plotera A0  0,914  50m 80g/m2 </t>
  </si>
  <si>
    <t>5.</t>
  </si>
  <si>
    <t>Klej w sztyfcie  8g,  op. 30 szt.*</t>
  </si>
  <si>
    <r>
      <t>Pudła z tektury bezkwasowej litej pH 8,0-9,5.100x339x298mm*Gramatura 1300g/m</t>
    </r>
    <r>
      <rPr>
        <vertAlign val="superscript"/>
        <sz val="10"/>
        <rFont val="Times New Roman"/>
        <family val="1"/>
      </rPr>
      <t>2**</t>
    </r>
  </si>
  <si>
    <t>Koperta DL SK z okienkiem prawym (biała) 1000 szt./op.*** (z nadrukiem)</t>
  </si>
  <si>
    <t>*** - załącznik nr 3</t>
  </si>
  <si>
    <t>Załacznik nr 1B - FORMULARZ CENOWY</t>
  </si>
  <si>
    <t>Wartość brutto łącznie (suma  pozycji od 1 do 162)</t>
  </si>
  <si>
    <t>Klipy biurowe 15mm 12 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</si>
</sst>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Czcionka tekstu podstawowego"/>
      <family val="0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top" wrapText="1"/>
    </xf>
    <xf numFmtId="11" fontId="1" fillId="0" borderId="10" xfId="0" applyNumberFormat="1" applyFont="1" applyBorder="1" applyAlignment="1">
      <alignment vertical="top" wrapText="1"/>
    </xf>
    <xf numFmtId="11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8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4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" fontId="1" fillId="0" borderId="10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120" zoomScaleNormal="120" zoomScalePageLayoutView="0" workbookViewId="0" topLeftCell="A1">
      <selection activeCell="C3" sqref="C3:G3"/>
    </sheetView>
  </sheetViews>
  <sheetFormatPr defaultColWidth="9.140625" defaultRowHeight="12.75"/>
  <cols>
    <col min="1" max="1" width="4.8515625" style="0" customWidth="1"/>
    <col min="2" max="2" width="67.8515625" style="0" customWidth="1"/>
    <col min="3" max="3" width="19.57421875" style="0" customWidth="1"/>
    <col min="4" max="4" width="7.7109375" style="0" customWidth="1"/>
    <col min="5" max="5" width="9.28125" style="0" customWidth="1"/>
    <col min="6" max="6" width="12.00390625" style="0" customWidth="1"/>
    <col min="7" max="7" width="13.57421875" style="0" customWidth="1"/>
  </cols>
  <sheetData>
    <row r="1" ht="18.75" customHeight="1">
      <c r="G1" s="14"/>
    </row>
    <row r="2" spans="1:7" ht="20.25" customHeight="1">
      <c r="A2" s="56" t="s">
        <v>343</v>
      </c>
      <c r="B2" s="56"/>
      <c r="C2" s="56"/>
      <c r="D2" s="56"/>
      <c r="E2" s="56"/>
      <c r="F2" s="56"/>
      <c r="G2" s="56"/>
    </row>
    <row r="3" spans="3:7" ht="21" customHeight="1">
      <c r="C3" s="54"/>
      <c r="D3" s="54"/>
      <c r="E3" s="54"/>
      <c r="F3" s="54"/>
      <c r="G3" s="54"/>
    </row>
    <row r="4" spans="3:7" ht="20.25" customHeight="1">
      <c r="C4" s="55"/>
      <c r="D4" s="55"/>
      <c r="E4" s="55"/>
      <c r="F4" s="55"/>
      <c r="G4" s="55"/>
    </row>
    <row r="5" ht="7.5" customHeight="1"/>
    <row r="6" ht="5.25" customHeight="1" thickBot="1"/>
    <row r="7" spans="1:7" ht="15.75" customHeight="1">
      <c r="A7" s="58" t="s">
        <v>0</v>
      </c>
      <c r="B7" s="60" t="s">
        <v>1</v>
      </c>
      <c r="C7" s="60" t="s">
        <v>173</v>
      </c>
      <c r="D7" s="17" t="s">
        <v>2</v>
      </c>
      <c r="E7" s="60" t="s">
        <v>4</v>
      </c>
      <c r="F7" s="18"/>
      <c r="G7" s="19"/>
    </row>
    <row r="8" spans="1:7" ht="12.75">
      <c r="A8" s="59"/>
      <c r="B8" s="61"/>
      <c r="C8" s="61"/>
      <c r="D8" s="20" t="s">
        <v>3</v>
      </c>
      <c r="E8" s="61"/>
      <c r="F8" s="21" t="s">
        <v>5</v>
      </c>
      <c r="G8" s="22" t="s">
        <v>7</v>
      </c>
    </row>
    <row r="9" spans="1:7" ht="12.75">
      <c r="A9" s="59"/>
      <c r="B9" s="61"/>
      <c r="C9" s="61"/>
      <c r="D9" s="23"/>
      <c r="E9" s="61"/>
      <c r="F9" s="21" t="s">
        <v>6</v>
      </c>
      <c r="G9" s="22" t="s">
        <v>8</v>
      </c>
    </row>
    <row r="10" spans="1:7" ht="13.5" thickBot="1">
      <c r="A10" s="59"/>
      <c r="B10" s="61"/>
      <c r="C10" s="61"/>
      <c r="D10" s="23"/>
      <c r="E10" s="61"/>
      <c r="F10" s="21" t="s">
        <v>8</v>
      </c>
      <c r="G10" s="24"/>
    </row>
    <row r="11" spans="1:7" s="30" customFormat="1" ht="13.5" thickBot="1">
      <c r="A11" s="25">
        <v>1</v>
      </c>
      <c r="B11" s="26">
        <v>2</v>
      </c>
      <c r="C11" s="25">
        <v>3</v>
      </c>
      <c r="D11" s="27">
        <v>4</v>
      </c>
      <c r="E11" s="28">
        <v>5</v>
      </c>
      <c r="F11" s="28">
        <v>6</v>
      </c>
      <c r="G11" s="29">
        <v>7</v>
      </c>
    </row>
    <row r="12" spans="1:7" s="30" customFormat="1" ht="15.75">
      <c r="A12" s="15" t="s">
        <v>14</v>
      </c>
      <c r="B12" s="34" t="s">
        <v>287</v>
      </c>
      <c r="C12" s="35"/>
      <c r="D12" s="36" t="s">
        <v>9</v>
      </c>
      <c r="E12" s="37">
        <v>10</v>
      </c>
      <c r="F12" s="38"/>
      <c r="G12" s="49">
        <f aca="true" t="shared" si="0" ref="G12:G49">E12*F12</f>
        <v>0</v>
      </c>
    </row>
    <row r="13" spans="1:7" s="30" customFormat="1" ht="15.75">
      <c r="A13" s="15" t="s">
        <v>15</v>
      </c>
      <c r="B13" s="34" t="s">
        <v>174</v>
      </c>
      <c r="C13" s="35"/>
      <c r="D13" s="36" t="s">
        <v>9</v>
      </c>
      <c r="E13" s="37">
        <v>10</v>
      </c>
      <c r="F13" s="38"/>
      <c r="G13" s="49">
        <f t="shared" si="0"/>
        <v>0</v>
      </c>
    </row>
    <row r="14" spans="1:7" s="30" customFormat="1" ht="12.75">
      <c r="A14" s="15" t="s">
        <v>16</v>
      </c>
      <c r="B14" s="34" t="s">
        <v>175</v>
      </c>
      <c r="C14" s="35"/>
      <c r="D14" s="36" t="s">
        <v>9</v>
      </c>
      <c r="E14" s="37">
        <v>5</v>
      </c>
      <c r="F14" s="38"/>
      <c r="G14" s="49">
        <f t="shared" si="0"/>
        <v>0</v>
      </c>
    </row>
    <row r="15" spans="1:7" s="30" customFormat="1" ht="12.75">
      <c r="A15" s="15" t="s">
        <v>17</v>
      </c>
      <c r="B15" s="34" t="s">
        <v>176</v>
      </c>
      <c r="C15" s="35"/>
      <c r="D15" s="36" t="s">
        <v>9</v>
      </c>
      <c r="E15" s="37">
        <v>10</v>
      </c>
      <c r="F15" s="38"/>
      <c r="G15" s="49">
        <f t="shared" si="0"/>
        <v>0</v>
      </c>
    </row>
    <row r="16" spans="1:7" s="30" customFormat="1" ht="12.75">
      <c r="A16" s="15" t="s">
        <v>338</v>
      </c>
      <c r="B16" s="34" t="s">
        <v>177</v>
      </c>
      <c r="C16" s="35"/>
      <c r="D16" s="36" t="s">
        <v>9</v>
      </c>
      <c r="E16" s="37">
        <v>5</v>
      </c>
      <c r="F16" s="38"/>
      <c r="G16" s="49">
        <f t="shared" si="0"/>
        <v>0</v>
      </c>
    </row>
    <row r="17" spans="1:7" s="30" customFormat="1" ht="12.75">
      <c r="A17" s="15" t="s">
        <v>18</v>
      </c>
      <c r="B17" s="34" t="s">
        <v>178</v>
      </c>
      <c r="C17" s="35"/>
      <c r="D17" s="36" t="s">
        <v>10</v>
      </c>
      <c r="E17" s="37">
        <v>1</v>
      </c>
      <c r="F17" s="38"/>
      <c r="G17" s="49">
        <f t="shared" si="0"/>
        <v>0</v>
      </c>
    </row>
    <row r="18" spans="1:7" s="30" customFormat="1" ht="12.75">
      <c r="A18" s="15" t="s">
        <v>131</v>
      </c>
      <c r="B18" s="34" t="s">
        <v>288</v>
      </c>
      <c r="C18" s="35"/>
      <c r="D18" s="36" t="s">
        <v>10</v>
      </c>
      <c r="E18" s="37">
        <v>1</v>
      </c>
      <c r="F18" s="38"/>
      <c r="G18" s="49">
        <f t="shared" si="0"/>
        <v>0</v>
      </c>
    </row>
    <row r="19" spans="1:7" s="30" customFormat="1" ht="12.75">
      <c r="A19" s="15" t="s">
        <v>132</v>
      </c>
      <c r="B19" s="4" t="s">
        <v>179</v>
      </c>
      <c r="C19" s="35"/>
      <c r="D19" s="36" t="s">
        <v>10</v>
      </c>
      <c r="E19" s="37">
        <v>3</v>
      </c>
      <c r="F19" s="38"/>
      <c r="G19" s="49">
        <f t="shared" si="0"/>
        <v>0</v>
      </c>
    </row>
    <row r="20" spans="1:7" s="30" customFormat="1" ht="12.75">
      <c r="A20" s="15" t="s">
        <v>133</v>
      </c>
      <c r="B20" s="4" t="s">
        <v>180</v>
      </c>
      <c r="C20" s="35"/>
      <c r="D20" s="36" t="s">
        <v>10</v>
      </c>
      <c r="E20" s="37">
        <v>1</v>
      </c>
      <c r="F20" s="38"/>
      <c r="G20" s="49">
        <f t="shared" si="0"/>
        <v>0</v>
      </c>
    </row>
    <row r="21" spans="1:7" s="30" customFormat="1" ht="12.75">
      <c r="A21" s="15" t="s">
        <v>134</v>
      </c>
      <c r="B21" s="4" t="s">
        <v>311</v>
      </c>
      <c r="C21" s="35"/>
      <c r="D21" s="36" t="s">
        <v>10</v>
      </c>
      <c r="E21" s="33">
        <v>6</v>
      </c>
      <c r="F21" s="38"/>
      <c r="G21" s="49">
        <f t="shared" si="0"/>
        <v>0</v>
      </c>
    </row>
    <row r="22" spans="1:7" s="30" customFormat="1" ht="12.75">
      <c r="A22" s="15" t="s">
        <v>135</v>
      </c>
      <c r="B22" s="4" t="s">
        <v>312</v>
      </c>
      <c r="C22" s="35"/>
      <c r="D22" s="36" t="s">
        <v>10</v>
      </c>
      <c r="E22" s="33">
        <v>6</v>
      </c>
      <c r="F22" s="38"/>
      <c r="G22" s="49">
        <f t="shared" si="0"/>
        <v>0</v>
      </c>
    </row>
    <row r="23" spans="1:7" s="30" customFormat="1" ht="13.5" customHeight="1">
      <c r="A23" s="15" t="s">
        <v>136</v>
      </c>
      <c r="B23" s="4" t="s">
        <v>313</v>
      </c>
      <c r="C23" s="35"/>
      <c r="D23" s="36" t="s">
        <v>10</v>
      </c>
      <c r="E23" s="33">
        <v>3</v>
      </c>
      <c r="F23" s="38"/>
      <c r="G23" s="49">
        <f t="shared" si="0"/>
        <v>0</v>
      </c>
    </row>
    <row r="24" spans="1:7" s="30" customFormat="1" ht="12.75">
      <c r="A24" s="15" t="s">
        <v>137</v>
      </c>
      <c r="B24" s="4" t="s">
        <v>314</v>
      </c>
      <c r="C24" s="35"/>
      <c r="D24" s="36" t="s">
        <v>10</v>
      </c>
      <c r="E24" s="37">
        <v>3</v>
      </c>
      <c r="F24" s="38"/>
      <c r="G24" s="49">
        <f t="shared" si="0"/>
        <v>0</v>
      </c>
    </row>
    <row r="25" spans="1:7" s="30" customFormat="1" ht="16.5" customHeight="1">
      <c r="A25" s="15" t="s">
        <v>138</v>
      </c>
      <c r="B25" s="5" t="s">
        <v>315</v>
      </c>
      <c r="C25" s="35"/>
      <c r="D25" s="33" t="s">
        <v>9</v>
      </c>
      <c r="E25" s="33">
        <v>2</v>
      </c>
      <c r="F25" s="50"/>
      <c r="G25" s="49">
        <f t="shared" si="0"/>
        <v>0</v>
      </c>
    </row>
    <row r="26" spans="1:7" s="30" customFormat="1" ht="15.75" customHeight="1">
      <c r="A26" s="15" t="s">
        <v>139</v>
      </c>
      <c r="B26" s="4" t="s">
        <v>293</v>
      </c>
      <c r="C26" s="35"/>
      <c r="D26" s="36" t="s">
        <v>10</v>
      </c>
      <c r="E26" s="33">
        <v>3</v>
      </c>
      <c r="F26" s="38"/>
      <c r="G26" s="49">
        <f t="shared" si="0"/>
        <v>0</v>
      </c>
    </row>
    <row r="27" spans="1:7" s="30" customFormat="1" ht="14.25" customHeight="1">
      <c r="A27" s="15" t="s">
        <v>140</v>
      </c>
      <c r="B27" s="4" t="s">
        <v>296</v>
      </c>
      <c r="C27" s="32"/>
      <c r="D27" s="33" t="s">
        <v>9</v>
      </c>
      <c r="E27" s="37">
        <v>30</v>
      </c>
      <c r="F27" s="38"/>
      <c r="G27" s="49">
        <f t="shared" si="0"/>
        <v>0</v>
      </c>
    </row>
    <row r="28" spans="1:7" s="30" customFormat="1" ht="14.25" customHeight="1">
      <c r="A28" s="15" t="s">
        <v>141</v>
      </c>
      <c r="B28" s="4" t="s">
        <v>316</v>
      </c>
      <c r="C28" s="35"/>
      <c r="D28" s="36" t="s">
        <v>9</v>
      </c>
      <c r="E28" s="37">
        <v>12</v>
      </c>
      <c r="F28" s="38"/>
      <c r="G28" s="49">
        <f t="shared" si="0"/>
        <v>0</v>
      </c>
    </row>
    <row r="29" spans="1:7" s="30" customFormat="1" ht="12.75">
      <c r="A29" s="15" t="s">
        <v>142</v>
      </c>
      <c r="B29" s="4" t="s">
        <v>317</v>
      </c>
      <c r="C29" s="35"/>
      <c r="D29" s="36" t="s">
        <v>9</v>
      </c>
      <c r="E29" s="37">
        <v>10</v>
      </c>
      <c r="F29" s="38"/>
      <c r="G29" s="49">
        <f t="shared" si="0"/>
        <v>0</v>
      </c>
    </row>
    <row r="30" spans="1:7" s="30" customFormat="1" ht="12.75">
      <c r="A30" s="15" t="s">
        <v>143</v>
      </c>
      <c r="B30" s="10" t="s">
        <v>318</v>
      </c>
      <c r="C30" s="40"/>
      <c r="D30" s="41" t="s">
        <v>13</v>
      </c>
      <c r="E30" s="42">
        <v>2</v>
      </c>
      <c r="F30" s="38"/>
      <c r="G30" s="49">
        <f t="shared" si="0"/>
        <v>0</v>
      </c>
    </row>
    <row r="31" spans="1:7" s="30" customFormat="1" ht="25.5">
      <c r="A31" s="15" t="s">
        <v>144</v>
      </c>
      <c r="B31" s="10" t="s">
        <v>286</v>
      </c>
      <c r="C31" s="40"/>
      <c r="D31" s="33" t="s">
        <v>9</v>
      </c>
      <c r="E31" s="43">
        <v>10</v>
      </c>
      <c r="F31" s="38"/>
      <c r="G31" s="49">
        <f t="shared" si="0"/>
        <v>0</v>
      </c>
    </row>
    <row r="32" spans="1:7" s="30" customFormat="1" ht="25.5">
      <c r="A32" s="15" t="s">
        <v>19</v>
      </c>
      <c r="B32" s="10" t="s">
        <v>285</v>
      </c>
      <c r="C32" s="40"/>
      <c r="D32" s="33" t="s">
        <v>9</v>
      </c>
      <c r="E32" s="43">
        <v>10</v>
      </c>
      <c r="F32" s="38"/>
      <c r="G32" s="49">
        <f t="shared" si="0"/>
        <v>0</v>
      </c>
    </row>
    <row r="33" spans="1:7" s="30" customFormat="1" ht="25.5">
      <c r="A33" s="15" t="s">
        <v>126</v>
      </c>
      <c r="B33" s="10" t="s">
        <v>284</v>
      </c>
      <c r="C33" s="40"/>
      <c r="D33" s="33" t="s">
        <v>9</v>
      </c>
      <c r="E33" s="44">
        <v>8</v>
      </c>
      <c r="F33" s="38"/>
      <c r="G33" s="49">
        <f t="shared" si="0"/>
        <v>0</v>
      </c>
    </row>
    <row r="34" spans="1:7" s="30" customFormat="1" ht="12.75">
      <c r="A34" s="15" t="s">
        <v>127</v>
      </c>
      <c r="B34" s="4" t="s">
        <v>283</v>
      </c>
      <c r="C34" s="35"/>
      <c r="D34" s="37" t="s">
        <v>10</v>
      </c>
      <c r="E34" s="37">
        <v>5</v>
      </c>
      <c r="F34" s="38"/>
      <c r="G34" s="49">
        <f t="shared" si="0"/>
        <v>0</v>
      </c>
    </row>
    <row r="35" spans="1:7" s="30" customFormat="1" ht="12.75">
      <c r="A35" s="15" t="s">
        <v>20</v>
      </c>
      <c r="B35" s="4" t="s">
        <v>282</v>
      </c>
      <c r="C35" s="35"/>
      <c r="D35" s="37" t="s">
        <v>10</v>
      </c>
      <c r="E35" s="37">
        <v>2</v>
      </c>
      <c r="F35" s="38"/>
      <c r="G35" s="49">
        <f t="shared" si="0"/>
        <v>0</v>
      </c>
    </row>
    <row r="36" spans="1:7" s="30" customFormat="1" ht="12.75">
      <c r="A36" s="15" t="s">
        <v>21</v>
      </c>
      <c r="B36" s="4" t="s">
        <v>281</v>
      </c>
      <c r="C36" s="35"/>
      <c r="D36" s="36" t="s">
        <v>10</v>
      </c>
      <c r="E36" s="37">
        <v>8</v>
      </c>
      <c r="F36" s="38"/>
      <c r="G36" s="49">
        <f t="shared" si="0"/>
        <v>0</v>
      </c>
    </row>
    <row r="37" spans="1:7" s="30" customFormat="1" ht="12.75">
      <c r="A37" s="15" t="s">
        <v>328</v>
      </c>
      <c r="B37" s="4" t="s">
        <v>280</v>
      </c>
      <c r="C37" s="35"/>
      <c r="D37" s="37" t="s">
        <v>10</v>
      </c>
      <c r="E37" s="37">
        <v>4</v>
      </c>
      <c r="F37" s="38"/>
      <c r="G37" s="49">
        <f t="shared" si="0"/>
        <v>0</v>
      </c>
    </row>
    <row r="38" spans="1:7" s="30" customFormat="1" ht="12.75">
      <c r="A38" s="15" t="s">
        <v>329</v>
      </c>
      <c r="B38" s="6" t="s">
        <v>279</v>
      </c>
      <c r="C38" s="35"/>
      <c r="D38" s="36" t="s">
        <v>10</v>
      </c>
      <c r="E38" s="37">
        <v>5</v>
      </c>
      <c r="F38" s="38"/>
      <c r="G38" s="49">
        <f t="shared" si="0"/>
        <v>0</v>
      </c>
    </row>
    <row r="39" spans="1:7" s="30" customFormat="1" ht="12.75">
      <c r="A39" s="15" t="s">
        <v>145</v>
      </c>
      <c r="B39" s="4" t="s">
        <v>278</v>
      </c>
      <c r="C39" s="35"/>
      <c r="D39" s="36" t="s">
        <v>9</v>
      </c>
      <c r="E39" s="37">
        <v>18</v>
      </c>
      <c r="F39" s="39"/>
      <c r="G39" s="49">
        <f t="shared" si="0"/>
        <v>0</v>
      </c>
    </row>
    <row r="40" spans="1:7" s="30" customFormat="1" ht="12.75">
      <c r="A40" s="15" t="s">
        <v>146</v>
      </c>
      <c r="B40" s="4" t="s">
        <v>277</v>
      </c>
      <c r="C40" s="35"/>
      <c r="D40" s="36" t="s">
        <v>10</v>
      </c>
      <c r="E40" s="37">
        <v>2</v>
      </c>
      <c r="F40" s="38"/>
      <c r="G40" s="49">
        <f t="shared" si="0"/>
        <v>0</v>
      </c>
    </row>
    <row r="41" spans="1:7" s="30" customFormat="1" ht="12.75">
      <c r="A41" s="15" t="s">
        <v>147</v>
      </c>
      <c r="B41" s="4" t="s">
        <v>276</v>
      </c>
      <c r="C41" s="35"/>
      <c r="D41" s="36" t="s">
        <v>10</v>
      </c>
      <c r="E41" s="37">
        <v>2</v>
      </c>
      <c r="F41" s="38"/>
      <c r="G41" s="49">
        <f t="shared" si="0"/>
        <v>0</v>
      </c>
    </row>
    <row r="42" spans="1:7" s="30" customFormat="1" ht="12.75">
      <c r="A42" s="15" t="s">
        <v>148</v>
      </c>
      <c r="B42" s="4" t="s">
        <v>275</v>
      </c>
      <c r="C42" s="35"/>
      <c r="D42" s="36" t="s">
        <v>10</v>
      </c>
      <c r="E42" s="37">
        <v>2</v>
      </c>
      <c r="F42" s="38"/>
      <c r="G42" s="49">
        <f t="shared" si="0"/>
        <v>0</v>
      </c>
    </row>
    <row r="43" spans="1:7" s="30" customFormat="1" ht="12.75">
      <c r="A43" s="15" t="s">
        <v>149</v>
      </c>
      <c r="B43" s="4" t="s">
        <v>274</v>
      </c>
      <c r="C43" s="35"/>
      <c r="D43" s="36" t="s">
        <v>10</v>
      </c>
      <c r="E43" s="37">
        <v>2</v>
      </c>
      <c r="F43" s="38"/>
      <c r="G43" s="49">
        <f t="shared" si="0"/>
        <v>0</v>
      </c>
    </row>
    <row r="44" spans="1:7" s="30" customFormat="1" ht="12.75">
      <c r="A44" s="15" t="s">
        <v>330</v>
      </c>
      <c r="B44" s="4" t="s">
        <v>273</v>
      </c>
      <c r="C44" s="35"/>
      <c r="D44" s="36" t="s">
        <v>10</v>
      </c>
      <c r="E44" s="37">
        <v>2</v>
      </c>
      <c r="F44" s="38"/>
      <c r="G44" s="49">
        <f t="shared" si="0"/>
        <v>0</v>
      </c>
    </row>
    <row r="45" spans="1:7" s="30" customFormat="1" ht="12.75">
      <c r="A45" s="15" t="s">
        <v>150</v>
      </c>
      <c r="B45" s="4" t="s">
        <v>272</v>
      </c>
      <c r="C45" s="35"/>
      <c r="D45" s="36" t="s">
        <v>10</v>
      </c>
      <c r="E45" s="37">
        <v>5</v>
      </c>
      <c r="F45" s="39"/>
      <c r="G45" s="49">
        <f t="shared" si="0"/>
        <v>0</v>
      </c>
    </row>
    <row r="46" spans="1:7" s="30" customFormat="1" ht="12.75">
      <c r="A46" s="15" t="s">
        <v>151</v>
      </c>
      <c r="B46" s="4" t="s">
        <v>271</v>
      </c>
      <c r="C46" s="35"/>
      <c r="D46" s="36" t="s">
        <v>10</v>
      </c>
      <c r="E46" s="37">
        <v>2</v>
      </c>
      <c r="F46" s="39"/>
      <c r="G46" s="49">
        <f t="shared" si="0"/>
        <v>0</v>
      </c>
    </row>
    <row r="47" spans="1:7" s="30" customFormat="1" ht="12.75">
      <c r="A47" s="15" t="s">
        <v>152</v>
      </c>
      <c r="B47" s="4" t="s">
        <v>270</v>
      </c>
      <c r="C47" s="35"/>
      <c r="D47" s="36" t="s">
        <v>10</v>
      </c>
      <c r="E47" s="37">
        <v>2</v>
      </c>
      <c r="F47" s="39"/>
      <c r="G47" s="49">
        <f t="shared" si="0"/>
        <v>0</v>
      </c>
    </row>
    <row r="48" spans="1:7" s="30" customFormat="1" ht="12.75">
      <c r="A48" s="15" t="s">
        <v>153</v>
      </c>
      <c r="B48" s="4" t="s">
        <v>269</v>
      </c>
      <c r="C48" s="35"/>
      <c r="D48" s="36" t="s">
        <v>10</v>
      </c>
      <c r="E48" s="37">
        <v>2</v>
      </c>
      <c r="F48" s="39"/>
      <c r="G48" s="49">
        <f t="shared" si="0"/>
        <v>0</v>
      </c>
    </row>
    <row r="49" spans="1:7" s="30" customFormat="1" ht="12.75">
      <c r="A49" s="15" t="s">
        <v>154</v>
      </c>
      <c r="B49" s="4" t="s">
        <v>268</v>
      </c>
      <c r="C49" s="35"/>
      <c r="D49" s="36" t="s">
        <v>10</v>
      </c>
      <c r="E49" s="37">
        <v>2</v>
      </c>
      <c r="F49" s="39"/>
      <c r="G49" s="49">
        <f t="shared" si="0"/>
        <v>0</v>
      </c>
    </row>
    <row r="50" spans="1:7" s="30" customFormat="1" ht="12.75">
      <c r="A50" s="15" t="s">
        <v>155</v>
      </c>
      <c r="B50" s="4" t="s">
        <v>267</v>
      </c>
      <c r="C50" s="35"/>
      <c r="D50" s="36" t="s">
        <v>10</v>
      </c>
      <c r="E50" s="37">
        <v>1</v>
      </c>
      <c r="F50" s="38"/>
      <c r="G50" s="49">
        <f aca="true" t="shared" si="1" ref="G50:G105">E50*F50</f>
        <v>0</v>
      </c>
    </row>
    <row r="51" spans="1:7" s="30" customFormat="1" ht="12.75">
      <c r="A51" s="15" t="s">
        <v>156</v>
      </c>
      <c r="B51" s="4" t="s">
        <v>266</v>
      </c>
      <c r="C51" s="35"/>
      <c r="D51" s="36" t="s">
        <v>10</v>
      </c>
      <c r="E51" s="37">
        <v>1</v>
      </c>
      <c r="F51" s="38"/>
      <c r="G51" s="49">
        <f t="shared" si="1"/>
        <v>0</v>
      </c>
    </row>
    <row r="52" spans="1:7" s="30" customFormat="1" ht="15.75">
      <c r="A52" s="15" t="s">
        <v>157</v>
      </c>
      <c r="B52" s="7" t="s">
        <v>265</v>
      </c>
      <c r="C52" s="32"/>
      <c r="D52" s="36" t="s">
        <v>10</v>
      </c>
      <c r="E52" s="37">
        <v>10</v>
      </c>
      <c r="F52" s="38"/>
      <c r="G52" s="49">
        <f t="shared" si="1"/>
        <v>0</v>
      </c>
    </row>
    <row r="53" spans="1:7" s="30" customFormat="1" ht="15.75">
      <c r="A53" s="15" t="s">
        <v>158</v>
      </c>
      <c r="B53" s="7" t="s">
        <v>331</v>
      </c>
      <c r="C53" s="32"/>
      <c r="D53" s="36" t="s">
        <v>10</v>
      </c>
      <c r="E53" s="37">
        <v>3</v>
      </c>
      <c r="F53" s="38"/>
      <c r="G53" s="49">
        <f t="shared" si="1"/>
        <v>0</v>
      </c>
    </row>
    <row r="54" spans="1:7" s="30" customFormat="1" ht="12.75">
      <c r="A54" s="15" t="s">
        <v>159</v>
      </c>
      <c r="B54" s="4" t="s">
        <v>319</v>
      </c>
      <c r="C54" s="35"/>
      <c r="D54" s="36" t="s">
        <v>9</v>
      </c>
      <c r="E54" s="37">
        <v>2</v>
      </c>
      <c r="F54" s="39"/>
      <c r="G54" s="49">
        <f t="shared" si="1"/>
        <v>0</v>
      </c>
    </row>
    <row r="55" spans="1:7" s="30" customFormat="1" ht="15" customHeight="1">
      <c r="A55" s="15" t="s">
        <v>160</v>
      </c>
      <c r="B55" s="5" t="s">
        <v>264</v>
      </c>
      <c r="C55" s="35"/>
      <c r="D55" s="36" t="s">
        <v>10</v>
      </c>
      <c r="E55" s="37">
        <v>20</v>
      </c>
      <c r="F55" s="38"/>
      <c r="G55" s="49">
        <f t="shared" si="1"/>
        <v>0</v>
      </c>
    </row>
    <row r="56" spans="1:7" s="30" customFormat="1" ht="15.75" customHeight="1">
      <c r="A56" s="15" t="s">
        <v>161</v>
      </c>
      <c r="B56" s="4" t="s">
        <v>263</v>
      </c>
      <c r="C56" s="35"/>
      <c r="D56" s="36" t="s">
        <v>10</v>
      </c>
      <c r="E56" s="37">
        <v>20</v>
      </c>
      <c r="F56" s="38"/>
      <c r="G56" s="49">
        <f t="shared" si="1"/>
        <v>0</v>
      </c>
    </row>
    <row r="57" spans="1:7" s="30" customFormat="1" ht="15.75" customHeight="1">
      <c r="A57" s="15" t="s">
        <v>162</v>
      </c>
      <c r="B57" s="4" t="s">
        <v>262</v>
      </c>
      <c r="C57" s="35"/>
      <c r="D57" s="36" t="s">
        <v>10</v>
      </c>
      <c r="E57" s="37">
        <v>20</v>
      </c>
      <c r="F57" s="38"/>
      <c r="G57" s="49">
        <f t="shared" si="1"/>
        <v>0</v>
      </c>
    </row>
    <row r="58" spans="1:7" s="30" customFormat="1" ht="12.75">
      <c r="A58" s="15" t="s">
        <v>163</v>
      </c>
      <c r="B58" s="8" t="s">
        <v>261</v>
      </c>
      <c r="C58" s="35"/>
      <c r="D58" s="36" t="s">
        <v>10</v>
      </c>
      <c r="E58" s="37">
        <v>8</v>
      </c>
      <c r="F58" s="38"/>
      <c r="G58" s="49">
        <f t="shared" si="1"/>
        <v>0</v>
      </c>
    </row>
    <row r="59" spans="1:7" s="30" customFormat="1" ht="12.75">
      <c r="A59" s="15" t="s">
        <v>164</v>
      </c>
      <c r="B59" s="8" t="s">
        <v>332</v>
      </c>
      <c r="C59" s="35"/>
      <c r="D59" s="36" t="s">
        <v>10</v>
      </c>
      <c r="E59" s="37">
        <v>10</v>
      </c>
      <c r="F59" s="38"/>
      <c r="G59" s="49">
        <f t="shared" si="1"/>
        <v>0</v>
      </c>
    </row>
    <row r="60" spans="1:7" s="30" customFormat="1" ht="12.75">
      <c r="A60" s="15" t="s">
        <v>165</v>
      </c>
      <c r="B60" s="8" t="s">
        <v>334</v>
      </c>
      <c r="C60" s="35"/>
      <c r="D60" s="36" t="s">
        <v>10</v>
      </c>
      <c r="E60" s="37">
        <v>10</v>
      </c>
      <c r="F60" s="38"/>
      <c r="G60" s="49">
        <f t="shared" si="1"/>
        <v>0</v>
      </c>
    </row>
    <row r="61" spans="1:7" s="30" customFormat="1" ht="12.75">
      <c r="A61" s="15" t="s">
        <v>166</v>
      </c>
      <c r="B61" s="8" t="s">
        <v>333</v>
      </c>
      <c r="C61" s="35"/>
      <c r="D61" s="36" t="s">
        <v>10</v>
      </c>
      <c r="E61" s="37">
        <v>10</v>
      </c>
      <c r="F61" s="38"/>
      <c r="G61" s="49">
        <f t="shared" si="1"/>
        <v>0</v>
      </c>
    </row>
    <row r="62" spans="1:7" s="30" customFormat="1" ht="12.75">
      <c r="A62" s="15" t="s">
        <v>167</v>
      </c>
      <c r="B62" s="8" t="s">
        <v>345</v>
      </c>
      <c r="C62" s="35"/>
      <c r="D62" s="36" t="s">
        <v>10</v>
      </c>
      <c r="E62" s="37">
        <v>10</v>
      </c>
      <c r="F62" s="38"/>
      <c r="G62" s="49">
        <f t="shared" si="1"/>
        <v>0</v>
      </c>
    </row>
    <row r="63" spans="1:7" s="30" customFormat="1" ht="12.75">
      <c r="A63" s="15" t="s">
        <v>168</v>
      </c>
      <c r="B63" s="4" t="s">
        <v>339</v>
      </c>
      <c r="C63" s="35"/>
      <c r="D63" s="37" t="s">
        <v>10</v>
      </c>
      <c r="E63" s="37">
        <v>5</v>
      </c>
      <c r="F63" s="38"/>
      <c r="G63" s="49">
        <f t="shared" si="1"/>
        <v>0</v>
      </c>
    </row>
    <row r="64" spans="1:7" s="30" customFormat="1" ht="12.75">
      <c r="A64" s="15" t="s">
        <v>169</v>
      </c>
      <c r="B64" s="4" t="s">
        <v>260</v>
      </c>
      <c r="C64" s="35"/>
      <c r="D64" s="36" t="s">
        <v>9</v>
      </c>
      <c r="E64" s="37">
        <v>8</v>
      </c>
      <c r="F64" s="38"/>
      <c r="G64" s="49">
        <f t="shared" si="1"/>
        <v>0</v>
      </c>
    </row>
    <row r="65" spans="1:7" s="30" customFormat="1" ht="12.75">
      <c r="A65" s="15" t="s">
        <v>170</v>
      </c>
      <c r="B65" s="4" t="s">
        <v>259</v>
      </c>
      <c r="C65" s="35"/>
      <c r="D65" s="36" t="s">
        <v>10</v>
      </c>
      <c r="E65" s="37">
        <v>10</v>
      </c>
      <c r="F65" s="38"/>
      <c r="G65" s="49">
        <f t="shared" si="1"/>
        <v>0</v>
      </c>
    </row>
    <row r="66" spans="1:7" s="30" customFormat="1" ht="12.75">
      <c r="A66" s="15" t="s">
        <v>171</v>
      </c>
      <c r="B66" s="4" t="s">
        <v>258</v>
      </c>
      <c r="C66" s="35"/>
      <c r="D66" s="36" t="s">
        <v>10</v>
      </c>
      <c r="E66" s="37">
        <v>10</v>
      </c>
      <c r="F66" s="38"/>
      <c r="G66" s="49">
        <f t="shared" si="1"/>
        <v>0</v>
      </c>
    </row>
    <row r="67" spans="1:7" s="30" customFormat="1" ht="12.75">
      <c r="A67" s="15" t="s">
        <v>22</v>
      </c>
      <c r="B67" s="4" t="s">
        <v>257</v>
      </c>
      <c r="C67" s="35"/>
      <c r="D67" s="36" t="s">
        <v>10</v>
      </c>
      <c r="E67" s="37">
        <v>10</v>
      </c>
      <c r="F67" s="38"/>
      <c r="G67" s="49">
        <f t="shared" si="1"/>
        <v>0</v>
      </c>
    </row>
    <row r="68" spans="1:7" s="30" customFormat="1" ht="12.75">
      <c r="A68" s="15" t="s">
        <v>23</v>
      </c>
      <c r="B68" s="4" t="s">
        <v>256</v>
      </c>
      <c r="C68" s="35"/>
      <c r="D68" s="36" t="s">
        <v>10</v>
      </c>
      <c r="E68" s="37">
        <v>1</v>
      </c>
      <c r="F68" s="38"/>
      <c r="G68" s="49">
        <f t="shared" si="1"/>
        <v>0</v>
      </c>
    </row>
    <row r="69" spans="1:7" s="30" customFormat="1" ht="12.75">
      <c r="A69" s="15" t="s">
        <v>24</v>
      </c>
      <c r="B69" s="4" t="s">
        <v>341</v>
      </c>
      <c r="C69" s="35"/>
      <c r="D69" s="36" t="s">
        <v>10</v>
      </c>
      <c r="E69" s="37">
        <v>36</v>
      </c>
      <c r="F69" s="38"/>
      <c r="G69" s="49">
        <f t="shared" si="1"/>
        <v>0</v>
      </c>
    </row>
    <row r="70" spans="1:7" s="30" customFormat="1" ht="12.75">
      <c r="A70" s="15" t="s">
        <v>25</v>
      </c>
      <c r="B70" s="4" t="s">
        <v>255</v>
      </c>
      <c r="C70" s="35"/>
      <c r="D70" s="36" t="s">
        <v>10</v>
      </c>
      <c r="E70" s="37">
        <v>5</v>
      </c>
      <c r="F70" s="38"/>
      <c r="G70" s="49">
        <f>E70*F70</f>
        <v>0</v>
      </c>
    </row>
    <row r="71" spans="1:7" s="30" customFormat="1" ht="12.75">
      <c r="A71" s="15" t="s">
        <v>26</v>
      </c>
      <c r="B71" s="4" t="s">
        <v>297</v>
      </c>
      <c r="C71" s="35"/>
      <c r="D71" s="36" t="s">
        <v>9</v>
      </c>
      <c r="E71" s="37">
        <v>100</v>
      </c>
      <c r="F71" s="38"/>
      <c r="G71" s="49">
        <f t="shared" si="1"/>
        <v>0</v>
      </c>
    </row>
    <row r="72" spans="1:7" s="30" customFormat="1" ht="12.75">
      <c r="A72" s="15" t="s">
        <v>27</v>
      </c>
      <c r="B72" s="4" t="s">
        <v>254</v>
      </c>
      <c r="C72" s="35"/>
      <c r="D72" s="36" t="s">
        <v>9</v>
      </c>
      <c r="E72" s="37">
        <v>50</v>
      </c>
      <c r="F72" s="38"/>
      <c r="G72" s="49">
        <f t="shared" si="1"/>
        <v>0</v>
      </c>
    </row>
    <row r="73" spans="1:7" s="30" customFormat="1" ht="12.75">
      <c r="A73" s="15" t="s">
        <v>28</v>
      </c>
      <c r="B73" s="4" t="s">
        <v>253</v>
      </c>
      <c r="C73" s="35"/>
      <c r="D73" s="37" t="s">
        <v>9</v>
      </c>
      <c r="E73" s="37">
        <v>150</v>
      </c>
      <c r="F73" s="39"/>
      <c r="G73" s="49">
        <f t="shared" si="1"/>
        <v>0</v>
      </c>
    </row>
    <row r="74" spans="1:7" s="30" customFormat="1" ht="12.75">
      <c r="A74" s="15" t="s">
        <v>29</v>
      </c>
      <c r="B74" s="4" t="s">
        <v>292</v>
      </c>
      <c r="C74" s="35"/>
      <c r="D74" s="37" t="s">
        <v>9</v>
      </c>
      <c r="E74" s="37">
        <v>25</v>
      </c>
      <c r="F74" s="39"/>
      <c r="G74" s="49">
        <f t="shared" si="1"/>
        <v>0</v>
      </c>
    </row>
    <row r="75" spans="1:7" s="30" customFormat="1" ht="12.75">
      <c r="A75" s="15" t="s">
        <v>30</v>
      </c>
      <c r="B75" s="4" t="s">
        <v>298</v>
      </c>
      <c r="C75" s="35"/>
      <c r="D75" s="37" t="s">
        <v>9</v>
      </c>
      <c r="E75" s="37">
        <v>20</v>
      </c>
      <c r="F75" s="38"/>
      <c r="G75" s="49">
        <f t="shared" si="1"/>
        <v>0</v>
      </c>
    </row>
    <row r="76" spans="1:7" s="30" customFormat="1" ht="12.75">
      <c r="A76" s="15" t="s">
        <v>31</v>
      </c>
      <c r="B76" s="4" t="s">
        <v>252</v>
      </c>
      <c r="C76" s="35"/>
      <c r="D76" s="37" t="s">
        <v>10</v>
      </c>
      <c r="E76" s="37">
        <v>3</v>
      </c>
      <c r="F76" s="38"/>
      <c r="G76" s="49">
        <f t="shared" si="1"/>
        <v>0</v>
      </c>
    </row>
    <row r="77" spans="1:7" s="30" customFormat="1" ht="12.75">
      <c r="A77" s="15" t="s">
        <v>32</v>
      </c>
      <c r="B77" s="4" t="s">
        <v>251</v>
      </c>
      <c r="C77" s="35"/>
      <c r="D77" s="37" t="s">
        <v>9</v>
      </c>
      <c r="E77" s="37">
        <v>25</v>
      </c>
      <c r="F77" s="38"/>
      <c r="G77" s="49">
        <f t="shared" si="1"/>
        <v>0</v>
      </c>
    </row>
    <row r="78" spans="1:7" s="30" customFormat="1" ht="12.75">
      <c r="A78" s="15" t="s">
        <v>33</v>
      </c>
      <c r="B78" s="4" t="s">
        <v>250</v>
      </c>
      <c r="C78" s="35"/>
      <c r="D78" s="36" t="s">
        <v>10</v>
      </c>
      <c r="E78" s="37">
        <v>3</v>
      </c>
      <c r="F78" s="38"/>
      <c r="G78" s="49">
        <f t="shared" si="1"/>
        <v>0</v>
      </c>
    </row>
    <row r="79" spans="1:7" s="30" customFormat="1" ht="12.75">
      <c r="A79" s="15" t="s">
        <v>34</v>
      </c>
      <c r="B79" s="4" t="s">
        <v>299</v>
      </c>
      <c r="C79" s="35"/>
      <c r="D79" s="36" t="s">
        <v>9</v>
      </c>
      <c r="E79" s="37">
        <v>10</v>
      </c>
      <c r="F79" s="38"/>
      <c r="G79" s="49">
        <f t="shared" si="1"/>
        <v>0</v>
      </c>
    </row>
    <row r="80" spans="1:7" s="30" customFormat="1" ht="12.75">
      <c r="A80" s="15" t="s">
        <v>35</v>
      </c>
      <c r="B80" s="4" t="s">
        <v>300</v>
      </c>
      <c r="C80" s="35"/>
      <c r="D80" s="36" t="s">
        <v>9</v>
      </c>
      <c r="E80" s="37">
        <v>15</v>
      </c>
      <c r="F80" s="38"/>
      <c r="G80" s="49">
        <f t="shared" si="1"/>
        <v>0</v>
      </c>
    </row>
    <row r="81" spans="1:7" s="30" customFormat="1" ht="12.75">
      <c r="A81" s="15" t="s">
        <v>36</v>
      </c>
      <c r="B81" s="4" t="s">
        <v>249</v>
      </c>
      <c r="C81" s="35"/>
      <c r="D81" s="36" t="s">
        <v>10</v>
      </c>
      <c r="E81" s="37">
        <v>5</v>
      </c>
      <c r="F81" s="38"/>
      <c r="G81" s="49">
        <f t="shared" si="1"/>
        <v>0</v>
      </c>
    </row>
    <row r="82" spans="1:7" s="30" customFormat="1" ht="12.75">
      <c r="A82" s="15" t="s">
        <v>37</v>
      </c>
      <c r="B82" s="4" t="s">
        <v>248</v>
      </c>
      <c r="C82" s="35"/>
      <c r="D82" s="36" t="s">
        <v>10</v>
      </c>
      <c r="E82" s="37">
        <v>5</v>
      </c>
      <c r="F82" s="38"/>
      <c r="G82" s="49">
        <f t="shared" si="1"/>
        <v>0</v>
      </c>
    </row>
    <row r="83" spans="1:7" s="30" customFormat="1" ht="12.75">
      <c r="A83" s="15" t="s">
        <v>38</v>
      </c>
      <c r="B83" s="4" t="s">
        <v>247</v>
      </c>
      <c r="C83" s="35"/>
      <c r="D83" s="37" t="s">
        <v>9</v>
      </c>
      <c r="E83" s="37">
        <v>3</v>
      </c>
      <c r="F83" s="38"/>
      <c r="G83" s="49">
        <f t="shared" si="1"/>
        <v>0</v>
      </c>
    </row>
    <row r="84" spans="1:7" s="30" customFormat="1" ht="12.75">
      <c r="A84" s="15" t="s">
        <v>39</v>
      </c>
      <c r="B84" s="4" t="s">
        <v>246</v>
      </c>
      <c r="C84" s="35"/>
      <c r="D84" s="36" t="s">
        <v>10</v>
      </c>
      <c r="E84" s="37">
        <v>75</v>
      </c>
      <c r="F84" s="38"/>
      <c r="G84" s="49">
        <f t="shared" si="1"/>
        <v>0</v>
      </c>
    </row>
    <row r="85" spans="1:7" s="30" customFormat="1" ht="15.75" customHeight="1">
      <c r="A85" s="15" t="s">
        <v>40</v>
      </c>
      <c r="B85" s="4" t="s">
        <v>245</v>
      </c>
      <c r="C85" s="35"/>
      <c r="D85" s="36" t="s">
        <v>10</v>
      </c>
      <c r="E85" s="37">
        <v>5</v>
      </c>
      <c r="F85" s="38"/>
      <c r="G85" s="49">
        <f t="shared" si="1"/>
        <v>0</v>
      </c>
    </row>
    <row r="86" spans="1:7" s="30" customFormat="1" ht="15.75" customHeight="1">
      <c r="A86" s="15" t="s">
        <v>41</v>
      </c>
      <c r="B86" s="4" t="s">
        <v>125</v>
      </c>
      <c r="C86" s="35"/>
      <c r="D86" s="36" t="s">
        <v>9</v>
      </c>
      <c r="E86" s="37">
        <v>25</v>
      </c>
      <c r="F86" s="38"/>
      <c r="G86" s="49">
        <f t="shared" si="1"/>
        <v>0</v>
      </c>
    </row>
    <row r="87" spans="1:7" s="30" customFormat="1" ht="16.5" customHeight="1">
      <c r="A87" s="15" t="s">
        <v>42</v>
      </c>
      <c r="B87" s="5" t="s">
        <v>326</v>
      </c>
      <c r="C87" s="35"/>
      <c r="D87" s="33" t="s">
        <v>9</v>
      </c>
      <c r="E87" s="33">
        <v>25</v>
      </c>
      <c r="F87" s="38"/>
      <c r="G87" s="49">
        <f t="shared" si="1"/>
        <v>0</v>
      </c>
    </row>
    <row r="88" spans="1:7" s="30" customFormat="1" ht="14.25" customHeight="1">
      <c r="A88" s="15" t="s">
        <v>43</v>
      </c>
      <c r="B88" s="4" t="s">
        <v>335</v>
      </c>
      <c r="C88" s="35"/>
      <c r="D88" s="36" t="s">
        <v>9</v>
      </c>
      <c r="E88" s="37">
        <v>1</v>
      </c>
      <c r="F88" s="38"/>
      <c r="G88" s="49">
        <f t="shared" si="1"/>
        <v>0</v>
      </c>
    </row>
    <row r="89" spans="1:7" s="30" customFormat="1" ht="15" customHeight="1">
      <c r="A89" s="15" t="s">
        <v>44</v>
      </c>
      <c r="B89" s="4" t="s">
        <v>336</v>
      </c>
      <c r="C89" s="35"/>
      <c r="D89" s="36" t="s">
        <v>9</v>
      </c>
      <c r="E89" s="37">
        <v>1</v>
      </c>
      <c r="F89" s="38"/>
      <c r="G89" s="49">
        <f t="shared" si="1"/>
        <v>0</v>
      </c>
    </row>
    <row r="90" spans="1:7" s="30" customFormat="1" ht="14.25" customHeight="1">
      <c r="A90" s="15" t="s">
        <v>45</v>
      </c>
      <c r="B90" s="4" t="s">
        <v>244</v>
      </c>
      <c r="C90" s="35"/>
      <c r="D90" s="36" t="s">
        <v>10</v>
      </c>
      <c r="E90" s="37">
        <v>3</v>
      </c>
      <c r="F90" s="38"/>
      <c r="G90" s="49">
        <f t="shared" si="1"/>
        <v>0</v>
      </c>
    </row>
    <row r="91" spans="1:7" s="30" customFormat="1" ht="12.75">
      <c r="A91" s="15" t="s">
        <v>46</v>
      </c>
      <c r="B91" s="12" t="s">
        <v>320</v>
      </c>
      <c r="C91" s="35"/>
      <c r="D91" s="36" t="s">
        <v>10</v>
      </c>
      <c r="E91" s="37">
        <v>5</v>
      </c>
      <c r="F91" s="38"/>
      <c r="G91" s="49">
        <f t="shared" si="1"/>
        <v>0</v>
      </c>
    </row>
    <row r="92" spans="1:7" s="30" customFormat="1" ht="12.75">
      <c r="A92" s="15" t="s">
        <v>47</v>
      </c>
      <c r="B92" s="4" t="s">
        <v>243</v>
      </c>
      <c r="C92" s="35"/>
      <c r="D92" s="36" t="s">
        <v>9</v>
      </c>
      <c r="E92" s="37">
        <v>15</v>
      </c>
      <c r="F92" s="38"/>
      <c r="G92" s="49">
        <f t="shared" si="1"/>
        <v>0</v>
      </c>
    </row>
    <row r="93" spans="1:7" s="30" customFormat="1" ht="12.75">
      <c r="A93" s="15" t="s">
        <v>48</v>
      </c>
      <c r="B93" s="4" t="s">
        <v>242</v>
      </c>
      <c r="C93" s="35"/>
      <c r="D93" s="36" t="s">
        <v>9</v>
      </c>
      <c r="E93" s="37">
        <v>10</v>
      </c>
      <c r="F93" s="38"/>
      <c r="G93" s="49">
        <f t="shared" si="1"/>
        <v>0</v>
      </c>
    </row>
    <row r="94" spans="1:7" s="30" customFormat="1" ht="12.75">
      <c r="A94" s="15" t="s">
        <v>49</v>
      </c>
      <c r="B94" s="4" t="s">
        <v>301</v>
      </c>
      <c r="C94" s="35"/>
      <c r="D94" s="36" t="s">
        <v>10</v>
      </c>
      <c r="E94" s="37">
        <v>2</v>
      </c>
      <c r="F94" s="39"/>
      <c r="G94" s="49">
        <f t="shared" si="1"/>
        <v>0</v>
      </c>
    </row>
    <row r="95" spans="1:7" s="30" customFormat="1" ht="15.75" customHeight="1">
      <c r="A95" s="15" t="s">
        <v>50</v>
      </c>
      <c r="B95" s="4" t="s">
        <v>321</v>
      </c>
      <c r="C95" s="35"/>
      <c r="D95" s="36" t="s">
        <v>12</v>
      </c>
      <c r="E95" s="37">
        <v>13</v>
      </c>
      <c r="F95" s="39"/>
      <c r="G95" s="49">
        <f t="shared" si="1"/>
        <v>0</v>
      </c>
    </row>
    <row r="96" spans="1:7" s="30" customFormat="1" ht="25.5">
      <c r="A96" s="15" t="s">
        <v>51</v>
      </c>
      <c r="B96" s="4" t="s">
        <v>322</v>
      </c>
      <c r="C96" s="35"/>
      <c r="D96" s="33" t="s">
        <v>9</v>
      </c>
      <c r="E96" s="33">
        <v>20</v>
      </c>
      <c r="F96" s="38"/>
      <c r="G96" s="49">
        <f t="shared" si="1"/>
        <v>0</v>
      </c>
    </row>
    <row r="97" spans="1:7" s="30" customFormat="1" ht="12.75">
      <c r="A97" s="15" t="s">
        <v>52</v>
      </c>
      <c r="B97" s="4" t="s">
        <v>239</v>
      </c>
      <c r="C97" s="32"/>
      <c r="D97" s="36" t="s">
        <v>9</v>
      </c>
      <c r="E97" s="37">
        <v>5</v>
      </c>
      <c r="F97" s="38"/>
      <c r="G97" s="49">
        <f t="shared" si="1"/>
        <v>0</v>
      </c>
    </row>
    <row r="98" spans="1:7" s="30" customFormat="1" ht="12.75">
      <c r="A98" s="15" t="s">
        <v>53</v>
      </c>
      <c r="B98" s="4" t="s">
        <v>240</v>
      </c>
      <c r="C98" s="32"/>
      <c r="D98" s="36" t="s">
        <v>9</v>
      </c>
      <c r="E98" s="37">
        <v>5</v>
      </c>
      <c r="F98" s="38"/>
      <c r="G98" s="49">
        <f t="shared" si="1"/>
        <v>0</v>
      </c>
    </row>
    <row r="99" spans="1:7" s="30" customFormat="1" ht="12.75">
      <c r="A99" s="15" t="s">
        <v>54</v>
      </c>
      <c r="B99" s="4" t="s">
        <v>241</v>
      </c>
      <c r="C99" s="32"/>
      <c r="D99" s="36" t="s">
        <v>9</v>
      </c>
      <c r="E99" s="37">
        <v>5</v>
      </c>
      <c r="F99" s="38"/>
      <c r="G99" s="49">
        <f t="shared" si="1"/>
        <v>0</v>
      </c>
    </row>
    <row r="100" spans="1:7" s="30" customFormat="1" ht="15.75" customHeight="1">
      <c r="A100" s="15" t="s">
        <v>55</v>
      </c>
      <c r="B100" s="4" t="s">
        <v>238</v>
      </c>
      <c r="C100" s="35"/>
      <c r="D100" s="36" t="s">
        <v>9</v>
      </c>
      <c r="E100" s="37">
        <v>5</v>
      </c>
      <c r="F100" s="38"/>
      <c r="G100" s="49">
        <f t="shared" si="1"/>
        <v>0</v>
      </c>
    </row>
    <row r="101" spans="1:7" s="30" customFormat="1" ht="15.75" customHeight="1">
      <c r="A101" s="15" t="s">
        <v>56</v>
      </c>
      <c r="B101" s="4" t="s">
        <v>237</v>
      </c>
      <c r="C101" s="35"/>
      <c r="D101" s="36" t="s">
        <v>9</v>
      </c>
      <c r="E101" s="37">
        <v>5</v>
      </c>
      <c r="F101" s="38"/>
      <c r="G101" s="49">
        <f t="shared" si="1"/>
        <v>0</v>
      </c>
    </row>
    <row r="102" spans="1:7" s="30" customFormat="1" ht="12.75">
      <c r="A102" s="15" t="s">
        <v>57</v>
      </c>
      <c r="B102" s="5" t="s">
        <v>236</v>
      </c>
      <c r="C102" s="35"/>
      <c r="D102" s="36" t="s">
        <v>10</v>
      </c>
      <c r="E102" s="37">
        <v>6</v>
      </c>
      <c r="F102" s="38"/>
      <c r="G102" s="49">
        <f t="shared" si="1"/>
        <v>0</v>
      </c>
    </row>
    <row r="103" spans="1:7" s="30" customFormat="1" ht="12.75">
      <c r="A103" s="15" t="s">
        <v>58</v>
      </c>
      <c r="B103" s="5" t="s">
        <v>235</v>
      </c>
      <c r="C103" s="35"/>
      <c r="D103" s="36" t="s">
        <v>9</v>
      </c>
      <c r="E103" s="37">
        <v>5</v>
      </c>
      <c r="F103" s="38"/>
      <c r="G103" s="49">
        <f t="shared" si="1"/>
        <v>0</v>
      </c>
    </row>
    <row r="104" spans="1:7" s="30" customFormat="1" ht="12.75">
      <c r="A104" s="15" t="s">
        <v>59</v>
      </c>
      <c r="B104" s="5" t="s">
        <v>234</v>
      </c>
      <c r="C104" s="35"/>
      <c r="D104" s="37" t="s">
        <v>10</v>
      </c>
      <c r="E104" s="37">
        <v>8</v>
      </c>
      <c r="F104" s="38"/>
      <c r="G104" s="49">
        <f t="shared" si="1"/>
        <v>0</v>
      </c>
    </row>
    <row r="105" spans="1:7" s="30" customFormat="1" ht="12.75">
      <c r="A105" s="15" t="s">
        <v>60</v>
      </c>
      <c r="B105" s="4" t="s">
        <v>337</v>
      </c>
      <c r="C105" s="35"/>
      <c r="D105" s="36" t="s">
        <v>291</v>
      </c>
      <c r="E105" s="48">
        <v>2</v>
      </c>
      <c r="F105" s="38"/>
      <c r="G105" s="49">
        <f t="shared" si="1"/>
        <v>0</v>
      </c>
    </row>
    <row r="106" spans="1:7" s="30" customFormat="1" ht="12.75">
      <c r="A106" s="15" t="s">
        <v>61</v>
      </c>
      <c r="B106" s="51" t="s">
        <v>302</v>
      </c>
      <c r="C106" s="31"/>
      <c r="D106" s="52" t="s">
        <v>327</v>
      </c>
      <c r="E106" s="52">
        <v>4</v>
      </c>
      <c r="F106" s="38"/>
      <c r="G106" s="49">
        <f aca="true" t="shared" si="2" ref="G106:G156">E106*F106</f>
        <v>0</v>
      </c>
    </row>
    <row r="107" spans="1:7" s="30" customFormat="1" ht="15.75" customHeight="1">
      <c r="A107" s="15" t="s">
        <v>62</v>
      </c>
      <c r="B107" s="5" t="s">
        <v>233</v>
      </c>
      <c r="C107" s="45"/>
      <c r="D107" s="37" t="s">
        <v>11</v>
      </c>
      <c r="E107" s="37">
        <v>40</v>
      </c>
      <c r="F107" s="38"/>
      <c r="G107" s="49">
        <f t="shared" si="2"/>
        <v>0</v>
      </c>
    </row>
    <row r="108" spans="1:7" s="30" customFormat="1" ht="15.75">
      <c r="A108" s="15" t="s">
        <v>63</v>
      </c>
      <c r="B108" s="4" t="s">
        <v>232</v>
      </c>
      <c r="C108" s="45"/>
      <c r="D108" s="37" t="s">
        <v>11</v>
      </c>
      <c r="E108" s="37">
        <v>2000</v>
      </c>
      <c r="F108" s="38"/>
      <c r="G108" s="49">
        <f t="shared" si="2"/>
        <v>0</v>
      </c>
    </row>
    <row r="109" spans="1:7" s="30" customFormat="1" ht="15.75">
      <c r="A109" s="15" t="s">
        <v>64</v>
      </c>
      <c r="B109" s="4" t="s">
        <v>303</v>
      </c>
      <c r="C109" s="45"/>
      <c r="D109" s="37" t="s">
        <v>11</v>
      </c>
      <c r="E109" s="37">
        <v>1</v>
      </c>
      <c r="F109" s="38"/>
      <c r="G109" s="49">
        <f t="shared" si="2"/>
        <v>0</v>
      </c>
    </row>
    <row r="110" spans="1:7" s="30" customFormat="1" ht="16.5" customHeight="1">
      <c r="A110" s="15" t="s">
        <v>65</v>
      </c>
      <c r="B110" s="9" t="s">
        <v>304</v>
      </c>
      <c r="C110" s="45"/>
      <c r="D110" s="37" t="s">
        <v>11</v>
      </c>
      <c r="E110" s="37">
        <v>6</v>
      </c>
      <c r="F110" s="38"/>
      <c r="G110" s="49">
        <f t="shared" si="2"/>
        <v>0</v>
      </c>
    </row>
    <row r="111" spans="1:7" s="30" customFormat="1" ht="15.75">
      <c r="A111" s="15" t="s">
        <v>66</v>
      </c>
      <c r="B111" s="9" t="s">
        <v>305</v>
      </c>
      <c r="C111" s="45"/>
      <c r="D111" s="36" t="s">
        <v>10</v>
      </c>
      <c r="E111" s="37">
        <v>3</v>
      </c>
      <c r="F111" s="38"/>
      <c r="G111" s="49">
        <f t="shared" si="2"/>
        <v>0</v>
      </c>
    </row>
    <row r="112" spans="1:7" s="30" customFormat="1" ht="12.75">
      <c r="A112" s="15" t="s">
        <v>67</v>
      </c>
      <c r="B112" s="4" t="s">
        <v>231</v>
      </c>
      <c r="C112" s="35"/>
      <c r="D112" s="36" t="s">
        <v>9</v>
      </c>
      <c r="E112" s="37">
        <v>15</v>
      </c>
      <c r="F112" s="38"/>
      <c r="G112" s="49">
        <f t="shared" si="2"/>
        <v>0</v>
      </c>
    </row>
    <row r="113" spans="1:7" s="30" customFormat="1" ht="12.75">
      <c r="A113" s="15" t="s">
        <v>68</v>
      </c>
      <c r="B113" s="4" t="s">
        <v>230</v>
      </c>
      <c r="C113" s="35"/>
      <c r="D113" s="36" t="s">
        <v>9</v>
      </c>
      <c r="E113" s="37">
        <v>10</v>
      </c>
      <c r="F113" s="39"/>
      <c r="G113" s="49">
        <f t="shared" si="2"/>
        <v>0</v>
      </c>
    </row>
    <row r="114" spans="1:7" s="30" customFormat="1" ht="12.75">
      <c r="A114" s="15" t="s">
        <v>69</v>
      </c>
      <c r="B114" s="4" t="s">
        <v>295</v>
      </c>
      <c r="C114" s="35"/>
      <c r="D114" s="36" t="s">
        <v>9</v>
      </c>
      <c r="E114" s="37">
        <v>150</v>
      </c>
      <c r="F114" s="38"/>
      <c r="G114" s="49">
        <f t="shared" si="2"/>
        <v>0</v>
      </c>
    </row>
    <row r="115" spans="1:7" s="30" customFormat="1" ht="12.75">
      <c r="A115" s="15" t="s">
        <v>70</v>
      </c>
      <c r="B115" s="4" t="s">
        <v>229</v>
      </c>
      <c r="C115" s="35"/>
      <c r="D115" s="36" t="s">
        <v>10</v>
      </c>
      <c r="E115" s="37">
        <v>10</v>
      </c>
      <c r="F115" s="38"/>
      <c r="G115" s="49">
        <f t="shared" si="2"/>
        <v>0</v>
      </c>
    </row>
    <row r="116" spans="1:7" s="47" customFormat="1" ht="15.75" customHeight="1">
      <c r="A116" s="15" t="s">
        <v>128</v>
      </c>
      <c r="B116" s="5" t="s">
        <v>340</v>
      </c>
      <c r="C116" s="32"/>
      <c r="D116" s="33" t="s">
        <v>9</v>
      </c>
      <c r="E116" s="33">
        <v>100</v>
      </c>
      <c r="F116" s="46"/>
      <c r="G116" s="49">
        <f t="shared" si="2"/>
        <v>0</v>
      </c>
    </row>
    <row r="117" spans="1:7" s="30" customFormat="1" ht="12.75">
      <c r="A117" s="15" t="s">
        <v>129</v>
      </c>
      <c r="B117" s="4" t="s">
        <v>228</v>
      </c>
      <c r="C117" s="35"/>
      <c r="D117" s="36" t="s">
        <v>10</v>
      </c>
      <c r="E117" s="37">
        <v>4</v>
      </c>
      <c r="F117" s="38"/>
      <c r="G117" s="49">
        <f t="shared" si="2"/>
        <v>0</v>
      </c>
    </row>
    <row r="118" spans="1:7" s="30" customFormat="1" ht="12.75">
      <c r="A118" s="15" t="s">
        <v>71</v>
      </c>
      <c r="B118" s="4" t="s">
        <v>227</v>
      </c>
      <c r="C118" s="35"/>
      <c r="D118" s="36" t="s">
        <v>10</v>
      </c>
      <c r="E118" s="37">
        <v>1</v>
      </c>
      <c r="F118" s="38"/>
      <c r="G118" s="49">
        <f t="shared" si="2"/>
        <v>0</v>
      </c>
    </row>
    <row r="119" spans="1:7" s="30" customFormat="1" ht="12.75">
      <c r="A119" s="15" t="s">
        <v>72</v>
      </c>
      <c r="B119" s="4" t="s">
        <v>226</v>
      </c>
      <c r="C119" s="35"/>
      <c r="D119" s="36" t="s">
        <v>9</v>
      </c>
      <c r="E119" s="37">
        <v>6</v>
      </c>
      <c r="F119" s="38"/>
      <c r="G119" s="49">
        <f t="shared" si="2"/>
        <v>0</v>
      </c>
    </row>
    <row r="120" spans="1:7" s="30" customFormat="1" ht="12.75">
      <c r="A120" s="15" t="s">
        <v>73</v>
      </c>
      <c r="B120" s="4" t="s">
        <v>225</v>
      </c>
      <c r="C120" s="35"/>
      <c r="D120" s="36" t="s">
        <v>9</v>
      </c>
      <c r="E120" s="37">
        <v>3</v>
      </c>
      <c r="F120" s="38"/>
      <c r="G120" s="49">
        <f>E120*F120</f>
        <v>0</v>
      </c>
    </row>
    <row r="121" spans="1:7" s="30" customFormat="1" ht="12.75">
      <c r="A121" s="15" t="s">
        <v>74</v>
      </c>
      <c r="B121" s="4" t="s">
        <v>224</v>
      </c>
      <c r="C121" s="35"/>
      <c r="D121" s="36" t="s">
        <v>10</v>
      </c>
      <c r="E121" s="37">
        <v>10</v>
      </c>
      <c r="F121" s="38"/>
      <c r="G121" s="49">
        <f t="shared" si="2"/>
        <v>0</v>
      </c>
    </row>
    <row r="122" spans="1:7" s="30" customFormat="1" ht="12.75">
      <c r="A122" s="15" t="s">
        <v>75</v>
      </c>
      <c r="B122" s="4" t="s">
        <v>223</v>
      </c>
      <c r="C122" s="35"/>
      <c r="D122" s="36" t="s">
        <v>10</v>
      </c>
      <c r="E122" s="37">
        <v>1</v>
      </c>
      <c r="F122" s="38"/>
      <c r="G122" s="49">
        <f t="shared" si="2"/>
        <v>0</v>
      </c>
    </row>
    <row r="123" spans="1:7" s="30" customFormat="1" ht="15.75" customHeight="1">
      <c r="A123" s="15" t="s">
        <v>76</v>
      </c>
      <c r="B123" s="13" t="s">
        <v>323</v>
      </c>
      <c r="C123" s="35"/>
      <c r="D123" s="33" t="s">
        <v>10</v>
      </c>
      <c r="E123" s="33">
        <v>4</v>
      </c>
      <c r="F123" s="38"/>
      <c r="G123" s="49">
        <f t="shared" si="2"/>
        <v>0</v>
      </c>
    </row>
    <row r="124" spans="1:7" s="30" customFormat="1" ht="14.25" customHeight="1">
      <c r="A124" s="15" t="s">
        <v>77</v>
      </c>
      <c r="B124" s="5" t="s">
        <v>222</v>
      </c>
      <c r="C124" s="32"/>
      <c r="D124" s="33" t="s">
        <v>9</v>
      </c>
      <c r="E124" s="33">
        <v>10</v>
      </c>
      <c r="F124" s="38"/>
      <c r="G124" s="49">
        <f t="shared" si="2"/>
        <v>0</v>
      </c>
    </row>
    <row r="125" spans="1:7" s="30" customFormat="1" ht="12.75">
      <c r="A125" s="15" t="s">
        <v>78</v>
      </c>
      <c r="B125" s="4" t="s">
        <v>221</v>
      </c>
      <c r="C125" s="35"/>
      <c r="D125" s="37" t="s">
        <v>9</v>
      </c>
      <c r="E125" s="37">
        <v>150</v>
      </c>
      <c r="F125" s="38"/>
      <c r="G125" s="49">
        <f t="shared" si="2"/>
        <v>0</v>
      </c>
    </row>
    <row r="126" spans="1:7" s="30" customFormat="1" ht="12.75">
      <c r="A126" s="15" t="s">
        <v>79</v>
      </c>
      <c r="B126" s="4" t="s">
        <v>220</v>
      </c>
      <c r="C126" s="35"/>
      <c r="D126" s="37" t="s">
        <v>9</v>
      </c>
      <c r="E126" s="37">
        <v>250</v>
      </c>
      <c r="F126" s="38"/>
      <c r="G126" s="49">
        <f t="shared" si="2"/>
        <v>0</v>
      </c>
    </row>
    <row r="127" spans="1:7" s="30" customFormat="1" ht="12.75">
      <c r="A127" s="15" t="s">
        <v>80</v>
      </c>
      <c r="B127" s="4" t="s">
        <v>219</v>
      </c>
      <c r="C127" s="35"/>
      <c r="D127" s="37" t="s">
        <v>9</v>
      </c>
      <c r="E127" s="37">
        <v>2</v>
      </c>
      <c r="F127" s="38"/>
      <c r="G127" s="49">
        <f t="shared" si="2"/>
        <v>0</v>
      </c>
    </row>
    <row r="128" spans="1:7" s="30" customFormat="1" ht="14.25" customHeight="1">
      <c r="A128" s="15" t="s">
        <v>81</v>
      </c>
      <c r="B128" s="5" t="s">
        <v>218</v>
      </c>
      <c r="C128" s="32"/>
      <c r="D128" s="33" t="s">
        <v>9</v>
      </c>
      <c r="E128" s="33">
        <v>1</v>
      </c>
      <c r="F128" s="38"/>
      <c r="G128" s="49">
        <f t="shared" si="2"/>
        <v>0</v>
      </c>
    </row>
    <row r="129" spans="1:7" s="30" customFormat="1" ht="15.75" customHeight="1">
      <c r="A129" s="15" t="s">
        <v>82</v>
      </c>
      <c r="B129" s="5" t="s">
        <v>217</v>
      </c>
      <c r="C129" s="32"/>
      <c r="D129" s="33" t="s">
        <v>9</v>
      </c>
      <c r="E129" s="33">
        <v>200</v>
      </c>
      <c r="F129" s="50"/>
      <c r="G129" s="49">
        <f t="shared" si="2"/>
        <v>0</v>
      </c>
    </row>
    <row r="130" spans="1:7" s="30" customFormat="1" ht="12.75">
      <c r="A130" s="15" t="s">
        <v>83</v>
      </c>
      <c r="B130" s="4" t="s">
        <v>216</v>
      </c>
      <c r="C130" s="35"/>
      <c r="D130" s="36" t="s">
        <v>9</v>
      </c>
      <c r="E130" s="37">
        <v>150</v>
      </c>
      <c r="F130" s="38"/>
      <c r="G130" s="49">
        <f t="shared" si="2"/>
        <v>0</v>
      </c>
    </row>
    <row r="131" spans="1:7" s="30" customFormat="1" ht="12.75">
      <c r="A131" s="15" t="s">
        <v>84</v>
      </c>
      <c r="B131" s="5" t="s">
        <v>215</v>
      </c>
      <c r="C131" s="35"/>
      <c r="D131" s="36" t="s">
        <v>9</v>
      </c>
      <c r="E131" s="37">
        <v>125</v>
      </c>
      <c r="F131" s="38"/>
      <c r="G131" s="49">
        <f t="shared" si="2"/>
        <v>0</v>
      </c>
    </row>
    <row r="132" spans="1:7" s="30" customFormat="1" ht="15.75">
      <c r="A132" s="15" t="s">
        <v>85</v>
      </c>
      <c r="B132" s="5" t="s">
        <v>214</v>
      </c>
      <c r="C132" s="35"/>
      <c r="D132" s="33" t="s">
        <v>9</v>
      </c>
      <c r="E132" s="33">
        <v>200</v>
      </c>
      <c r="F132" s="50"/>
      <c r="G132" s="49">
        <f t="shared" si="2"/>
        <v>0</v>
      </c>
    </row>
    <row r="133" spans="1:7" s="30" customFormat="1" ht="12.75">
      <c r="A133" s="15" t="s">
        <v>86</v>
      </c>
      <c r="B133" s="8" t="s">
        <v>213</v>
      </c>
      <c r="C133" s="35"/>
      <c r="D133" s="36" t="s">
        <v>10</v>
      </c>
      <c r="E133" s="37">
        <v>2</v>
      </c>
      <c r="F133" s="38"/>
      <c r="G133" s="49">
        <f t="shared" si="2"/>
        <v>0</v>
      </c>
    </row>
    <row r="134" spans="1:7" s="30" customFormat="1" ht="12.75">
      <c r="A134" s="15" t="s">
        <v>87</v>
      </c>
      <c r="B134" s="4" t="s">
        <v>212</v>
      </c>
      <c r="C134" s="35"/>
      <c r="D134" s="36" t="s">
        <v>9</v>
      </c>
      <c r="E134" s="37">
        <v>2</v>
      </c>
      <c r="F134" s="38"/>
      <c r="G134" s="49">
        <f t="shared" si="2"/>
        <v>0</v>
      </c>
    </row>
    <row r="135" spans="1:7" s="30" customFormat="1" ht="12.75">
      <c r="A135" s="15" t="s">
        <v>88</v>
      </c>
      <c r="B135" s="12" t="s">
        <v>211</v>
      </c>
      <c r="C135" s="35"/>
      <c r="D135" s="36" t="s">
        <v>9</v>
      </c>
      <c r="E135" s="37">
        <v>1</v>
      </c>
      <c r="F135" s="38"/>
      <c r="G135" s="49">
        <f t="shared" si="2"/>
        <v>0</v>
      </c>
    </row>
    <row r="136" spans="1:7" s="30" customFormat="1" ht="12.75">
      <c r="A136" s="15" t="s">
        <v>89</v>
      </c>
      <c r="B136" s="12" t="s">
        <v>210</v>
      </c>
      <c r="C136" s="35"/>
      <c r="D136" s="36" t="s">
        <v>10</v>
      </c>
      <c r="E136" s="37">
        <v>5</v>
      </c>
      <c r="F136" s="39"/>
      <c r="G136" s="49">
        <f t="shared" si="2"/>
        <v>0</v>
      </c>
    </row>
    <row r="137" spans="1:7" s="30" customFormat="1" ht="13.5" customHeight="1">
      <c r="A137" s="15" t="s">
        <v>90</v>
      </c>
      <c r="B137" s="4" t="s">
        <v>209</v>
      </c>
      <c r="C137" s="35"/>
      <c r="D137" s="36" t="s">
        <v>10</v>
      </c>
      <c r="E137" s="33">
        <v>10</v>
      </c>
      <c r="F137" s="38"/>
      <c r="G137" s="49">
        <f t="shared" si="2"/>
        <v>0</v>
      </c>
    </row>
    <row r="138" spans="1:7" s="30" customFormat="1" ht="12.75">
      <c r="A138" s="15" t="s">
        <v>91</v>
      </c>
      <c r="B138" s="4" t="s">
        <v>306</v>
      </c>
      <c r="C138" s="35"/>
      <c r="D138" s="36" t="s">
        <v>9</v>
      </c>
      <c r="E138" s="37">
        <v>3</v>
      </c>
      <c r="F138" s="38"/>
      <c r="G138" s="49">
        <f t="shared" si="2"/>
        <v>0</v>
      </c>
    </row>
    <row r="139" spans="1:7" s="30" customFormat="1" ht="12.75">
      <c r="A139" s="15" t="s">
        <v>92</v>
      </c>
      <c r="B139" s="4" t="s">
        <v>324</v>
      </c>
      <c r="C139" s="35"/>
      <c r="D139" s="36" t="s">
        <v>10</v>
      </c>
      <c r="E139" s="37">
        <v>3</v>
      </c>
      <c r="F139" s="38"/>
      <c r="G139" s="49">
        <f t="shared" si="2"/>
        <v>0</v>
      </c>
    </row>
    <row r="140" spans="1:7" s="30" customFormat="1" ht="15.75" customHeight="1">
      <c r="A140" s="15" t="s">
        <v>93</v>
      </c>
      <c r="B140" s="5" t="s">
        <v>208</v>
      </c>
      <c r="C140" s="35"/>
      <c r="D140" s="33" t="s">
        <v>9</v>
      </c>
      <c r="E140" s="33">
        <v>1</v>
      </c>
      <c r="F140" s="38"/>
      <c r="G140" s="49">
        <f t="shared" si="2"/>
        <v>0</v>
      </c>
    </row>
    <row r="141" spans="1:7" s="30" customFormat="1" ht="15.75" customHeight="1">
      <c r="A141" s="15" t="s">
        <v>94</v>
      </c>
      <c r="B141" s="5" t="s">
        <v>310</v>
      </c>
      <c r="C141" s="35"/>
      <c r="D141" s="33" t="s">
        <v>9</v>
      </c>
      <c r="E141" s="33">
        <v>1</v>
      </c>
      <c r="F141" s="38"/>
      <c r="G141" s="49">
        <f t="shared" si="2"/>
        <v>0</v>
      </c>
    </row>
    <row r="142" spans="1:7" s="30" customFormat="1" ht="12.75">
      <c r="A142" s="15" t="s">
        <v>95</v>
      </c>
      <c r="B142" s="4" t="s">
        <v>207</v>
      </c>
      <c r="C142" s="35"/>
      <c r="D142" s="36" t="s">
        <v>9</v>
      </c>
      <c r="E142" s="37">
        <v>8</v>
      </c>
      <c r="F142" s="38"/>
      <c r="G142" s="49">
        <f t="shared" si="2"/>
        <v>0</v>
      </c>
    </row>
    <row r="143" spans="1:7" s="30" customFormat="1" ht="12.75">
      <c r="A143" s="15" t="s">
        <v>96</v>
      </c>
      <c r="B143" s="13" t="s">
        <v>206</v>
      </c>
      <c r="C143" s="35"/>
      <c r="D143" s="36" t="s">
        <v>10</v>
      </c>
      <c r="E143" s="37">
        <v>13</v>
      </c>
      <c r="F143" s="39"/>
      <c r="G143" s="49">
        <f t="shared" si="2"/>
        <v>0</v>
      </c>
    </row>
    <row r="144" spans="1:7" s="30" customFormat="1" ht="12.75">
      <c r="A144" s="15" t="s">
        <v>172</v>
      </c>
      <c r="B144" s="4" t="s">
        <v>205</v>
      </c>
      <c r="C144" s="35"/>
      <c r="D144" s="36" t="s">
        <v>10</v>
      </c>
      <c r="E144" s="37">
        <v>12</v>
      </c>
      <c r="F144" s="38"/>
      <c r="G144" s="49">
        <f t="shared" si="2"/>
        <v>0</v>
      </c>
    </row>
    <row r="145" spans="1:7" s="30" customFormat="1" ht="12.75">
      <c r="A145" s="15" t="s">
        <v>97</v>
      </c>
      <c r="B145" s="4" t="s">
        <v>204</v>
      </c>
      <c r="C145" s="35"/>
      <c r="D145" s="36" t="s">
        <v>9</v>
      </c>
      <c r="E145" s="37">
        <v>7</v>
      </c>
      <c r="F145" s="38"/>
      <c r="G145" s="49">
        <f t="shared" si="2"/>
        <v>0</v>
      </c>
    </row>
    <row r="146" spans="1:7" s="30" customFormat="1" ht="12.75">
      <c r="A146" s="15" t="s">
        <v>98</v>
      </c>
      <c r="B146" s="4" t="s">
        <v>203</v>
      </c>
      <c r="C146" s="35"/>
      <c r="D146" s="36" t="s">
        <v>9</v>
      </c>
      <c r="E146" s="37">
        <v>10</v>
      </c>
      <c r="F146" s="38"/>
      <c r="G146" s="49">
        <f t="shared" si="2"/>
        <v>0</v>
      </c>
    </row>
    <row r="147" spans="1:7" s="30" customFormat="1" ht="14.25" customHeight="1">
      <c r="A147" s="15" t="s">
        <v>99</v>
      </c>
      <c r="B147" s="4" t="s">
        <v>202</v>
      </c>
      <c r="C147" s="35"/>
      <c r="D147" s="37" t="s">
        <v>9</v>
      </c>
      <c r="E147" s="37">
        <v>5</v>
      </c>
      <c r="F147" s="38"/>
      <c r="G147" s="49">
        <f t="shared" si="2"/>
        <v>0</v>
      </c>
    </row>
    <row r="148" spans="1:7" s="30" customFormat="1" ht="14.25" customHeight="1">
      <c r="A148" s="15" t="s">
        <v>100</v>
      </c>
      <c r="B148" s="4" t="s">
        <v>201</v>
      </c>
      <c r="C148" s="35"/>
      <c r="D148" s="37" t="s">
        <v>9</v>
      </c>
      <c r="E148" s="37">
        <v>2</v>
      </c>
      <c r="F148" s="38"/>
      <c r="G148" s="49">
        <f t="shared" si="2"/>
        <v>0</v>
      </c>
    </row>
    <row r="149" spans="1:7" s="30" customFormat="1" ht="14.25" customHeight="1">
      <c r="A149" s="15" t="s">
        <v>101</v>
      </c>
      <c r="B149" s="4" t="s">
        <v>200</v>
      </c>
      <c r="C149" s="35"/>
      <c r="D149" s="37" t="s">
        <v>9</v>
      </c>
      <c r="E149" s="37">
        <v>2</v>
      </c>
      <c r="F149" s="38"/>
      <c r="G149" s="49">
        <f t="shared" si="2"/>
        <v>0</v>
      </c>
    </row>
    <row r="150" spans="1:7" s="30" customFormat="1" ht="15" customHeight="1">
      <c r="A150" s="15" t="s">
        <v>102</v>
      </c>
      <c r="B150" s="16" t="s">
        <v>199</v>
      </c>
      <c r="C150" s="35"/>
      <c r="D150" s="33" t="s">
        <v>9</v>
      </c>
      <c r="E150" s="33">
        <v>100</v>
      </c>
      <c r="F150" s="39"/>
      <c r="G150" s="49">
        <f t="shared" si="2"/>
        <v>0</v>
      </c>
    </row>
    <row r="151" spans="1:7" s="30" customFormat="1" ht="15.75" customHeight="1">
      <c r="A151" s="15" t="s">
        <v>103</v>
      </c>
      <c r="B151" s="4" t="s">
        <v>198</v>
      </c>
      <c r="C151" s="35"/>
      <c r="D151" s="37" t="s">
        <v>9</v>
      </c>
      <c r="E151" s="33">
        <v>10</v>
      </c>
      <c r="F151" s="38"/>
      <c r="G151" s="49">
        <f t="shared" si="2"/>
        <v>0</v>
      </c>
    </row>
    <row r="152" spans="1:7" s="30" customFormat="1" ht="15" customHeight="1">
      <c r="A152" s="15" t="s">
        <v>104</v>
      </c>
      <c r="B152" s="5" t="s">
        <v>197</v>
      </c>
      <c r="C152" s="32"/>
      <c r="D152" s="33" t="s">
        <v>9</v>
      </c>
      <c r="E152" s="33">
        <v>30</v>
      </c>
      <c r="F152" s="50"/>
      <c r="G152" s="49">
        <f t="shared" si="2"/>
        <v>0</v>
      </c>
    </row>
    <row r="153" spans="1:7" s="30" customFormat="1" ht="12.75">
      <c r="A153" s="15" t="s">
        <v>105</v>
      </c>
      <c r="B153" s="4" t="s">
        <v>307</v>
      </c>
      <c r="C153" s="35"/>
      <c r="D153" s="36" t="s">
        <v>9</v>
      </c>
      <c r="E153" s="37">
        <v>1</v>
      </c>
      <c r="F153" s="38"/>
      <c r="G153" s="49">
        <f t="shared" si="2"/>
        <v>0</v>
      </c>
    </row>
    <row r="154" spans="1:7" s="30" customFormat="1" ht="12.75">
      <c r="A154" s="15" t="s">
        <v>106</v>
      </c>
      <c r="B154" s="4" t="s">
        <v>325</v>
      </c>
      <c r="C154" s="35"/>
      <c r="D154" s="36" t="s">
        <v>9</v>
      </c>
      <c r="E154" s="37">
        <v>2</v>
      </c>
      <c r="F154" s="38"/>
      <c r="G154" s="49">
        <f t="shared" si="2"/>
        <v>0</v>
      </c>
    </row>
    <row r="155" spans="1:7" s="30" customFormat="1" ht="12.75">
      <c r="A155" s="15" t="s">
        <v>107</v>
      </c>
      <c r="B155" s="4" t="s">
        <v>196</v>
      </c>
      <c r="C155" s="35"/>
      <c r="D155" s="36" t="s">
        <v>10</v>
      </c>
      <c r="E155" s="37">
        <v>20</v>
      </c>
      <c r="F155" s="38"/>
      <c r="G155" s="49">
        <f t="shared" si="2"/>
        <v>0</v>
      </c>
    </row>
    <row r="156" spans="1:7" s="30" customFormat="1" ht="15" customHeight="1">
      <c r="A156" s="15" t="s">
        <v>108</v>
      </c>
      <c r="B156" s="4" t="s">
        <v>195</v>
      </c>
      <c r="C156" s="35"/>
      <c r="D156" s="36" t="s">
        <v>10</v>
      </c>
      <c r="E156" s="37">
        <v>2</v>
      </c>
      <c r="F156" s="38"/>
      <c r="G156" s="49">
        <f t="shared" si="2"/>
        <v>0</v>
      </c>
    </row>
    <row r="157" spans="1:7" s="30" customFormat="1" ht="12.75">
      <c r="A157" s="15" t="s">
        <v>109</v>
      </c>
      <c r="B157" s="4" t="s">
        <v>189</v>
      </c>
      <c r="C157" s="35"/>
      <c r="D157" s="36" t="s">
        <v>9</v>
      </c>
      <c r="E157" s="37">
        <v>2</v>
      </c>
      <c r="F157" s="38"/>
      <c r="G157" s="49">
        <f aca="true" t="shared" si="3" ref="G157:G173">E157*F157</f>
        <v>0</v>
      </c>
    </row>
    <row r="158" spans="1:7" s="30" customFormat="1" ht="12.75">
      <c r="A158" s="15" t="s">
        <v>110</v>
      </c>
      <c r="B158" s="4" t="s">
        <v>190</v>
      </c>
      <c r="C158" s="35"/>
      <c r="D158" s="36" t="s">
        <v>9</v>
      </c>
      <c r="E158" s="37">
        <v>10</v>
      </c>
      <c r="F158" s="38"/>
      <c r="G158" s="49">
        <f t="shared" si="3"/>
        <v>0</v>
      </c>
    </row>
    <row r="159" spans="1:7" s="30" customFormat="1" ht="12.75">
      <c r="A159" s="15" t="s">
        <v>130</v>
      </c>
      <c r="B159" s="4" t="s">
        <v>191</v>
      </c>
      <c r="C159" s="35"/>
      <c r="D159" s="36" t="s">
        <v>9</v>
      </c>
      <c r="E159" s="37">
        <v>5</v>
      </c>
      <c r="F159" s="38"/>
      <c r="G159" s="49">
        <f t="shared" si="3"/>
        <v>0</v>
      </c>
    </row>
    <row r="160" spans="1:7" s="30" customFormat="1" ht="12.75">
      <c r="A160" s="15" t="s">
        <v>111</v>
      </c>
      <c r="B160" s="4" t="s">
        <v>308</v>
      </c>
      <c r="C160" s="35"/>
      <c r="D160" s="36" t="s">
        <v>10</v>
      </c>
      <c r="E160" s="37">
        <v>20</v>
      </c>
      <c r="F160" s="38"/>
      <c r="G160" s="49">
        <f t="shared" si="3"/>
        <v>0</v>
      </c>
    </row>
    <row r="161" spans="1:7" s="30" customFormat="1" ht="12.75">
      <c r="A161" s="15" t="s">
        <v>112</v>
      </c>
      <c r="B161" s="4" t="s">
        <v>294</v>
      </c>
      <c r="C161" s="35"/>
      <c r="D161" s="36" t="s">
        <v>10</v>
      </c>
      <c r="E161" s="37">
        <v>5</v>
      </c>
      <c r="F161" s="38"/>
      <c r="G161" s="49">
        <f t="shared" si="3"/>
        <v>0</v>
      </c>
    </row>
    <row r="162" spans="1:7" s="30" customFormat="1" ht="12.75">
      <c r="A162" s="15" t="s">
        <v>113</v>
      </c>
      <c r="B162" s="4" t="s">
        <v>192</v>
      </c>
      <c r="C162" s="35"/>
      <c r="D162" s="36" t="s">
        <v>10</v>
      </c>
      <c r="E162" s="37">
        <v>2</v>
      </c>
      <c r="F162" s="38"/>
      <c r="G162" s="49">
        <f t="shared" si="3"/>
        <v>0</v>
      </c>
    </row>
    <row r="163" spans="1:7" s="30" customFormat="1" ht="12.75">
      <c r="A163" s="15" t="s">
        <v>114</v>
      </c>
      <c r="B163" s="4" t="s">
        <v>193</v>
      </c>
      <c r="C163" s="35"/>
      <c r="D163" s="36" t="s">
        <v>10</v>
      </c>
      <c r="E163" s="37">
        <v>3</v>
      </c>
      <c r="F163" s="38"/>
      <c r="G163" s="49">
        <f t="shared" si="3"/>
        <v>0</v>
      </c>
    </row>
    <row r="164" spans="1:7" s="30" customFormat="1" ht="12.75">
      <c r="A164" s="15" t="s">
        <v>115</v>
      </c>
      <c r="B164" s="4" t="s">
        <v>194</v>
      </c>
      <c r="C164" s="35"/>
      <c r="D164" s="36" t="s">
        <v>10</v>
      </c>
      <c r="E164" s="37">
        <v>20</v>
      </c>
      <c r="F164" s="38"/>
      <c r="G164" s="49">
        <f t="shared" si="3"/>
        <v>0</v>
      </c>
    </row>
    <row r="165" spans="1:7" s="30" customFormat="1" ht="12.75">
      <c r="A165" s="15" t="s">
        <v>116</v>
      </c>
      <c r="B165" s="4" t="s">
        <v>188</v>
      </c>
      <c r="C165" s="35"/>
      <c r="D165" s="36" t="s">
        <v>10</v>
      </c>
      <c r="E165" s="37">
        <v>5</v>
      </c>
      <c r="F165" s="38"/>
      <c r="G165" s="49">
        <f t="shared" si="3"/>
        <v>0</v>
      </c>
    </row>
    <row r="166" spans="1:7" s="30" customFormat="1" ht="12.75">
      <c r="A166" s="15" t="s">
        <v>117</v>
      </c>
      <c r="B166" s="4" t="s">
        <v>187</v>
      </c>
      <c r="C166" s="35"/>
      <c r="D166" s="36" t="s">
        <v>10</v>
      </c>
      <c r="E166" s="37">
        <v>6</v>
      </c>
      <c r="F166" s="38"/>
      <c r="G166" s="49">
        <f t="shared" si="3"/>
        <v>0</v>
      </c>
    </row>
    <row r="167" spans="1:7" s="30" customFormat="1" ht="12.75">
      <c r="A167" s="15" t="s">
        <v>118</v>
      </c>
      <c r="B167" s="4" t="s">
        <v>186</v>
      </c>
      <c r="C167" s="35"/>
      <c r="D167" s="36" t="s">
        <v>10</v>
      </c>
      <c r="E167" s="37">
        <v>3</v>
      </c>
      <c r="F167" s="39"/>
      <c r="G167" s="49">
        <f t="shared" si="3"/>
        <v>0</v>
      </c>
    </row>
    <row r="168" spans="1:7" s="30" customFormat="1" ht="12.75">
      <c r="A168" s="15" t="s">
        <v>119</v>
      </c>
      <c r="B168" s="4" t="s">
        <v>185</v>
      </c>
      <c r="C168" s="35"/>
      <c r="D168" s="36" t="s">
        <v>9</v>
      </c>
      <c r="E168" s="37">
        <v>20</v>
      </c>
      <c r="F168" s="38"/>
      <c r="G168" s="49">
        <f t="shared" si="3"/>
        <v>0</v>
      </c>
    </row>
    <row r="169" spans="1:7" s="30" customFormat="1" ht="12.75">
      <c r="A169" s="15" t="s">
        <v>120</v>
      </c>
      <c r="B169" s="4" t="s">
        <v>184</v>
      </c>
      <c r="C169" s="35"/>
      <c r="D169" s="36" t="s">
        <v>9</v>
      </c>
      <c r="E169" s="37">
        <v>12</v>
      </c>
      <c r="F169" s="38"/>
      <c r="G169" s="49">
        <f t="shared" si="3"/>
        <v>0</v>
      </c>
    </row>
    <row r="170" spans="1:7" s="30" customFormat="1" ht="12.75">
      <c r="A170" s="15" t="s">
        <v>121</v>
      </c>
      <c r="B170" s="4" t="s">
        <v>309</v>
      </c>
      <c r="C170" s="35"/>
      <c r="D170" s="36" t="s">
        <v>9</v>
      </c>
      <c r="E170" s="37">
        <v>1</v>
      </c>
      <c r="F170" s="38"/>
      <c r="G170" s="49">
        <f t="shared" si="3"/>
        <v>0</v>
      </c>
    </row>
    <row r="171" spans="1:7" s="30" customFormat="1" ht="12.75">
      <c r="A171" s="15" t="s">
        <v>122</v>
      </c>
      <c r="B171" s="4" t="s">
        <v>183</v>
      </c>
      <c r="C171" s="35"/>
      <c r="D171" s="36" t="s">
        <v>10</v>
      </c>
      <c r="E171" s="37">
        <v>25</v>
      </c>
      <c r="F171" s="38"/>
      <c r="G171" s="49">
        <f t="shared" si="3"/>
        <v>0</v>
      </c>
    </row>
    <row r="172" spans="1:7" s="30" customFormat="1" ht="12.75">
      <c r="A172" s="15" t="s">
        <v>123</v>
      </c>
      <c r="B172" s="4" t="s">
        <v>182</v>
      </c>
      <c r="C172" s="35"/>
      <c r="D172" s="36" t="s">
        <v>9</v>
      </c>
      <c r="E172" s="48">
        <v>10000</v>
      </c>
      <c r="F172" s="38"/>
      <c r="G172" s="49">
        <f t="shared" si="3"/>
        <v>0</v>
      </c>
    </row>
    <row r="173" spans="1:7" s="30" customFormat="1" ht="12.75">
      <c r="A173" s="15" t="s">
        <v>124</v>
      </c>
      <c r="B173" s="4" t="s">
        <v>181</v>
      </c>
      <c r="C173" s="35"/>
      <c r="D173" s="36" t="s">
        <v>9</v>
      </c>
      <c r="E173" s="48">
        <v>45000</v>
      </c>
      <c r="F173" s="38"/>
      <c r="G173" s="49">
        <f t="shared" si="3"/>
        <v>0</v>
      </c>
    </row>
    <row r="174" spans="1:7" s="30" customFormat="1" ht="58.5" customHeight="1" thickBot="1">
      <c r="A174" s="62" t="s">
        <v>344</v>
      </c>
      <c r="B174" s="63"/>
      <c r="C174" s="63"/>
      <c r="D174" s="63"/>
      <c r="E174" s="63"/>
      <c r="F174" s="64"/>
      <c r="G174" s="11">
        <f>SUM(G12:G173)</f>
        <v>0</v>
      </c>
    </row>
    <row r="175" spans="2:5" ht="15.75" customHeight="1">
      <c r="B175" s="3" t="s">
        <v>289</v>
      </c>
      <c r="C175" s="2"/>
      <c r="D175" s="2"/>
      <c r="E175" s="2"/>
    </row>
    <row r="176" ht="15.75" customHeight="1">
      <c r="B176" s="3" t="s">
        <v>290</v>
      </c>
    </row>
    <row r="177" spans="2:7" ht="15" customHeight="1">
      <c r="B177" s="53" t="s">
        <v>342</v>
      </c>
      <c r="C177" s="57"/>
      <c r="D177" s="57"/>
      <c r="E177" s="57"/>
      <c r="F177" s="57"/>
      <c r="G177" s="57"/>
    </row>
    <row r="178" ht="152.25" customHeight="1">
      <c r="B178" s="3"/>
    </row>
    <row r="179" ht="14.25" customHeight="1"/>
    <row r="184" ht="15">
      <c r="B184" s="1"/>
    </row>
    <row r="190" ht="11.25" customHeight="1"/>
    <row r="196" ht="13.5" customHeight="1"/>
    <row r="197" ht="20.25" customHeight="1"/>
  </sheetData>
  <sheetProtection/>
  <mergeCells count="9">
    <mergeCell ref="C3:G3"/>
    <mergeCell ref="C4:G4"/>
    <mergeCell ref="A2:G2"/>
    <mergeCell ref="C177:G177"/>
    <mergeCell ref="A7:A10"/>
    <mergeCell ref="B7:B10"/>
    <mergeCell ref="C7:C10"/>
    <mergeCell ref="E7:E10"/>
    <mergeCell ref="A174:F174"/>
  </mergeCells>
  <printOptions/>
  <pageMargins left="0.5905511811023623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</dc:creator>
  <cp:keywords/>
  <dc:description/>
  <cp:lastModifiedBy>m.witzon</cp:lastModifiedBy>
  <cp:lastPrinted>2022-12-14T07:17:45Z</cp:lastPrinted>
  <dcterms:created xsi:type="dcterms:W3CDTF">2007-11-21T09:10:26Z</dcterms:created>
  <dcterms:modified xsi:type="dcterms:W3CDTF">2022-12-14T08:43:27Z</dcterms:modified>
  <cp:category/>
  <cp:version/>
  <cp:contentType/>
  <cp:contentStatus/>
</cp:coreProperties>
</file>