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<sst xmlns="http://schemas.openxmlformats.org/spreadsheetml/2006/main" count="120" uniqueCount="70">
  <si>
    <t>Załącznik Nr 1 do Formularza Oferty</t>
  </si>
  <si>
    <t>WTI.271.2.32.2023.ZP</t>
  </si>
  <si>
    <t>Formularz cenowy (po zmianie z dn. 11.12.2023r.).</t>
  </si>
  <si>
    <t>na:</t>
  </si>
  <si>
    <t>„Świadczenie usług pocztowych w obrocie krajowym i zagranicznym oraz kurierskich dla potrzeb Gminy Wolbrom w 2024 roku w celu zapewnienia ciągłości pracy Gminy”</t>
  </si>
  <si>
    <t xml:space="preserve">W poniższej tabeli znajdują się rodzaje usług pocztowych i kurierskich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</si>
  <si>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>Lp</t>
  </si>
  <si>
    <t>Rodzaj przesyłki</t>
  </si>
  <si>
    <t xml:space="preserve"> Oferowana cena jednostkowa        obowiązująca przez cały okres realizacji zamówienia (brutto)</t>
  </si>
  <si>
    <t>J.m</t>
  </si>
  <si>
    <t>Szacunkowe ilości przesyłek           w trakcie trwania umowy           w 2024 roku</t>
  </si>
  <si>
    <t>Urząd Miasta i Gminy Wolbrom</t>
  </si>
  <si>
    <t>Ilość</t>
  </si>
  <si>
    <t>Wartość</t>
  </si>
  <si>
    <t>I</t>
  </si>
  <si>
    <t>PRZESYŁKI KRAJOWE</t>
  </si>
  <si>
    <t>Przesyłki Zwykłe:</t>
  </si>
  <si>
    <t>1.1</t>
  </si>
  <si>
    <t>Rozmiar S do 500g</t>
  </si>
  <si>
    <t>szt.</t>
  </si>
  <si>
    <t>1.2</t>
  </si>
  <si>
    <t>Rozmiar M do 1000g</t>
  </si>
  <si>
    <t>1.3</t>
  </si>
  <si>
    <t>Rozmiar L do 2000g</t>
  </si>
  <si>
    <t>Przesyłki zwykłe priorytetowe</t>
  </si>
  <si>
    <t>2.1</t>
  </si>
  <si>
    <t>2.3</t>
  </si>
  <si>
    <t>Przesyłki polecone</t>
  </si>
  <si>
    <t>3.1</t>
  </si>
  <si>
    <t>3.2</t>
  </si>
  <si>
    <t>3.3</t>
  </si>
  <si>
    <t>Przesyłki polecone priorytetowe</t>
  </si>
  <si>
    <t>4.1</t>
  </si>
  <si>
    <t>4.2</t>
  </si>
  <si>
    <t>4.3</t>
  </si>
  <si>
    <t>Przesyłki polecone – za zwrotnym potwierdzeniem odbioru</t>
  </si>
  <si>
    <t>5.1</t>
  </si>
  <si>
    <t>5.2</t>
  </si>
  <si>
    <t>5.3</t>
  </si>
  <si>
    <t>Przesyłki polecone priorytetowe-za zwrotnym potwierdzeniem odbioru</t>
  </si>
  <si>
    <t>6.1</t>
  </si>
  <si>
    <t>6.2</t>
  </si>
  <si>
    <t>6.3</t>
  </si>
  <si>
    <t>Zwroty przesyłek</t>
  </si>
  <si>
    <t>7.1</t>
  </si>
  <si>
    <t>Zwroty przesyłek poleconych Rozmiar S do 500g</t>
  </si>
  <si>
    <t>II</t>
  </si>
  <si>
    <t>PRZESYŁKI ZAGRANICZNE (Strefa A, Europa łącznie z Cyprem, całą Rosją i Izraelem)</t>
  </si>
  <si>
    <t>Przesyłki polecone priorytetowe za zwrotnym potwierdzeniem odbioru</t>
  </si>
  <si>
    <t>do 50g</t>
  </si>
  <si>
    <t>ponad 50g do 100g</t>
  </si>
  <si>
    <t>od 100g do 350g</t>
  </si>
  <si>
    <t>III</t>
  </si>
  <si>
    <t>PRZESYŁKI ZAGRANICZNE (Strefa B, Ameryka Północna, Afryka)</t>
  </si>
  <si>
    <t>Przesyłki zwykłe</t>
  </si>
  <si>
    <t>VI</t>
  </si>
  <si>
    <t>PRZESYŁKA KURIERSKA</t>
  </si>
  <si>
    <t>Nadanie tradycyjne koperta – opakowanie firmowe do 1 kg – doręczenie pod adresem</t>
  </si>
  <si>
    <t>Paczka ekonomiczna</t>
  </si>
  <si>
    <t>VII</t>
  </si>
  <si>
    <t>Odbiór przesyłek</t>
  </si>
  <si>
    <r>
      <rPr>
        <sz val="6"/>
        <rFont val="Arial"/>
        <family val="2"/>
      </rPr>
      <t xml:space="preserve">Odbiór przesyłek z siedziby Zamawiającego </t>
    </r>
    <r>
      <rPr>
        <sz val="9"/>
        <rFont val="Arial"/>
        <family val="2"/>
      </rPr>
      <t>*</t>
    </r>
  </si>
  <si>
    <t>mieś.</t>
  </si>
  <si>
    <t>SUMA (Maksymalna wartość zamówienia  BRUTTO):</t>
  </si>
  <si>
    <t>Należy wypełnić kolumnę pn.:  "Oferowana cena jednostkowa obowiązująca przez cały okres realizacji zamówienia (brutto)", a następnie niniejszy załącznik podpisać i załączyć do oferty.</t>
  </si>
  <si>
    <t xml:space="preserve">UWAGA: przed podpisaniem i dołączeniem do oferty należy sprawdzić i ewentualnie poprawić wyliczenia. </t>
  </si>
  <si>
    <t>* Odbiór przesyłek z siedziby Zamawiającego</t>
  </si>
  <si>
    <t>Dla potrzeb obliczenia należy przyjąć, że: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</si>
  <si>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2024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2024 roku; </t>
    </r>
  </si>
  <si>
    <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2024 roku.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</si>
</sst>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.00&quot; zł&quot;_-;\-* #,##0.00&quot; zł&quot;_-;_-* \-??&quot; zł&quot;_-;_-@_-"/>
    <numFmt numFmtId="178" formatCode="_-* #,##0_-;\-* #,##0_-;_-* &quot;-&quot;_-;_-@_-"/>
    <numFmt numFmtId="179" formatCode="_-* #,##0\ &quot;zł&quot;_-;\-* #,##0\ &quot;zł&quot;_-;_-* &quot;-&quot;\ &quot;zł&quot;_-;_-@_-"/>
    <numFmt numFmtId="180" formatCode="_-* #,##0.00\ [$zł-415]_-;\-* #,##0.00\ [$zł-415]_-;_-* &quot;-&quot;??\ [$zł-415]_-;_-@_-"/>
  </numFmts>
  <fonts count="65">
    <font>
      <sz val="10"/>
      <name val="Microsoft YaHe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name val="Microsoft YaHei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Microsoft YaHei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i/>
      <sz val="8"/>
      <name val="Arial"/>
      <family val="2"/>
    </font>
    <font>
      <i/>
      <sz val="8"/>
      <name val="Microsoft YaHei"/>
      <family val="2"/>
    </font>
    <font>
      <sz val="7"/>
      <name val="Microsoft YaHe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26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i/>
      <sz val="7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 applyFill="0" applyBorder="0" applyAlignment="0" applyProtection="0"/>
    <xf numFmtId="177" fontId="2" fillId="0" borderId="0" applyFill="0" applyBorder="0" applyAlignment="0" applyProtection="0"/>
    <xf numFmtId="9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0" fillId="0" borderId="0">
      <alignment/>
      <protection/>
    </xf>
    <xf numFmtId="0" fontId="61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wrapText="1"/>
    </xf>
    <xf numFmtId="0" fontId="9" fillId="34" borderId="22" xfId="0" applyFont="1" applyFill="1" applyBorder="1" applyAlignment="1">
      <alignment wrapText="1"/>
    </xf>
    <xf numFmtId="0" fontId="9" fillId="34" borderId="20" xfId="0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180" fontId="8" fillId="0" borderId="12" xfId="16" applyNumberFormat="1" applyFont="1" applyFill="1" applyBorder="1" applyAlignment="1" applyProtection="1">
      <alignment horizontal="right" wrapText="1"/>
      <protection/>
    </xf>
    <xf numFmtId="0" fontId="6" fillId="0" borderId="13" xfId="0" applyFont="1" applyBorder="1" applyAlignment="1">
      <alignment horizontal="right"/>
    </xf>
    <xf numFmtId="180" fontId="11" fillId="0" borderId="13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Alignment="1">
      <alignment/>
    </xf>
    <xf numFmtId="0" fontId="6" fillId="0" borderId="22" xfId="0" applyFont="1" applyBorder="1" applyAlignment="1">
      <alignment horizontal="right"/>
    </xf>
    <xf numFmtId="0" fontId="9" fillId="34" borderId="22" xfId="0" applyFont="1" applyFill="1" applyBorder="1" applyAlignment="1">
      <alignment horizontal="right" wrapText="1"/>
    </xf>
    <xf numFmtId="0" fontId="8" fillId="34" borderId="2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9" fillId="33" borderId="22" xfId="0" applyFont="1" applyFill="1" applyBorder="1" applyAlignment="1">
      <alignment horizontal="right" wrapText="1"/>
    </xf>
    <xf numFmtId="0" fontId="8" fillId="33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34" borderId="20" xfId="0" applyFont="1" applyFill="1" applyBorder="1" applyAlignment="1">
      <alignment horizontal="right" wrapText="1"/>
    </xf>
    <xf numFmtId="0" fontId="62" fillId="0" borderId="0" xfId="0" applyFont="1" applyFill="1" applyAlignment="1">
      <alignment/>
    </xf>
    <xf numFmtId="0" fontId="8" fillId="33" borderId="20" xfId="0" applyFont="1" applyFill="1" applyBorder="1" applyAlignment="1">
      <alignment horizontal="right" wrapText="1"/>
    </xf>
    <xf numFmtId="180" fontId="11" fillId="0" borderId="20" xfId="16" applyNumberFormat="1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>
      <alignment horizontal="center"/>
    </xf>
    <xf numFmtId="177" fontId="11" fillId="0" borderId="13" xfId="16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7" fontId="2" fillId="0" borderId="0" xfId="16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177" fontId="9" fillId="0" borderId="0" xfId="16" applyFont="1" applyFill="1" applyBorder="1" applyAlignment="1" applyProtection="1">
      <alignment horizontal="center"/>
      <protection/>
    </xf>
    <xf numFmtId="0" fontId="9" fillId="35" borderId="23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/>
    </xf>
    <xf numFmtId="0" fontId="63" fillId="35" borderId="23" xfId="0" applyFont="1" applyFill="1" applyBorder="1" applyAlignment="1">
      <alignment horizontal="left" vertical="center" wrapText="1"/>
    </xf>
    <xf numFmtId="0" fontId="63" fillId="35" borderId="24" xfId="0" applyFont="1" applyFill="1" applyBorder="1" applyAlignment="1">
      <alignment horizontal="left" vertical="center" wrapText="1"/>
    </xf>
    <xf numFmtId="0" fontId="64" fillId="0" borderId="24" xfId="0" applyFont="1" applyBorder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25" xfId="0" applyFont="1" applyBorder="1" applyAlignment="1">
      <alignment/>
    </xf>
    <xf numFmtId="0" fontId="64" fillId="0" borderId="25" xfId="0" applyFont="1" applyBorder="1" applyAlignment="1">
      <alignment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  <cellStyle name="Normalny 2" xfId="63"/>
    <cellStyle name="Normalny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0" zoomScaleNormal="110" workbookViewId="0" topLeftCell="A1">
      <selection activeCell="L50" sqref="L50"/>
    </sheetView>
  </sheetViews>
  <sheetFormatPr defaultColWidth="8.625" defaultRowHeight="14.25" customHeight="1"/>
  <cols>
    <col min="1" max="1" width="3.00390625" style="2" customWidth="1"/>
    <col min="2" max="2" width="38.375" style="1" customWidth="1"/>
    <col min="3" max="3" width="9.875" style="1" customWidth="1"/>
    <col min="4" max="4" width="4.50390625" style="1" customWidth="1"/>
    <col min="5" max="5" width="5.25390625" style="1" customWidth="1"/>
    <col min="6" max="6" width="18.875" style="1" customWidth="1"/>
    <col min="7" max="16384" width="8.625" style="1" customWidth="1"/>
  </cols>
  <sheetData>
    <row r="1" spans="1:9" ht="14.25" customHeight="1">
      <c r="A1" s="3" t="s">
        <v>0</v>
      </c>
      <c r="B1" s="4"/>
      <c r="C1" s="4"/>
      <c r="D1" s="4"/>
      <c r="E1" s="4"/>
      <c r="F1" s="4"/>
      <c r="G1" s="5"/>
      <c r="H1" s="5"/>
      <c r="I1" s="5"/>
    </row>
    <row r="2" spans="1:9" ht="14.25" customHeight="1">
      <c r="A2" s="6" t="s">
        <v>1</v>
      </c>
      <c r="B2" s="7"/>
      <c r="C2" s="8"/>
      <c r="D2" s="9"/>
      <c r="E2" s="9"/>
      <c r="F2" s="9"/>
      <c r="G2"/>
      <c r="H2"/>
      <c r="I2"/>
    </row>
    <row r="3" spans="1:9" ht="18.75" customHeight="1">
      <c r="A3" s="10" t="s">
        <v>2</v>
      </c>
      <c r="B3" s="11"/>
      <c r="C3" s="11"/>
      <c r="D3" s="11"/>
      <c r="E3" s="11"/>
      <c r="F3" s="11"/>
      <c r="G3" s="5"/>
      <c r="H3" s="5"/>
      <c r="I3" s="5"/>
    </row>
    <row r="4" spans="1:9" ht="12.75" customHeight="1">
      <c r="A4" s="10" t="s">
        <v>3</v>
      </c>
      <c r="B4" s="11"/>
      <c r="C4" s="11"/>
      <c r="D4" s="11"/>
      <c r="E4" s="11"/>
      <c r="F4" s="11"/>
      <c r="G4" s="5"/>
      <c r="H4" s="5"/>
      <c r="I4" s="5"/>
    </row>
    <row r="5" spans="1:9" ht="12.75" customHeight="1">
      <c r="A5" s="9"/>
      <c r="B5" s="9"/>
      <c r="C5" s="9"/>
      <c r="D5" s="9"/>
      <c r="E5" s="9"/>
      <c r="F5" s="9"/>
      <c r="G5" s="9"/>
      <c r="H5" s="9"/>
      <c r="I5" s="9"/>
    </row>
    <row r="6" spans="1:9" ht="39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</row>
    <row r="7" spans="1:9" ht="73.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</row>
    <row r="8" spans="2:6" ht="12.75" customHeight="1">
      <c r="B8" s="13"/>
      <c r="C8" s="13"/>
      <c r="D8" s="13"/>
      <c r="E8" s="13"/>
      <c r="F8" s="14"/>
    </row>
    <row r="9" spans="1:6" ht="12.7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20"/>
    </row>
    <row r="10" spans="1:6" ht="29.25" customHeight="1">
      <c r="A10" s="15"/>
      <c r="B10" s="21"/>
      <c r="C10" s="17"/>
      <c r="D10" s="18"/>
      <c r="E10" s="22"/>
      <c r="F10" s="23"/>
    </row>
    <row r="11" spans="1:6" ht="13.5" customHeight="1">
      <c r="A11" s="15"/>
      <c r="B11" s="21"/>
      <c r="C11" s="17"/>
      <c r="D11" s="18"/>
      <c r="E11" s="24" t="s">
        <v>11</v>
      </c>
      <c r="F11" s="24"/>
    </row>
    <row r="12" spans="1:6" ht="36.75" customHeight="1">
      <c r="A12" s="15"/>
      <c r="B12" s="25"/>
      <c r="C12" s="17"/>
      <c r="D12" s="18"/>
      <c r="E12" s="26" t="s">
        <v>12</v>
      </c>
      <c r="F12" s="27" t="s">
        <v>13</v>
      </c>
    </row>
    <row r="13" spans="1:6" ht="12.75" customHeight="1">
      <c r="A13" s="28" t="s">
        <v>14</v>
      </c>
      <c r="B13" s="29" t="s">
        <v>15</v>
      </c>
      <c r="C13" s="30"/>
      <c r="D13" s="30"/>
      <c r="E13" s="30"/>
      <c r="F13" s="31"/>
    </row>
    <row r="14" spans="1:6" ht="12.75" customHeight="1">
      <c r="A14" s="28">
        <v>1</v>
      </c>
      <c r="B14" s="32" t="s">
        <v>16</v>
      </c>
      <c r="C14" s="33"/>
      <c r="D14" s="33"/>
      <c r="E14" s="33"/>
      <c r="F14" s="34"/>
    </row>
    <row r="15" spans="1:6" ht="12.75" customHeight="1">
      <c r="A15" s="35" t="s">
        <v>17</v>
      </c>
      <c r="B15" s="36" t="s">
        <v>18</v>
      </c>
      <c r="C15" s="37"/>
      <c r="D15" s="38" t="s">
        <v>19</v>
      </c>
      <c r="E15" s="38">
        <v>2000</v>
      </c>
      <c r="F15" s="39">
        <f>C15*E15</f>
        <v>0</v>
      </c>
    </row>
    <row r="16" spans="1:8" ht="12.75" customHeight="1">
      <c r="A16" s="35" t="s">
        <v>20</v>
      </c>
      <c r="B16" s="36" t="s">
        <v>21</v>
      </c>
      <c r="C16" s="37"/>
      <c r="D16" s="38" t="s">
        <v>19</v>
      </c>
      <c r="E16" s="38">
        <v>90</v>
      </c>
      <c r="F16" s="39">
        <f>C16*E16</f>
        <v>0</v>
      </c>
      <c r="H16" s="40"/>
    </row>
    <row r="17" spans="1:6" ht="12.75" customHeight="1">
      <c r="A17" s="35" t="s">
        <v>22</v>
      </c>
      <c r="B17" s="36" t="s">
        <v>23</v>
      </c>
      <c r="C17" s="37"/>
      <c r="D17" s="41" t="s">
        <v>19</v>
      </c>
      <c r="E17" s="38">
        <v>60</v>
      </c>
      <c r="F17" s="39">
        <f>C17*E17</f>
        <v>0</v>
      </c>
    </row>
    <row r="18" spans="1:6" ht="12.75" customHeight="1">
      <c r="A18" s="26">
        <v>2</v>
      </c>
      <c r="B18" s="32" t="s">
        <v>24</v>
      </c>
      <c r="C18" s="42"/>
      <c r="D18" s="42"/>
      <c r="E18" s="42"/>
      <c r="F18" s="43"/>
    </row>
    <row r="19" spans="1:6" ht="12.75" customHeight="1">
      <c r="A19" s="35" t="s">
        <v>25</v>
      </c>
      <c r="B19" s="36" t="s">
        <v>18</v>
      </c>
      <c r="C19" s="37"/>
      <c r="D19" s="38" t="s">
        <v>19</v>
      </c>
      <c r="E19" s="38">
        <v>70</v>
      </c>
      <c r="F19" s="39">
        <f>C19*E19</f>
        <v>0</v>
      </c>
    </row>
    <row r="20" spans="1:6" ht="12.75" customHeight="1">
      <c r="A20" s="35">
        <v>2.2</v>
      </c>
      <c r="B20" s="36" t="s">
        <v>21</v>
      </c>
      <c r="C20" s="37"/>
      <c r="D20" s="38" t="s">
        <v>19</v>
      </c>
      <c r="E20" s="38">
        <v>5</v>
      </c>
      <c r="F20" s="39">
        <f>C20*E20</f>
        <v>0</v>
      </c>
    </row>
    <row r="21" spans="1:6" ht="12.75" customHeight="1">
      <c r="A21" s="35" t="s">
        <v>26</v>
      </c>
      <c r="B21" s="36" t="s">
        <v>23</v>
      </c>
      <c r="C21" s="37"/>
      <c r="D21" s="38" t="s">
        <v>19</v>
      </c>
      <c r="E21" s="38">
        <v>5</v>
      </c>
      <c r="F21" s="39">
        <f>C21*E21</f>
        <v>0</v>
      </c>
    </row>
    <row r="22" spans="1:6" ht="12.75" customHeight="1">
      <c r="A22" s="26">
        <v>3</v>
      </c>
      <c r="B22" s="32" t="s">
        <v>27</v>
      </c>
      <c r="C22" s="42"/>
      <c r="D22" s="42"/>
      <c r="E22" s="42"/>
      <c r="F22" s="43"/>
    </row>
    <row r="23" spans="1:6" ht="12.75" customHeight="1">
      <c r="A23" s="35" t="s">
        <v>28</v>
      </c>
      <c r="B23" s="36" t="s">
        <v>18</v>
      </c>
      <c r="C23" s="37"/>
      <c r="D23" s="38" t="s">
        <v>19</v>
      </c>
      <c r="E23" s="38">
        <v>450</v>
      </c>
      <c r="F23" s="39">
        <f>C23*E23</f>
        <v>0</v>
      </c>
    </row>
    <row r="24" spans="1:6" ht="12.75" customHeight="1">
      <c r="A24" s="35" t="s">
        <v>29</v>
      </c>
      <c r="B24" s="36" t="s">
        <v>21</v>
      </c>
      <c r="C24" s="37"/>
      <c r="D24" s="38" t="s">
        <v>19</v>
      </c>
      <c r="E24" s="38">
        <v>110</v>
      </c>
      <c r="F24" s="39">
        <f>C24*E24</f>
        <v>0</v>
      </c>
    </row>
    <row r="25" spans="1:6" ht="12.75" customHeight="1">
      <c r="A25" s="35" t="s">
        <v>30</v>
      </c>
      <c r="B25" s="36" t="s">
        <v>23</v>
      </c>
      <c r="C25" s="37"/>
      <c r="D25" s="38" t="s">
        <v>19</v>
      </c>
      <c r="E25" s="38">
        <v>45</v>
      </c>
      <c r="F25" s="39">
        <f>C25*E25</f>
        <v>0</v>
      </c>
    </row>
    <row r="26" spans="1:6" ht="12.75" customHeight="1">
      <c r="A26" s="26">
        <v>4</v>
      </c>
      <c r="B26" s="32" t="s">
        <v>31</v>
      </c>
      <c r="C26" s="42"/>
      <c r="D26" s="42"/>
      <c r="E26" s="42"/>
      <c r="F26" s="43"/>
    </row>
    <row r="27" spans="1:6" ht="12.75" customHeight="1">
      <c r="A27" s="35" t="s">
        <v>32</v>
      </c>
      <c r="B27" s="36" t="s">
        <v>18</v>
      </c>
      <c r="C27" s="37"/>
      <c r="D27" s="38" t="s">
        <v>19</v>
      </c>
      <c r="E27" s="38">
        <v>75</v>
      </c>
      <c r="F27" s="39">
        <f>C27*E27</f>
        <v>0</v>
      </c>
    </row>
    <row r="28" spans="1:6" ht="12.75" customHeight="1">
      <c r="A28" s="35" t="s">
        <v>33</v>
      </c>
      <c r="B28" s="36" t="s">
        <v>21</v>
      </c>
      <c r="C28" s="37"/>
      <c r="D28" s="38" t="s">
        <v>19</v>
      </c>
      <c r="E28" s="38">
        <v>30</v>
      </c>
      <c r="F28" s="39">
        <f>C28*E28</f>
        <v>0</v>
      </c>
    </row>
    <row r="29" spans="1:6" ht="12.75" customHeight="1">
      <c r="A29" s="35" t="s">
        <v>34</v>
      </c>
      <c r="B29" s="36" t="s">
        <v>23</v>
      </c>
      <c r="C29" s="37"/>
      <c r="D29" s="38" t="s">
        <v>19</v>
      </c>
      <c r="E29" s="38">
        <v>10</v>
      </c>
      <c r="F29" s="39">
        <f>C29*E29</f>
        <v>0</v>
      </c>
    </row>
    <row r="30" spans="1:6" ht="12.75" customHeight="1">
      <c r="A30" s="26">
        <v>5</v>
      </c>
      <c r="B30" s="32" t="s">
        <v>35</v>
      </c>
      <c r="C30" s="42"/>
      <c r="D30" s="42"/>
      <c r="E30" s="42"/>
      <c r="F30" s="43"/>
    </row>
    <row r="31" spans="1:6" ht="12.75" customHeight="1">
      <c r="A31" s="35" t="s">
        <v>36</v>
      </c>
      <c r="B31" s="36" t="s">
        <v>18</v>
      </c>
      <c r="C31" s="37"/>
      <c r="D31" s="38" t="s">
        <v>19</v>
      </c>
      <c r="E31" s="38">
        <v>11500</v>
      </c>
      <c r="F31" s="39">
        <f>C31*E31</f>
        <v>0</v>
      </c>
    </row>
    <row r="32" spans="1:6" ht="12.75" customHeight="1">
      <c r="A32" s="35" t="s">
        <v>37</v>
      </c>
      <c r="B32" s="36" t="s">
        <v>21</v>
      </c>
      <c r="C32" s="37"/>
      <c r="D32" s="38" t="s">
        <v>19</v>
      </c>
      <c r="E32" s="38">
        <v>1200</v>
      </c>
      <c r="F32" s="39">
        <f>C32*E32</f>
        <v>0</v>
      </c>
    </row>
    <row r="33" spans="1:6" ht="12.75" customHeight="1">
      <c r="A33" s="35" t="s">
        <v>38</v>
      </c>
      <c r="B33" s="36" t="s">
        <v>23</v>
      </c>
      <c r="C33" s="37"/>
      <c r="D33" s="38" t="s">
        <v>19</v>
      </c>
      <c r="E33" s="38">
        <v>400</v>
      </c>
      <c r="F33" s="39">
        <f>C33*E33</f>
        <v>0</v>
      </c>
    </row>
    <row r="34" spans="1:7" ht="12.75" customHeight="1">
      <c r="A34" s="26">
        <v>6</v>
      </c>
      <c r="B34" s="32" t="s">
        <v>39</v>
      </c>
      <c r="C34" s="42"/>
      <c r="D34" s="42"/>
      <c r="E34" s="42"/>
      <c r="F34" s="43"/>
      <c r="G34" s="44"/>
    </row>
    <row r="35" spans="1:6" ht="12.75" customHeight="1">
      <c r="A35" s="35" t="s">
        <v>40</v>
      </c>
      <c r="B35" s="36" t="s">
        <v>18</v>
      </c>
      <c r="C35" s="37"/>
      <c r="D35" s="38" t="s">
        <v>19</v>
      </c>
      <c r="E35" s="38">
        <v>70</v>
      </c>
      <c r="F35" s="39">
        <f>C35*E35</f>
        <v>0</v>
      </c>
    </row>
    <row r="36" spans="1:6" ht="12.75" customHeight="1">
      <c r="A36" s="35" t="s">
        <v>41</v>
      </c>
      <c r="B36" s="36" t="s">
        <v>21</v>
      </c>
      <c r="C36" s="37"/>
      <c r="D36" s="38" t="s">
        <v>19</v>
      </c>
      <c r="E36" s="38">
        <v>60</v>
      </c>
      <c r="F36" s="39">
        <f>C36*E36</f>
        <v>0</v>
      </c>
    </row>
    <row r="37" spans="1:6" ht="12.75" customHeight="1">
      <c r="A37" s="35" t="s">
        <v>42</v>
      </c>
      <c r="B37" s="36" t="s">
        <v>23</v>
      </c>
      <c r="C37" s="37"/>
      <c r="D37" s="38" t="s">
        <v>19</v>
      </c>
      <c r="E37" s="38">
        <v>40</v>
      </c>
      <c r="F37" s="39">
        <f>C37*E37</f>
        <v>0</v>
      </c>
    </row>
    <row r="38" spans="1:6" ht="12.75" customHeight="1">
      <c r="A38" s="28">
        <v>7</v>
      </c>
      <c r="B38" s="32" t="s">
        <v>43</v>
      </c>
      <c r="C38" s="42"/>
      <c r="D38" s="42"/>
      <c r="E38" s="42"/>
      <c r="F38" s="43"/>
    </row>
    <row r="39" spans="1:7" ht="12.75" customHeight="1">
      <c r="A39" s="35" t="s">
        <v>44</v>
      </c>
      <c r="B39" s="36" t="s">
        <v>45</v>
      </c>
      <c r="C39" s="37"/>
      <c r="D39" s="38" t="s">
        <v>19</v>
      </c>
      <c r="E39" s="45">
        <v>670</v>
      </c>
      <c r="F39" s="39">
        <f>C39*E39</f>
        <v>0</v>
      </c>
      <c r="G39" s="44"/>
    </row>
    <row r="40" spans="1:7" ht="17.25" customHeight="1">
      <c r="A40" s="26" t="s">
        <v>46</v>
      </c>
      <c r="B40" s="46" t="s">
        <v>47</v>
      </c>
      <c r="C40" s="47"/>
      <c r="D40" s="47"/>
      <c r="E40" s="48"/>
      <c r="F40" s="49"/>
      <c r="G40" s="50"/>
    </row>
    <row r="41" spans="1:7" ht="15" customHeight="1">
      <c r="A41" s="26">
        <v>1</v>
      </c>
      <c r="B41" s="32" t="s">
        <v>48</v>
      </c>
      <c r="C41" s="42"/>
      <c r="D41" s="42"/>
      <c r="E41" s="51"/>
      <c r="F41" s="43"/>
      <c r="G41" s="44"/>
    </row>
    <row r="42" spans="1:7" ht="14.25" customHeight="1">
      <c r="A42" s="35" t="s">
        <v>17</v>
      </c>
      <c r="B42" s="36" t="s">
        <v>49</v>
      </c>
      <c r="C42" s="37"/>
      <c r="D42" s="38" t="s">
        <v>19</v>
      </c>
      <c r="E42" s="45">
        <v>15</v>
      </c>
      <c r="F42" s="39">
        <f>C42*E42</f>
        <v>0</v>
      </c>
      <c r="G42" s="44"/>
    </row>
    <row r="43" spans="1:7" ht="14.25" customHeight="1">
      <c r="A43" s="35" t="s">
        <v>20</v>
      </c>
      <c r="B43" s="36" t="s">
        <v>50</v>
      </c>
      <c r="C43" s="37"/>
      <c r="D43" s="38" t="s">
        <v>19</v>
      </c>
      <c r="E43" s="45">
        <v>1</v>
      </c>
      <c r="F43" s="39">
        <f>C43*E43</f>
        <v>0</v>
      </c>
      <c r="G43" s="44"/>
    </row>
    <row r="44" spans="1:7" ht="14.25" customHeight="1">
      <c r="A44" s="35" t="s">
        <v>22</v>
      </c>
      <c r="B44" s="36" t="s">
        <v>51</v>
      </c>
      <c r="C44" s="37"/>
      <c r="D44" s="38" t="s">
        <v>19</v>
      </c>
      <c r="E44" s="45">
        <v>2</v>
      </c>
      <c r="F44" s="39">
        <f>C44*E44</f>
        <v>0</v>
      </c>
      <c r="G44" s="52"/>
    </row>
    <row r="45" spans="1:7" ht="14.25" customHeight="1">
      <c r="A45" s="26" t="s">
        <v>52</v>
      </c>
      <c r="B45" s="46" t="s">
        <v>53</v>
      </c>
      <c r="C45" s="47"/>
      <c r="D45" s="48"/>
      <c r="E45" s="48"/>
      <c r="F45" s="53"/>
      <c r="G45" s="44"/>
    </row>
    <row r="46" spans="1:7" ht="14.25" customHeight="1">
      <c r="A46" s="26">
        <v>1</v>
      </c>
      <c r="B46" s="32" t="s">
        <v>54</v>
      </c>
      <c r="C46" s="42"/>
      <c r="D46" s="42"/>
      <c r="E46" s="51"/>
      <c r="F46" s="43"/>
      <c r="G46" s="44"/>
    </row>
    <row r="47" spans="1:7" ht="14.25" customHeight="1">
      <c r="A47" s="35" t="s">
        <v>17</v>
      </c>
      <c r="B47" s="36" t="s">
        <v>49</v>
      </c>
      <c r="C47" s="37"/>
      <c r="D47" s="38" t="s">
        <v>19</v>
      </c>
      <c r="E47" s="45">
        <v>2</v>
      </c>
      <c r="F47" s="54">
        <f>C47*E47</f>
        <v>0</v>
      </c>
      <c r="G47" s="44"/>
    </row>
    <row r="48" spans="1:7" ht="14.25" customHeight="1">
      <c r="A48" s="35" t="s">
        <v>20</v>
      </c>
      <c r="B48" s="36" t="s">
        <v>50</v>
      </c>
      <c r="C48" s="37"/>
      <c r="D48" s="38" t="s">
        <v>19</v>
      </c>
      <c r="E48" s="45">
        <v>2</v>
      </c>
      <c r="F48" s="54">
        <f>C48*E48</f>
        <v>0</v>
      </c>
      <c r="G48" s="44"/>
    </row>
    <row r="49" spans="1:6" ht="14.25" customHeight="1">
      <c r="A49" s="26" t="s">
        <v>55</v>
      </c>
      <c r="B49" s="29" t="s">
        <v>56</v>
      </c>
      <c r="C49" s="48"/>
      <c r="D49" s="48"/>
      <c r="E49" s="48"/>
      <c r="F49" s="53"/>
    </row>
    <row r="50" spans="1:6" s="44" customFormat="1" ht="20.25" customHeight="1">
      <c r="A50" s="55" t="s">
        <v>17</v>
      </c>
      <c r="B50" s="36" t="s">
        <v>57</v>
      </c>
      <c r="C50" s="37"/>
      <c r="D50" s="45" t="s">
        <v>19</v>
      </c>
      <c r="E50" s="45">
        <v>10</v>
      </c>
      <c r="F50" s="56">
        <f>C50*E50</f>
        <v>0</v>
      </c>
    </row>
    <row r="51" spans="1:6" s="44" customFormat="1" ht="13.5" customHeight="1">
      <c r="A51" s="55" t="s">
        <v>20</v>
      </c>
      <c r="B51" s="36" t="s">
        <v>58</v>
      </c>
      <c r="C51" s="37"/>
      <c r="D51" s="45" t="s">
        <v>19</v>
      </c>
      <c r="E51" s="57">
        <v>2</v>
      </c>
      <c r="F51" s="56">
        <f>C51*E51</f>
        <v>0</v>
      </c>
    </row>
    <row r="52" spans="1:6" ht="14.25" customHeight="1">
      <c r="A52" s="26" t="s">
        <v>59</v>
      </c>
      <c r="B52" s="29" t="s">
        <v>60</v>
      </c>
      <c r="C52" s="48"/>
      <c r="D52" s="48"/>
      <c r="E52" s="48"/>
      <c r="F52" s="53"/>
    </row>
    <row r="53" spans="1:6" ht="14.25" customHeight="1">
      <c r="A53" s="35" t="s">
        <v>17</v>
      </c>
      <c r="B53" s="36" t="s">
        <v>61</v>
      </c>
      <c r="C53" s="37"/>
      <c r="D53" s="38" t="s">
        <v>62</v>
      </c>
      <c r="E53" s="58">
        <v>12</v>
      </c>
      <c r="F53" s="39">
        <f>C53*E53</f>
        <v>0</v>
      </c>
    </row>
    <row r="54" spans="1:6" ht="16.5" customHeight="1">
      <c r="A54" s="59"/>
      <c r="B54" s="60"/>
      <c r="C54" s="61"/>
      <c r="D54" s="62"/>
      <c r="E54" s="24"/>
      <c r="F54" s="24"/>
    </row>
    <row r="55" spans="1:6" ht="14.25" customHeight="1">
      <c r="A55" s="63" t="s">
        <v>63</v>
      </c>
      <c r="B55" s="63"/>
      <c r="C55" s="63"/>
      <c r="D55" s="63"/>
      <c r="E55" s="63"/>
      <c r="F55" s="64">
        <f>SUM(F15:F17,F19:F21,F23:F25,F27:F29,F31:F33,F35:F37,F39,F42:F44,F47:F48,F50:F51,F53)</f>
        <v>0</v>
      </c>
    </row>
    <row r="56" spans="1:6" ht="14.25" customHeight="1">
      <c r="A56" s="63"/>
      <c r="B56" s="63"/>
      <c r="C56" s="63"/>
      <c r="D56" s="63"/>
      <c r="E56" s="63"/>
      <c r="F56" s="64"/>
    </row>
    <row r="57" spans="1:9" ht="13.5" customHeight="1">
      <c r="A57" s="65" t="s">
        <v>64</v>
      </c>
      <c r="B57" s="66"/>
      <c r="C57" s="66"/>
      <c r="D57" s="66"/>
      <c r="E57" s="66"/>
      <c r="F57" s="67"/>
      <c r="G57" s="67"/>
      <c r="H57" s="67"/>
      <c r="I57" s="80"/>
    </row>
    <row r="58" spans="1:9" ht="14.25" customHeight="1">
      <c r="A58" s="68" t="s">
        <v>65</v>
      </c>
      <c r="B58" s="69"/>
      <c r="C58" s="69"/>
      <c r="D58" s="69"/>
      <c r="E58" s="69"/>
      <c r="F58" s="70"/>
      <c r="G58" s="70"/>
      <c r="H58" s="70"/>
      <c r="I58" s="81"/>
    </row>
    <row r="59" spans="1:9" ht="14.25" customHeight="1">
      <c r="A59" s="71"/>
      <c r="B59" s="71"/>
      <c r="C59" s="71"/>
      <c r="D59" s="71"/>
      <c r="E59" s="71"/>
      <c r="F59" s="72"/>
      <c r="G59" s="72"/>
      <c r="H59" s="72"/>
      <c r="I59" s="72"/>
    </row>
    <row r="60" spans="1:9" ht="14.25" customHeight="1">
      <c r="A60" s="73" t="s">
        <v>66</v>
      </c>
      <c r="B60" s="73"/>
      <c r="C60" s="74"/>
      <c r="D60" s="75"/>
      <c r="E60" s="75"/>
      <c r="F60" s="75"/>
      <c r="G60" s="76"/>
      <c r="H60" s="76"/>
      <c r="I60" s="76"/>
    </row>
    <row r="61" spans="1:9" ht="15.75" customHeight="1">
      <c r="A61" s="73" t="s">
        <v>67</v>
      </c>
      <c r="B61" s="73"/>
      <c r="C61" s="73"/>
      <c r="D61" s="73"/>
      <c r="E61" s="73"/>
      <c r="F61" s="73"/>
      <c r="G61" s="73"/>
      <c r="H61" s="73"/>
      <c r="I61" s="73"/>
    </row>
    <row r="62" spans="1:9" ht="19.5" customHeight="1">
      <c r="A62" s="77" t="s">
        <v>68</v>
      </c>
      <c r="B62" s="77"/>
      <c r="C62" s="77"/>
      <c r="D62" s="77"/>
      <c r="E62" s="77"/>
      <c r="F62" s="77"/>
      <c r="G62" s="77"/>
      <c r="H62" s="78"/>
      <c r="I62" s="78"/>
    </row>
    <row r="63" spans="1:9" ht="21" customHeight="1">
      <c r="A63" s="77" t="s">
        <v>69</v>
      </c>
      <c r="B63" s="77"/>
      <c r="C63" s="77"/>
      <c r="D63" s="77"/>
      <c r="E63" s="77"/>
      <c r="F63" s="77"/>
      <c r="G63" s="77"/>
      <c r="H63" s="78"/>
      <c r="I63" s="78"/>
    </row>
    <row r="64" spans="2:6" ht="14.25" customHeight="1">
      <c r="B64" s="79"/>
      <c r="C64" s="79"/>
      <c r="D64" s="79"/>
      <c r="E64" s="79"/>
      <c r="F64" s="79"/>
    </row>
    <row r="65" spans="2:6" ht="14.25" customHeight="1">
      <c r="B65" s="79"/>
      <c r="C65" s="79"/>
      <c r="D65" s="79"/>
      <c r="E65" s="79"/>
      <c r="F65" s="79"/>
    </row>
    <row r="66" spans="7:9" ht="14.25" customHeight="1">
      <c r="G66" s="82"/>
      <c r="H66" s="82"/>
      <c r="I66" s="82"/>
    </row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</sheetData>
  <sheetProtection selectLockedCells="1" selectUnlockedCells="1"/>
  <mergeCells count="27">
    <mergeCell ref="A1:I1"/>
    <mergeCell ref="A2:B2"/>
    <mergeCell ref="A3:I3"/>
    <mergeCell ref="A4:I4"/>
    <mergeCell ref="A5:I5"/>
    <mergeCell ref="A6:I6"/>
    <mergeCell ref="A7:I7"/>
    <mergeCell ref="B8:E8"/>
    <mergeCell ref="E11:F11"/>
    <mergeCell ref="B40:D40"/>
    <mergeCell ref="B45:C45"/>
    <mergeCell ref="E54:F54"/>
    <mergeCell ref="A55:E55"/>
    <mergeCell ref="A57:I57"/>
    <mergeCell ref="A58:I58"/>
    <mergeCell ref="A60:B60"/>
    <mergeCell ref="A61:I61"/>
    <mergeCell ref="A62:G62"/>
    <mergeCell ref="A63:G63"/>
    <mergeCell ref="B64:F64"/>
    <mergeCell ref="B65:F65"/>
    <mergeCell ref="G66:I66"/>
    <mergeCell ref="A9:A12"/>
    <mergeCell ref="B9:B12"/>
    <mergeCell ref="C9:C12"/>
    <mergeCell ref="D9:D12"/>
    <mergeCell ref="E9:F10"/>
  </mergeCells>
  <printOptions/>
  <pageMargins left="0.25" right="0.25" top="0.75" bottom="0.75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Patela</dc:creator>
  <cp:keywords/>
  <dc:description/>
  <cp:lastModifiedBy>UMiG</cp:lastModifiedBy>
  <cp:lastPrinted>2022-11-16T12:46:29Z</cp:lastPrinted>
  <dcterms:created xsi:type="dcterms:W3CDTF">2022-11-16T12:10:47Z</dcterms:created>
  <dcterms:modified xsi:type="dcterms:W3CDTF">2023-12-11T13:42:26Z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8237A3A87D3F4BB788A05E6B2492B441_12</vt:lpwstr>
  </property>
  <property fmtid="{D5CDD505-2E9C-101B-9397-08002B2CF9AE}" pid="4" name="KSOProductBuildV">
    <vt:lpwstr>1045-12.2.0.13306</vt:lpwstr>
  </property>
</Properties>
</file>