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trlProps/ctrlProp2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1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filterPrivacy="1" defaultThemeVersion="166925"/>
  <xr:revisionPtr revIDLastSave="0" documentId="13_ncr:1_{FFD3F2CE-E766-487B-B0DE-D2191155BE99}" xr6:coauthVersionLast="36" xr6:coauthVersionMax="36" xr10:uidLastSave="{00000000-0000-0000-0000-000000000000}"/>
  <bookViews>
    <workbookView xWindow="0" yWindow="0" windowWidth="28800" windowHeight="11325" xr2:uid="{AC00C518-B88B-48D8-98A8-D5A0BB9A89D4}"/>
  </bookViews>
  <sheets>
    <sheet name="Formularz Oferty + załącznik" sheetId="1" r:id="rId1"/>
  </sheets>
  <definedNames>
    <definedName name="_xlnm.Print_Area" localSheetId="0">'Formularz Oferty + załącznik'!$A$1:$F$151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0" i="1" l="1"/>
  <c r="F96" i="1"/>
  <c r="D142" i="1"/>
  <c r="F141" i="1"/>
  <c r="F140" i="1"/>
  <c r="D130" i="1"/>
  <c r="F129" i="1"/>
  <c r="F128" i="1"/>
  <c r="F127" i="1"/>
  <c r="F126" i="1"/>
  <c r="F125" i="1"/>
  <c r="C116" i="1"/>
  <c r="F115" i="1"/>
  <c r="F114" i="1"/>
  <c r="F113" i="1"/>
  <c r="F112" i="1"/>
  <c r="F111" i="1"/>
  <c r="F110" i="1"/>
  <c r="F116" i="1" s="1"/>
  <c r="F120" i="1" s="1"/>
  <c r="D100" i="1"/>
  <c r="F99" i="1"/>
  <c r="F98" i="1"/>
  <c r="F97" i="1"/>
  <c r="F95" i="1"/>
  <c r="F94" i="1"/>
  <c r="F142" i="1" l="1"/>
  <c r="F149" i="1" s="1"/>
  <c r="F133" i="1"/>
  <c r="F100" i="1"/>
  <c r="F103" i="1" s="1"/>
  <c r="D116" i="1"/>
  <c r="D31" i="1" l="1"/>
</calcChain>
</file>

<file path=xl/sharedStrings.xml><?xml version="1.0" encoding="utf-8"?>
<sst xmlns="http://schemas.openxmlformats.org/spreadsheetml/2006/main" count="146" uniqueCount="107">
  <si>
    <t>Załącznik nr 2 do SWZ: Formularz Oferty</t>
  </si>
  <si>
    <t>OFERTA</t>
  </si>
  <si>
    <t>Ja/My niżej podpisani</t>
  </si>
  <si>
    <t>Imię i nazwisko:</t>
  </si>
  <si>
    <t>działając w imieniu i na rzecz:</t>
  </si>
  <si>
    <t>Pełna nazwa firmy:</t>
  </si>
  <si>
    <t>Adres lub siedziba:</t>
  </si>
  <si>
    <t>Numer KRS:</t>
  </si>
  <si>
    <t>NIP:</t>
  </si>
  <si>
    <t>Lider konsorcjum (dotyczy Wykonawców ubiegających się wspólnie o udzielenie zamówienia):</t>
  </si>
  <si>
    <t>Adres jednostki:</t>
  </si>
  <si>
    <t>Numer telefonu:</t>
  </si>
  <si>
    <t>E-mail:</t>
  </si>
  <si>
    <r>
      <rPr>
        <vertAlign val="superscript"/>
        <sz val="7"/>
        <color theme="1"/>
        <rFont val="Arial"/>
        <family val="2"/>
        <charset val="238"/>
      </rPr>
      <t>1</t>
    </r>
    <r>
      <rPr>
        <sz val="7"/>
        <color theme="1"/>
        <rFont val="Arial"/>
        <family val="2"/>
        <charset val="238"/>
      </rPr>
      <t xml:space="preserve">  Te informacje są wymagane wyłącznie do celów statystycznych oraz ogłoszenia o udzieleniu zamówienia. 
Mikroprzedsiębiorca - przedsiębiorcę, który w co najmniej jednym roku z dwóch ostatnich lat obrotowych spełniał łącznie następujące warunki:
a) zatrudniał średniorocznie mniej niż 10 pracowników oraz
b) osiągnął roczny obrót netto ze sprzedaży towarów, wyrobów i usług oraz z operacji finansowych nieprzekraczający równowartości w złotych 2 milionów euro, lub sumy aktywów jego bilansu sporządzonego na koniec jednego z tych lat nie przekroczyły równowartości w złotych 2 milionów euro;
Mały przedsiębiorca - przedsiębiorcę, który w co najmniej jednym roku z dwóch ostatnich lat obrotowych spełniał łącznie następujące warunki:
a) zatrudniał średniorocznie mniej niż 50 pracowników oraz
b) osiągnął roczny obrót netto ze sprzedaży towarów, wyrobów i usług oraz z operacji finansowych nieprzekraczający równowartości w złotych 10 milionów euro, lub sumy aktywów jego bilansu sporządzonego na koniec jednego z tych lat nie przekroczyły równowartości w złotych 10 milionów euro
Średni przedsiębiorca - przedsiębiorcę, który w co najmniej jednym roku z dwóch ostatnich lat obrotowych spełniał łącznie następujące warunki:
a) zatrudniał średniorocznie mniej niż 250 pracowników oraz
b) osiągnął roczny obrót netto ze sprzedaży towarów, wyrobów i usług oraz z operacji finansowych nieprzekraczający równowartości w złotych 50 milionów euro, lub sumy aktywów jego bilansu sporządzonego na koniec jednego z tych lat nie przekroczyły równowartości w złotych 43 milionów euro</t>
    </r>
  </si>
  <si>
    <t xml:space="preserve">Kwota: </t>
  </si>
  <si>
    <t>szczegółowy wykaz cen jednostkowych został złożony na formularzu cenowym stanowiacym załącznik
nr 1 do oferty</t>
  </si>
  <si>
    <t xml:space="preserve">   II.  Przyjmujemy fakultatywne warunki ubezpieczenia:</t>
  </si>
  <si>
    <r>
      <t xml:space="preserve">Jeżeli przedstawione poniżej warunki fakultatywne modyfikują warunki minimalne, to w przypadku ich akceptacji jako wiążące do oceny oferty i zawarcia umowy przyjmuje się zaakceptowane warunki fakultatywne. Każdorazowo Wykonawca powinien jednoznacznie ustosunkować się do poniższych warunków fakultatywnych (akceptacja, brak akceptacji). 
</t>
    </r>
    <r>
      <rPr>
        <sz val="10"/>
        <color rgb="FFFF0000"/>
        <rFont val="Arial"/>
        <family val="2"/>
        <charset val="238"/>
      </rPr>
      <t>Brak ustosunkowania się Wykonawcy/-ów do warunków fakultatywnych określonych w poszczególnych zadaniach poczytuje się jako ich niezaakceptowanie.</t>
    </r>
  </si>
  <si>
    <t>Nr warunku fakultatywnego</t>
  </si>
  <si>
    <t>Treść warunku fakultatywnego</t>
  </si>
  <si>
    <t>Punktacja</t>
  </si>
  <si>
    <t>Akceptacja
(TAK)</t>
  </si>
  <si>
    <t>Brak akceptacji
(NIE)</t>
  </si>
  <si>
    <t>warunki fakultatywne mające zastosowanie do ubezpieczenia /nazwa ubezpieczenia/:</t>
  </si>
  <si>
    <t xml:space="preserve">              7. uważamy się za związanych niniejszą ofertą na czas wskazany w Specyfikacji Warunków Zamówienia.</t>
  </si>
  <si>
    <t>Jednostka organizacyjna Wykonawcy, która będzie brała udział w realizacji zamówienia:</t>
  </si>
  <si>
    <t>Wykonawca jest mikroprzedsiębiorstwem bądź małym lub średnim przedsiębiorstwem:</t>
  </si>
  <si>
    <t xml:space="preserve">   III.  Oświadczamy, że:</t>
  </si>
  <si>
    <t xml:space="preserve">              3. uzyskaliśmy wszelkie informacje niezbędne do prawidłowego przygotowania i złożenia niniejszej oferty;</t>
  </si>
  <si>
    <t xml:space="preserve">              4. zobowiązujemy się do wykonania przedmiotu zamówienia, w terminie określonym w Specyfikacji Warunków Zamówienia;</t>
  </si>
  <si>
    <t xml:space="preserve">              1. zapoznaliśmy się z treścią Specyfikacji Warunków Zamówienia (SWZ)  i nie wnosimy do niej zastrzeżeń;</t>
  </si>
  <si>
    <t xml:space="preserve">              5. składka ubezpieczeniowa zostanie opłacona na warunkach oraz  zgodnie z harmonogramem określonym w Specyfikacji Warunków Zamówienia;</t>
  </si>
  <si>
    <t>Lp.</t>
  </si>
  <si>
    <t>Podwykonawca (firma)</t>
  </si>
  <si>
    <r>
      <t xml:space="preserve">   VI. Oświadczam, że wypełniłem obowiązki informacyjne przewidziane w art. 13 lub art. 14 RODO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wobec osób fizycznych, od których dane osobowe bezpośrednio lub pośrednio pozyskałem w celu ubiegania się o udzielenie zamówienia publicznego w niniejszym postępowaniu*.</t>
    </r>
  </si>
  <si>
    <t xml:space="preserve">   VII. Wraz z ofertą składamy następujące oświadczenia i dokumenty:</t>
  </si>
  <si>
    <r>
      <rPr>
        <vertAlign val="superscript"/>
        <sz val="7"/>
        <color theme="1"/>
        <rFont val="Arial"/>
        <family val="2"/>
        <charset val="238"/>
      </rPr>
      <t xml:space="preserve">2 </t>
    </r>
    <r>
      <rPr>
        <sz val="7"/>
        <color theme="1"/>
        <rFont val="Arial"/>
        <family val="2"/>
        <charset val="238"/>
      </rPr>
      <t>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
*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</si>
  <si>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t xml:space="preserve">             6. zobowiązujemy się do realizacji w ramach niniejszego zamówienia usług, stanowiących przewidziane przez Zamawiającego prawo opcji, w  zakresie i na zasadach określonych w Specyfikacji Warunków Zamówienia;</t>
  </si>
  <si>
    <r>
      <t>.........................  (wpisać TAK lub NIE)</t>
    </r>
    <r>
      <rPr>
        <vertAlign val="superscript"/>
        <sz val="10"/>
        <color theme="1"/>
        <rFont val="Arial"/>
        <family val="2"/>
        <charset val="238"/>
      </rPr>
      <t>1</t>
    </r>
  </si>
  <si>
    <t>Osoba kontaktowa ze strony Wykonawcy, stanowisko służbowe:</t>
  </si>
  <si>
    <t xml:space="preserve">   V.  W sprawach nieuregulowanych w Specyfikacji Warunków Zamówienia i w ofercie mają zastosowanie następujące Ogólne (Szczególne) Warunki Ubezpieczenia (podać rodzaj warunków ubezpieczenia i datę uchwalenia/wejścia w życie:</t>
  </si>
  <si>
    <t>Powierzany podwykonawcom zakres usług ubezpieczeniowych                                                (w innym obszarze niż kluczowe zadanie przez które rozumie się udzielenie ochrony ubezpieczeniowej, w postaci gotowości do wypłaty odszkodowania, w przypadku, gdy zrealizują się postanowienia umowy ubezpieczenia)</t>
  </si>
  <si>
    <t xml:space="preserve"> ………………………... - załącznik nr ………….</t>
  </si>
  <si>
    <t>Pełnomocnictwo - załącznik nr ………….</t>
  </si>
  <si>
    <t>Dokumenty zawierające informację o produkcie ubezpieczeniowym (ang. IPID) - załącznik nr ……</t>
  </si>
  <si>
    <t>Ogólne warunki ubezpieczenia - załącznik nr ………….</t>
  </si>
  <si>
    <t>Wyszczególnienie wszystkich obowiązujących ogólnych i szczegolnych warunków ubezpieczenia, mających zastosowanie do niniejszego zamówienia w sposób pozwalający na ich identyfikację oraz dokumentów zawierających informację o produkcie ubezpieczeniowym (ang.) IPID</t>
  </si>
  <si>
    <t xml:space="preserve">              2. w przypadku wybrania naszej oferty umowy ubezpieczenia zostaną zawarte na warunkach określonych w Opisie  Przedmiotu Zamówienia. W pozostałych kwestiach proponujemy, aby miały zastosowanie Ogólne (Szczególne) Warunki Ubezpieczenia załączone do oferty/wskazane w ofercie. Jeżeli załączone/wskazane Ogólne (Szczególne) Warunki Ubezpieczenia odbiegają od warunków ubezpieczenia określonych w Specyfikacji Warunków Zamówienia  lub są z nią sprzeczne, za wiążące uznajemy warunki określone w SWZ;</t>
  </si>
  <si>
    <t>Oświadczenie sankcyjne</t>
  </si>
  <si>
    <t>Formularz cenowy ze szczegółowym wykazem cen jednostkowych dla ubezpieczeń komunikacyjnych - załącznik nr 1</t>
  </si>
  <si>
    <t>Województwo Mazowieckie z siedzibą w Warszawie
ul. Jagiellońska 26
03-719 Warszawa
NIP 113-245-39-40
REGON 015528910</t>
  </si>
  <si>
    <t>KLAUZULA EIB 10 A /KLAUZULA STANÓW WYJĄTKOWYCH/</t>
  </si>
  <si>
    <t>KLAUZULA NADWYŻKOWEJ SUMY GWARANCYJNEJ W UBEZPIECZENIU OC KOM</t>
  </si>
  <si>
    <t>Ubezpieczenie odpowiedzialności cywilnej posiadaczy pojazdów mechanicznych za szkody powstałe w związku z ruchem tych pojazdów</t>
  </si>
  <si>
    <t xml:space="preserve">Ustawa z dnia 22 maja 2003r. o ubezpieczeniach obowiązkowych, Ubezpieczeniowym Funduszu Gwarancyjnym i Polskim Biurze Ubezpieczycieli Komunikacyjnych </t>
  </si>
  <si>
    <t>Ubezpieczenie auto casco</t>
  </si>
  <si>
    <t>Ubezpieczenie następstw nieszczęśliwych wypadków</t>
  </si>
  <si>
    <t>Ubezpieczenie assistance</t>
  </si>
  <si>
    <t>Oświadczenie JEDZ - załącznik nr ...</t>
  </si>
  <si>
    <t>Cena zamówienia za cały okres zamówienia tj. 36 miesięcy:</t>
  </si>
  <si>
    <r>
      <t>*</t>
    </r>
    <r>
      <rPr>
        <sz val="10"/>
        <color rgb="FFFF0000"/>
        <rFont val="Arial"/>
        <family val="2"/>
        <charset val="238"/>
      </rPr>
      <t>niepotrzebne skreślić</t>
    </r>
    <r>
      <rPr>
        <vertAlign val="superscript"/>
        <sz val="10"/>
        <color rgb="FFFF0000"/>
        <rFont val="Arial"/>
        <family val="2"/>
        <charset val="238"/>
      </rPr>
      <t>/usunąć</t>
    </r>
  </si>
  <si>
    <r>
      <t xml:space="preserve">   IV.  Oświadczamy, że </t>
    </r>
    <r>
      <rPr>
        <sz val="10"/>
        <color rgb="FFFF0000"/>
        <rFont val="Arial"/>
        <family val="2"/>
        <charset val="238"/>
      </rPr>
      <t>przedmiot zamówienia wykonamy samodzielnie/powierzymy podwykonawcom realizację następujących części zamówienia .*</t>
    </r>
    <r>
      <rPr>
        <sz val="10"/>
        <color theme="1"/>
        <rFont val="Arial"/>
        <family val="2"/>
        <charset val="238"/>
      </rPr>
      <t>:</t>
    </r>
  </si>
  <si>
    <t>40 pkt.</t>
  </si>
  <si>
    <t>60 pkt.</t>
  </si>
  <si>
    <r>
      <t xml:space="preserve">   I.  Składamy ofertę w postępowaniu o zamówienie publiczne, prowadzonym w trybie przetargu nieograniczonego na </t>
    </r>
    <r>
      <rPr>
        <b/>
        <i/>
        <sz val="10"/>
        <rFont val="Arial"/>
        <family val="2"/>
        <charset val="238"/>
      </rPr>
      <t>Ubezpieczenia komunikacyjne Mazowieckiego Zarządu Dróg Wojewódzkich w Warszawie, na rzecz którego realizowane jest zamówienie na lata 2025-2027</t>
    </r>
    <r>
      <rPr>
        <sz val="10"/>
        <rFont val="Arial"/>
        <family val="2"/>
        <charset val="238"/>
      </rPr>
      <t xml:space="preserve"> oferując wykonanie zamówienia, zgodnie z wymogami Specyfikacji Warunków Zamówienia za cenę:
              </t>
    </r>
  </si>
  <si>
    <t>1. Obowiązkowe ubezpieczenie odpowiedzialności cywilnej posiadacza pojazdu mechanicznego (OC PPM)</t>
  </si>
  <si>
    <t>Rodzaj pojazdu</t>
  </si>
  <si>
    <t>Liczba pojazdów (szt.)</t>
  </si>
  <si>
    <t xml:space="preserve">Składka za jeden pojazd za  12-miesięczny okres rozliczeniowy/ubezpieczenia </t>
  </si>
  <si>
    <t>Składka łączna</t>
  </si>
  <si>
    <t xml:space="preserve">za 12-miesięczny okres rozliczeniowy/ubezpieczenia </t>
  </si>
  <si>
    <t>(AxB)</t>
  </si>
  <si>
    <t>A</t>
  </si>
  <si>
    <t>B</t>
  </si>
  <si>
    <t>C</t>
  </si>
  <si>
    <t>Ciągniki rolnicze</t>
  </si>
  <si>
    <t>Ciężarowe o ład. do 2500 kg</t>
  </si>
  <si>
    <t>Osobowe</t>
  </si>
  <si>
    <t>Łącznie</t>
  </si>
  <si>
    <t>2. Ubezpieczenie autocasco (AC)</t>
  </si>
  <si>
    <t>Łączna suma ubezpieczenia* (zł)</t>
  </si>
  <si>
    <t>Stawka w (%)</t>
  </si>
  <si>
    <t xml:space="preserve">za  12-miesięczny okres rozliczeniowy/ubezpieczenia </t>
  </si>
  <si>
    <t>(BxC)</t>
  </si>
  <si>
    <t>D</t>
  </si>
  <si>
    <r>
      <t xml:space="preserve">* </t>
    </r>
    <r>
      <rPr>
        <i/>
        <sz val="9"/>
        <color rgb="FF000000"/>
        <rFont val="Arial"/>
        <family val="2"/>
        <charset val="238"/>
      </rPr>
      <t>sumy ubezpieczenia pojazdów zostaną zaktualizowane przed wystawieniem dokumentów ubezpieczeniowych.</t>
    </r>
  </si>
  <si>
    <t>3. Ubezpieczenie następstw nieszczęśliwych wypadków (NNW Kom)</t>
  </si>
  <si>
    <t>Składka łączna  za 12-miesięczny okres rozliczeniowy/ubezpieczenia (AXB)</t>
  </si>
  <si>
    <t>4. Ubezpieczenie assistance (ASS)</t>
  </si>
  <si>
    <t>Zakres ubezpieczenia</t>
  </si>
  <si>
    <t xml:space="preserve">Składka łączna  za 12-miesięczny okres rozliczeniowy/ubezpieczenia </t>
  </si>
  <si>
    <t>(AXB)</t>
  </si>
  <si>
    <t>Zakres podstawowy</t>
  </si>
  <si>
    <t>Nazwa zakresu ubezpieczenia zgodnie z SWZ</t>
  </si>
  <si>
    <t>Nazwa zakresu ubezpieczenia zgodnie z OWU</t>
  </si>
  <si>
    <t>Wykaz  klauzul dodatkowych/rozszerzeń</t>
  </si>
  <si>
    <t xml:space="preserve">Zakres 1 - podstawowy  </t>
  </si>
  <si>
    <t>Załącznik nr 1 do oferty - szczegółowy wykaz cen jednostkowych</t>
  </si>
  <si>
    <t>Ciężarowe o ład. pow. 2500 kg</t>
  </si>
  <si>
    <t>Wolnobieżne</t>
  </si>
  <si>
    <r>
      <t xml:space="preserve">Składka za okres wykonania </t>
    </r>
    <r>
      <rPr>
        <b/>
        <sz val="9"/>
        <color theme="1"/>
        <rFont val="Arial"/>
        <family val="2"/>
        <charset val="238"/>
      </rPr>
      <t>zamówienia (36 miesięcy) -</t>
    </r>
    <r>
      <rPr>
        <b/>
        <sz val="9"/>
        <color rgb="FF000000"/>
        <rFont val="Arial"/>
        <family val="2"/>
        <charset val="238"/>
      </rPr>
      <t xml:space="preserve"> OC PPM wynosi: </t>
    </r>
  </si>
  <si>
    <t>Podział pojazdów na poszczególne kategorie dokonany został przez Zamawiającego. W przypadku, jeśli Wykonawca w inny sposób klasyfikuje pojazdy na poszczególne grupy może zmienić w formularzu oferty liczbę pojazdów poszczególnych grupach.</t>
  </si>
  <si>
    <r>
      <t xml:space="preserve">Składka za okres wykonania </t>
    </r>
    <r>
      <rPr>
        <b/>
        <sz val="9"/>
        <color theme="1"/>
        <rFont val="Arial"/>
        <family val="2"/>
        <charset val="238"/>
      </rPr>
      <t>zamówienia (36 miesięcy) -</t>
    </r>
    <r>
      <rPr>
        <b/>
        <sz val="9"/>
        <color rgb="FF000000"/>
        <rFont val="Arial"/>
        <family val="2"/>
        <charset val="238"/>
      </rPr>
      <t xml:space="preserve"> AC wynosi: </t>
    </r>
  </si>
  <si>
    <t xml:space="preserve">Składka za okres wykonania zamówienia (36 miesięcy) - NNW kom wynosi: </t>
  </si>
  <si>
    <r>
      <t xml:space="preserve">Składka za okres wykonania </t>
    </r>
    <r>
      <rPr>
        <b/>
        <sz val="9"/>
        <color theme="1"/>
        <rFont val="Arial"/>
        <family val="2"/>
        <charset val="238"/>
      </rPr>
      <t>zamówienia 36 miesięcy) -</t>
    </r>
    <r>
      <rPr>
        <b/>
        <sz val="9"/>
        <color rgb="FF000000"/>
        <rFont val="Arial"/>
        <family val="2"/>
        <charset val="238"/>
      </rPr>
      <t xml:space="preserve"> ASS wynosi: </t>
    </r>
  </si>
  <si>
    <t>Uzupełniająco rekomenduje się, aby Wykonawca w poniższej tabeli wskazał nazwę zakresu ubezpieczenia i ewentualnie klauzul dodatkowych z OWU odpowiadającemu zakresowi  opisanemu w par. 28 Załącznika nr 1 do SWZ.</t>
  </si>
  <si>
    <t xml:space="preserve">Przyczepy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</si>
</sst>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23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7"/>
      <color theme="1"/>
      <name val="Arial"/>
      <family val="2"/>
      <charset val="238"/>
    </font>
    <font>
      <vertAlign val="superscript"/>
      <sz val="7"/>
      <color theme="1"/>
      <name val="Arial"/>
      <family val="2"/>
      <charset val="238"/>
    </font>
    <font>
      <sz val="8"/>
      <color rgb="FF000000"/>
      <name val="Segoe UI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vertAlign val="superscript"/>
      <sz val="10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9"/>
      <name val="Arial"/>
      <family val="2"/>
      <charset val="238"/>
    </font>
    <font>
      <sz val="9"/>
      <name val="Calibri"/>
      <family val="2"/>
      <charset val="238"/>
      <scheme val="minor"/>
    </font>
    <font>
      <b/>
      <sz val="9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15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justify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wrapText="1"/>
    </xf>
    <xf numFmtId="0" fontId="0" fillId="0" borderId="0" xfId="0" applyFill="1"/>
    <xf numFmtId="0" fontId="0" fillId="0" borderId="0" xfId="0" applyFill="1" applyAlignment="1">
      <alignment horizontal="justify"/>
    </xf>
    <xf numFmtId="0" fontId="2" fillId="0" borderId="3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1" fillId="0" borderId="3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7" borderId="1" xfId="0" applyNumberFormat="1" applyFont="1" applyFill="1" applyBorder="1" applyAlignment="1">
      <alignment vertical="center" wrapText="1"/>
    </xf>
    <xf numFmtId="0" fontId="17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wrapText="1"/>
    </xf>
    <xf numFmtId="164" fontId="15" fillId="7" borderId="1" xfId="0" applyNumberFormat="1" applyFont="1" applyFill="1" applyBorder="1" applyAlignment="1">
      <alignment vertical="center" wrapText="1"/>
    </xf>
    <xf numFmtId="164" fontId="15" fillId="0" borderId="1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wrapText="1"/>
    </xf>
    <xf numFmtId="164" fontId="1" fillId="0" borderId="1" xfId="0" applyNumberFormat="1" applyFont="1" applyFill="1" applyBorder="1" applyAlignment="1">
      <alignment horizontal="right" vertical="center" wrapText="1"/>
    </xf>
    <xf numFmtId="10" fontId="1" fillId="7" borderId="1" xfId="0" applyNumberFormat="1" applyFont="1" applyFill="1" applyBorder="1" applyAlignment="1">
      <alignment vertical="center" wrapText="1"/>
    </xf>
    <xf numFmtId="0" fontId="15" fillId="8" borderId="1" xfId="0" applyFont="1" applyFill="1" applyBorder="1" applyAlignment="1">
      <alignment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wrapText="1"/>
    </xf>
    <xf numFmtId="0" fontId="15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4" fontId="15" fillId="0" borderId="0" xfId="0" applyNumberFormat="1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64" fontId="19" fillId="7" borderId="1" xfId="0" applyNumberFormat="1" applyFont="1" applyFill="1" applyBorder="1" applyAlignment="1">
      <alignment wrapText="1"/>
    </xf>
    <xf numFmtId="0" fontId="19" fillId="0" borderId="4" xfId="0" applyFont="1" applyFill="1" applyBorder="1" applyAlignment="1">
      <alignment vertical="center" wrapText="1"/>
    </xf>
    <xf numFmtId="0" fontId="19" fillId="0" borderId="5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10" fillId="8" borderId="1" xfId="0" applyFont="1" applyFill="1" applyBorder="1" applyAlignment="1">
      <alignment horizontal="center" wrapText="1"/>
    </xf>
    <xf numFmtId="0" fontId="19" fillId="8" borderId="1" xfId="0" applyFont="1" applyFill="1" applyBorder="1" applyAlignment="1">
      <alignment wrapText="1"/>
    </xf>
    <xf numFmtId="164" fontId="10" fillId="7" borderId="1" xfId="0" applyNumberFormat="1" applyFont="1" applyFill="1" applyBorder="1" applyAlignment="1">
      <alignment vertical="center" wrapText="1"/>
    </xf>
    <xf numFmtId="0" fontId="19" fillId="0" borderId="0" xfId="0" applyFont="1" applyAlignment="1">
      <alignment wrapText="1"/>
    </xf>
    <xf numFmtId="0" fontId="2" fillId="0" borderId="0" xfId="0" applyFont="1" applyAlignment="1">
      <alignment vertical="center"/>
    </xf>
    <xf numFmtId="44" fontId="15" fillId="8" borderId="1" xfId="1" applyFont="1" applyFill="1" applyBorder="1" applyAlignment="1">
      <alignment horizontal="center" vertical="center" wrapText="1"/>
    </xf>
    <xf numFmtId="1" fontId="15" fillId="8" borderId="1" xfId="1" applyNumberFormat="1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justify" vertical="center" wrapText="1"/>
    </xf>
    <xf numFmtId="0" fontId="22" fillId="0" borderId="2" xfId="0" applyFont="1" applyBorder="1" applyAlignment="1">
      <alignment wrapText="1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wrapText="1"/>
    </xf>
    <xf numFmtId="0" fontId="13" fillId="0" borderId="2" xfId="0" applyFont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justify" vertical="center" wrapText="1"/>
    </xf>
    <xf numFmtId="0" fontId="0" fillId="0" borderId="1" xfId="0" applyFill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2" fillId="5" borderId="4" xfId="0" applyFont="1" applyFill="1" applyBorder="1" applyAlignment="1">
      <alignment horizontal="justify" wrapText="1"/>
    </xf>
    <xf numFmtId="0" fontId="2" fillId="5" borderId="5" xfId="0" applyFont="1" applyFill="1" applyBorder="1" applyAlignment="1">
      <alignment horizontal="justify" wrapText="1"/>
    </xf>
    <xf numFmtId="0" fontId="2" fillId="5" borderId="6" xfId="0" applyFont="1" applyFill="1" applyBorder="1" applyAlignment="1">
      <alignment horizontal="justify" wrapText="1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justify" wrapText="1"/>
    </xf>
    <xf numFmtId="0" fontId="2" fillId="4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Fill="1" applyAlignment="1">
      <alignment horizontal="left" vertical="top" wrapText="1"/>
    </xf>
    <xf numFmtId="0" fontId="2" fillId="4" borderId="4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15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6" fillId="0" borderId="0" xfId="0" applyFont="1" applyAlignment="1">
      <alignment horizontal="justify" vertical="center" wrapText="1"/>
    </xf>
    <xf numFmtId="0" fontId="16" fillId="0" borderId="4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1" fillId="0" borderId="2" xfId="0" applyFont="1" applyBorder="1" applyAlignment="1">
      <alignment horizontal="justify" vertical="center" wrapText="1"/>
    </xf>
    <xf numFmtId="0" fontId="22" fillId="0" borderId="2" xfId="0" applyFont="1" applyBorder="1" applyAlignment="1">
      <alignment wrapText="1"/>
    </xf>
    <xf numFmtId="0" fontId="1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11" xfId="0" applyFill="1" applyBorder="1" applyAlignment="1">
      <alignment wrapText="1"/>
    </xf>
    <xf numFmtId="0" fontId="1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1" fillId="0" borderId="4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justify" vertical="center" wrapText="1"/>
    </xf>
    <xf numFmtId="0" fontId="0" fillId="0" borderId="2" xfId="0" applyBorder="1" applyAlignment="1">
      <alignment wrapText="1"/>
    </xf>
    <xf numFmtId="0" fontId="16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9" fillId="0" borderId="1" xfId="0" applyFont="1" applyBorder="1" applyAlignment="1">
      <alignment wrapText="1"/>
    </xf>
    <xf numFmtId="0" fontId="19" fillId="0" borderId="2" xfId="0" applyFont="1" applyFill="1" applyBorder="1" applyAlignment="1">
      <alignment horizontal="justify" vertical="center" wrapText="1"/>
    </xf>
    <xf numFmtId="0" fontId="11" fillId="0" borderId="2" xfId="0" applyFont="1" applyFill="1" applyBorder="1" applyAlignment="1">
      <alignment wrapText="1"/>
    </xf>
    <xf numFmtId="0" fontId="19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mruColors>
      <color rgb="FFDEEAF6"/>
      <color rgb="FFFFF2CC"/>
      <color rgb="FFFBE4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41</xdr:row>
          <xdr:rowOff>38100</xdr:rowOff>
        </xdr:from>
        <xdr:to>
          <xdr:col>4</xdr:col>
          <xdr:colOff>1047750</xdr:colOff>
          <xdr:row>41</xdr:row>
          <xdr:rowOff>152400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1587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42</xdr:row>
          <xdr:rowOff>38100</xdr:rowOff>
        </xdr:from>
        <xdr:to>
          <xdr:col>4</xdr:col>
          <xdr:colOff>1047750</xdr:colOff>
          <xdr:row>42</xdr:row>
          <xdr:rowOff>152400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41</xdr:row>
          <xdr:rowOff>38100</xdr:rowOff>
        </xdr:from>
        <xdr:to>
          <xdr:col>5</xdr:col>
          <xdr:colOff>1019175</xdr:colOff>
          <xdr:row>41</xdr:row>
          <xdr:rowOff>152400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42</xdr:row>
          <xdr:rowOff>38100</xdr:rowOff>
        </xdr:from>
        <xdr:to>
          <xdr:col>5</xdr:col>
          <xdr:colOff>1019175</xdr:colOff>
          <xdr:row>42</xdr:row>
          <xdr:rowOff>152400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3E4E6-8C15-4382-AA8F-2D7800C8B2CE}">
  <dimension ref="A1:XFC149"/>
  <sheetViews>
    <sheetView tabSelected="1" view="pageBreakPreview" zoomScaleNormal="100" zoomScaleSheetLayoutView="100" zoomScalePageLayoutView="130" workbookViewId="0">
      <selection sqref="A1:D1"/>
    </sheetView>
  </sheetViews>
  <sheetFormatPr defaultColWidth="9.28515625" defaultRowHeight="15" x14ac:dyDescent="0.25"/>
  <cols>
    <col min="1" max="1" width="15" style="1" customWidth="1"/>
    <col min="2" max="2" width="10.28515625" style="2" customWidth="1"/>
    <col min="3" max="3" width="18.28515625" style="1" customWidth="1"/>
    <col min="4" max="6" width="16.28515625" style="1" customWidth="1"/>
    <col min="7" max="16380" width="0" hidden="1" customWidth="1"/>
    <col min="16381" max="16384" width="9.28515625" style="9"/>
  </cols>
  <sheetData>
    <row r="1" spans="1:6" ht="15" customHeight="1" x14ac:dyDescent="0.25">
      <c r="A1" s="65" t="s">
        <v>0</v>
      </c>
      <c r="B1" s="65"/>
      <c r="C1" s="65"/>
      <c r="D1" s="65"/>
      <c r="E1" s="3"/>
      <c r="F1" s="3"/>
    </row>
    <row r="2" spans="1:6" ht="15" customHeight="1" x14ac:dyDescent="0.25">
      <c r="A2" s="3"/>
      <c r="B2" s="3"/>
      <c r="C2" s="3"/>
      <c r="D2" s="3"/>
      <c r="E2" s="3"/>
      <c r="F2" s="3"/>
    </row>
    <row r="3" spans="1:6" ht="32.25" customHeight="1" x14ac:dyDescent="0.25">
      <c r="A3" s="3"/>
      <c r="B3" s="3"/>
      <c r="C3" s="3"/>
      <c r="D3" s="3"/>
      <c r="E3" s="65" t="s">
        <v>50</v>
      </c>
      <c r="F3" s="65"/>
    </row>
    <row r="4" spans="1:6" ht="51.75" customHeight="1" x14ac:dyDescent="0.25">
      <c r="A4" s="3"/>
      <c r="B4" s="3"/>
      <c r="C4" s="3"/>
      <c r="D4" s="3"/>
      <c r="E4" s="65"/>
      <c r="F4" s="65"/>
    </row>
    <row r="5" spans="1:6" ht="15" customHeight="1" x14ac:dyDescent="0.25">
      <c r="A5" s="3"/>
      <c r="B5" s="3"/>
      <c r="C5" s="3"/>
      <c r="D5" s="3"/>
      <c r="E5" s="3"/>
      <c r="F5" s="3"/>
    </row>
    <row r="6" spans="1:6" ht="15" customHeight="1" x14ac:dyDescent="0.25">
      <c r="A6" s="3"/>
      <c r="B6" s="3"/>
      <c r="C6" s="3"/>
      <c r="D6" s="3"/>
      <c r="E6" s="3"/>
      <c r="F6" s="3"/>
    </row>
    <row r="7" spans="1:6" ht="15" customHeight="1" x14ac:dyDescent="0.25">
      <c r="A7" s="79" t="s">
        <v>1</v>
      </c>
      <c r="B7" s="79"/>
      <c r="C7" s="80"/>
      <c r="D7" s="80"/>
      <c r="E7" s="80"/>
      <c r="F7" s="80"/>
    </row>
    <row r="8" spans="1:6" ht="15" customHeight="1" x14ac:dyDescent="0.25">
      <c r="A8" s="3"/>
      <c r="B8" s="3"/>
      <c r="C8" s="3"/>
      <c r="D8" s="3"/>
      <c r="E8" s="3"/>
      <c r="F8" s="3"/>
    </row>
    <row r="9" spans="1:6" ht="15" customHeight="1" x14ac:dyDescent="0.25">
      <c r="A9" s="65" t="s">
        <v>2</v>
      </c>
      <c r="B9" s="65"/>
      <c r="C9" s="65"/>
      <c r="D9" s="65"/>
      <c r="E9" s="65"/>
      <c r="F9" s="65"/>
    </row>
    <row r="10" spans="1:6" ht="15" customHeight="1" x14ac:dyDescent="0.25">
      <c r="A10" s="3"/>
      <c r="B10" s="3"/>
      <c r="C10" s="3"/>
      <c r="D10" s="3"/>
      <c r="E10" s="3"/>
      <c r="F10" s="3"/>
    </row>
    <row r="11" spans="1:6" ht="15" customHeight="1" x14ac:dyDescent="0.25">
      <c r="A11" s="87" t="s">
        <v>3</v>
      </c>
      <c r="B11" s="88"/>
      <c r="C11" s="67"/>
      <c r="D11" s="67"/>
      <c r="E11" s="67"/>
      <c r="F11" s="67"/>
    </row>
    <row r="12" spans="1:6" ht="15" customHeight="1" x14ac:dyDescent="0.25">
      <c r="A12" s="3"/>
      <c r="B12" s="3"/>
      <c r="C12" s="3"/>
      <c r="D12" s="3"/>
      <c r="E12" s="3"/>
      <c r="F12" s="3"/>
    </row>
    <row r="13" spans="1:6" ht="15" customHeight="1" x14ac:dyDescent="0.25">
      <c r="A13" s="65" t="s">
        <v>4</v>
      </c>
      <c r="B13" s="65"/>
      <c r="C13" s="65"/>
      <c r="D13" s="65"/>
      <c r="E13" s="65"/>
      <c r="F13" s="65"/>
    </row>
    <row r="14" spans="1:6" ht="15" customHeight="1" x14ac:dyDescent="0.25">
      <c r="C14" s="3"/>
      <c r="D14" s="3"/>
      <c r="E14" s="3"/>
      <c r="F14" s="3"/>
    </row>
    <row r="15" spans="1:6" ht="15" customHeight="1" x14ac:dyDescent="0.25">
      <c r="A15" s="87" t="s">
        <v>5</v>
      </c>
      <c r="B15" s="88"/>
      <c r="C15" s="67"/>
      <c r="D15" s="67"/>
      <c r="E15" s="67"/>
      <c r="F15" s="67"/>
    </row>
    <row r="16" spans="1:6" ht="15" customHeight="1" x14ac:dyDescent="0.25">
      <c r="A16" s="87" t="s">
        <v>6</v>
      </c>
      <c r="B16" s="88"/>
      <c r="C16" s="67"/>
      <c r="D16" s="67"/>
      <c r="E16" s="67"/>
      <c r="F16" s="67"/>
    </row>
    <row r="17" spans="1:6" ht="15" customHeight="1" x14ac:dyDescent="0.25">
      <c r="A17" s="87" t="s">
        <v>7</v>
      </c>
      <c r="B17" s="88"/>
      <c r="C17" s="67"/>
      <c r="D17" s="67"/>
      <c r="E17" s="67"/>
      <c r="F17" s="67"/>
    </row>
    <row r="18" spans="1:6" ht="15" customHeight="1" x14ac:dyDescent="0.25">
      <c r="A18" s="87" t="s">
        <v>8</v>
      </c>
      <c r="B18" s="88"/>
      <c r="C18" s="67"/>
      <c r="D18" s="67"/>
      <c r="E18" s="67"/>
      <c r="F18" s="67"/>
    </row>
    <row r="19" spans="1:6" ht="65.25" customHeight="1" x14ac:dyDescent="0.25">
      <c r="A19" s="85" t="s">
        <v>9</v>
      </c>
      <c r="B19" s="86"/>
      <c r="C19" s="67"/>
      <c r="D19" s="67"/>
      <c r="E19" s="67"/>
      <c r="F19" s="67"/>
    </row>
    <row r="20" spans="1:6" ht="57.75" customHeight="1" x14ac:dyDescent="0.25">
      <c r="A20" s="85" t="s">
        <v>26</v>
      </c>
      <c r="B20" s="86"/>
      <c r="C20" s="67" t="s">
        <v>38</v>
      </c>
      <c r="D20" s="67"/>
      <c r="E20" s="67"/>
      <c r="F20" s="67"/>
    </row>
    <row r="21" spans="1:6" ht="59.25" customHeight="1" x14ac:dyDescent="0.25">
      <c r="A21" s="85" t="s">
        <v>25</v>
      </c>
      <c r="B21" s="86"/>
      <c r="C21" s="82"/>
      <c r="D21" s="83"/>
      <c r="E21" s="83"/>
      <c r="F21" s="84"/>
    </row>
    <row r="22" spans="1:6" ht="15" customHeight="1" x14ac:dyDescent="0.25">
      <c r="A22" s="87" t="s">
        <v>10</v>
      </c>
      <c r="B22" s="88"/>
      <c r="C22" s="82"/>
      <c r="D22" s="83"/>
      <c r="E22" s="83"/>
      <c r="F22" s="84"/>
    </row>
    <row r="23" spans="1:6" ht="37.5" customHeight="1" x14ac:dyDescent="0.25">
      <c r="A23" s="85" t="s">
        <v>39</v>
      </c>
      <c r="B23" s="86"/>
      <c r="C23" s="82"/>
      <c r="D23" s="83"/>
      <c r="E23" s="83"/>
      <c r="F23" s="84"/>
    </row>
    <row r="24" spans="1:6" ht="15" customHeight="1" x14ac:dyDescent="0.25">
      <c r="A24" s="87" t="s">
        <v>11</v>
      </c>
      <c r="B24" s="88"/>
      <c r="C24" s="82"/>
      <c r="D24" s="83"/>
      <c r="E24" s="83"/>
      <c r="F24" s="84"/>
    </row>
    <row r="25" spans="1:6" ht="15" customHeight="1" x14ac:dyDescent="0.25">
      <c r="A25" s="87" t="s">
        <v>12</v>
      </c>
      <c r="B25" s="88"/>
      <c r="C25" s="82"/>
      <c r="D25" s="83"/>
      <c r="E25" s="83"/>
      <c r="F25" s="84"/>
    </row>
    <row r="26" spans="1:6" ht="15" customHeight="1" x14ac:dyDescent="0.25">
      <c r="A26" s="3"/>
      <c r="B26" s="3"/>
      <c r="C26" s="3"/>
      <c r="D26" s="3"/>
      <c r="E26" s="3"/>
      <c r="F26" s="3"/>
    </row>
    <row r="27" spans="1:6" ht="54.75" customHeight="1" x14ac:dyDescent="0.25">
      <c r="A27" s="81" t="s">
        <v>64</v>
      </c>
      <c r="B27" s="81"/>
      <c r="C27" s="81"/>
      <c r="D27" s="81"/>
      <c r="E27" s="81"/>
      <c r="F27" s="81"/>
    </row>
    <row r="28" spans="1:6" ht="15" customHeight="1" x14ac:dyDescent="0.25">
      <c r="A28" s="11"/>
      <c r="B28" s="11"/>
      <c r="C28" s="3"/>
      <c r="D28" s="3"/>
      <c r="E28" s="3"/>
      <c r="F28" s="3"/>
    </row>
    <row r="29" spans="1:6" ht="136.5" customHeight="1" x14ac:dyDescent="0.25">
      <c r="A29" s="76" t="s">
        <v>13</v>
      </c>
      <c r="B29" s="76"/>
      <c r="C29" s="76"/>
      <c r="D29" s="76"/>
      <c r="E29" s="76"/>
      <c r="F29" s="76"/>
    </row>
    <row r="30" spans="1:6" ht="15" customHeight="1" x14ac:dyDescent="0.25">
      <c r="A30" s="77" t="s">
        <v>59</v>
      </c>
      <c r="B30" s="77"/>
      <c r="C30" s="78"/>
      <c r="D30" s="78"/>
      <c r="E30" s="78"/>
      <c r="F30" s="78"/>
    </row>
    <row r="31" spans="1:6" ht="15" customHeight="1" x14ac:dyDescent="0.25">
      <c r="A31" s="61" t="s">
        <v>14</v>
      </c>
      <c r="B31" s="61"/>
      <c r="C31" s="61"/>
      <c r="D31" s="59">
        <f>F103+F120+F133+F149</f>
        <v>0</v>
      </c>
      <c r="E31" s="60"/>
      <c r="F31" s="60"/>
    </row>
    <row r="32" spans="1:6" ht="27" customHeight="1" x14ac:dyDescent="0.25">
      <c r="A32" s="66" t="s">
        <v>15</v>
      </c>
      <c r="B32" s="66"/>
      <c r="C32" s="66"/>
      <c r="D32" s="66"/>
      <c r="E32" s="66"/>
      <c r="F32" s="66"/>
    </row>
    <row r="33" spans="1:6" ht="15" customHeight="1" x14ac:dyDescent="0.25">
      <c r="A33" s="3"/>
      <c r="B33" s="3"/>
      <c r="C33" s="3"/>
      <c r="D33" s="3"/>
      <c r="E33" s="3"/>
      <c r="F33" s="3"/>
    </row>
    <row r="34" spans="1:6" ht="15" customHeight="1" x14ac:dyDescent="0.25">
      <c r="A34" s="3"/>
      <c r="B34" s="3"/>
      <c r="C34" s="3"/>
      <c r="D34" s="3"/>
      <c r="E34" s="3"/>
      <c r="F34" s="3"/>
    </row>
    <row r="35" spans="1:6" ht="15" customHeight="1" x14ac:dyDescent="0.25">
      <c r="A35" s="65" t="s">
        <v>16</v>
      </c>
      <c r="B35" s="65"/>
      <c r="C35" s="65"/>
      <c r="D35" s="65"/>
      <c r="E35" s="65"/>
      <c r="F35" s="65"/>
    </row>
    <row r="36" spans="1:6" ht="9" customHeight="1" x14ac:dyDescent="0.25">
      <c r="A36" s="3"/>
      <c r="B36" s="3"/>
      <c r="C36" s="3"/>
      <c r="D36" s="3"/>
      <c r="E36" s="3"/>
      <c r="F36" s="3"/>
    </row>
    <row r="37" spans="1:6" ht="79.5" customHeight="1" x14ac:dyDescent="0.25">
      <c r="A37" s="62" t="s">
        <v>17</v>
      </c>
      <c r="B37" s="63"/>
      <c r="C37" s="63"/>
      <c r="D37" s="63"/>
      <c r="E37" s="63"/>
      <c r="F37" s="64"/>
    </row>
    <row r="38" spans="1:6" ht="15" customHeight="1" x14ac:dyDescent="0.25">
      <c r="A38" s="3"/>
      <c r="B38" s="3"/>
      <c r="C38" s="3"/>
      <c r="D38" s="3"/>
      <c r="E38" s="3"/>
      <c r="F38" s="3"/>
    </row>
    <row r="39" spans="1:6" x14ac:dyDescent="0.25">
      <c r="A39" s="3"/>
      <c r="B39" s="3"/>
      <c r="C39" s="3"/>
      <c r="D39" s="3"/>
      <c r="E39" s="3"/>
      <c r="F39" s="3"/>
    </row>
    <row r="40" spans="1:6" ht="43.5" customHeight="1" x14ac:dyDescent="0.25">
      <c r="A40" s="5" t="s">
        <v>18</v>
      </c>
      <c r="B40" s="72" t="s">
        <v>19</v>
      </c>
      <c r="C40" s="72"/>
      <c r="D40" s="5" t="s">
        <v>20</v>
      </c>
      <c r="E40" s="5" t="s">
        <v>21</v>
      </c>
      <c r="F40" s="5" t="s">
        <v>22</v>
      </c>
    </row>
    <row r="41" spans="1:6" x14ac:dyDescent="0.25">
      <c r="A41" s="73" t="s">
        <v>23</v>
      </c>
      <c r="B41" s="74"/>
      <c r="C41" s="74"/>
      <c r="D41" s="74"/>
      <c r="E41" s="74"/>
      <c r="F41" s="74"/>
    </row>
    <row r="42" spans="1:6" ht="29.25" customHeight="1" x14ac:dyDescent="0.25">
      <c r="A42" s="17">
        <v>1</v>
      </c>
      <c r="B42" s="75" t="s">
        <v>51</v>
      </c>
      <c r="C42" s="75"/>
      <c r="D42" s="18" t="s">
        <v>62</v>
      </c>
      <c r="E42" s="4"/>
      <c r="F42" s="4"/>
    </row>
    <row r="43" spans="1:6" ht="41.25" customHeight="1" x14ac:dyDescent="0.25">
      <c r="A43" s="17">
        <v>2</v>
      </c>
      <c r="B43" s="75" t="s">
        <v>52</v>
      </c>
      <c r="C43" s="75"/>
      <c r="D43" s="18" t="s">
        <v>63</v>
      </c>
      <c r="E43" s="4"/>
      <c r="F43" s="4"/>
    </row>
    <row r="44" spans="1:6" x14ac:dyDescent="0.25">
      <c r="A44" s="3"/>
      <c r="B44" s="3"/>
      <c r="C44" s="3"/>
      <c r="D44" s="3"/>
      <c r="E44" s="3"/>
      <c r="F44" s="3"/>
    </row>
    <row r="45" spans="1:6" x14ac:dyDescent="0.25">
      <c r="A45" s="3"/>
      <c r="B45" s="3"/>
      <c r="C45" s="3"/>
      <c r="D45" s="3"/>
      <c r="E45" s="3"/>
      <c r="F45" s="3"/>
    </row>
    <row r="46" spans="1:6" x14ac:dyDescent="0.25">
      <c r="A46" s="65" t="s">
        <v>27</v>
      </c>
      <c r="B46" s="65"/>
      <c r="C46" s="65"/>
      <c r="D46" s="65"/>
      <c r="E46" s="65"/>
      <c r="F46" s="65"/>
    </row>
    <row r="47" spans="1:6" ht="28.5" customHeight="1" x14ac:dyDescent="0.25">
      <c r="A47" s="56" t="s">
        <v>30</v>
      </c>
      <c r="B47" s="56"/>
      <c r="C47" s="56"/>
      <c r="D47" s="56"/>
      <c r="E47" s="56"/>
      <c r="F47" s="56"/>
    </row>
    <row r="48" spans="1:6" ht="86.25" customHeight="1" x14ac:dyDescent="0.25">
      <c r="A48" s="56" t="s">
        <v>47</v>
      </c>
      <c r="B48" s="56"/>
      <c r="C48" s="56"/>
      <c r="D48" s="56"/>
      <c r="E48" s="56"/>
      <c r="F48" s="56"/>
    </row>
    <row r="49" spans="1:6 16381:16383" ht="28.5" customHeight="1" x14ac:dyDescent="0.25">
      <c r="A49" s="56" t="s">
        <v>28</v>
      </c>
      <c r="B49" s="56"/>
      <c r="C49" s="56"/>
      <c r="D49" s="56"/>
      <c r="E49" s="56"/>
      <c r="F49" s="56"/>
    </row>
    <row r="50" spans="1:6 16381:16383" ht="28.5" customHeight="1" x14ac:dyDescent="0.25">
      <c r="A50" s="56" t="s">
        <v>29</v>
      </c>
      <c r="B50" s="56"/>
      <c r="C50" s="56"/>
      <c r="D50" s="56"/>
      <c r="E50" s="56"/>
      <c r="F50" s="56"/>
    </row>
    <row r="51" spans="1:6 16381:16383" ht="28.5" customHeight="1" x14ac:dyDescent="0.25">
      <c r="A51" s="56" t="s">
        <v>31</v>
      </c>
      <c r="B51" s="56"/>
      <c r="C51" s="56"/>
      <c r="D51" s="56"/>
      <c r="E51" s="56"/>
      <c r="F51" s="56"/>
    </row>
    <row r="52" spans="1:6 16381:16383" ht="45" customHeight="1" x14ac:dyDescent="0.25">
      <c r="A52" s="55" t="s">
        <v>37</v>
      </c>
      <c r="B52" s="55"/>
      <c r="C52" s="55"/>
      <c r="D52" s="55"/>
      <c r="E52" s="55"/>
      <c r="F52" s="55"/>
    </row>
    <row r="53" spans="1:6 16381:16383" ht="28.5" customHeight="1" x14ac:dyDescent="0.25">
      <c r="A53" s="56" t="s">
        <v>24</v>
      </c>
      <c r="B53" s="56"/>
      <c r="C53" s="56"/>
      <c r="D53" s="56"/>
      <c r="E53" s="56"/>
      <c r="F53" s="56"/>
    </row>
    <row r="54" spans="1:6 16381:16383" x14ac:dyDescent="0.25">
      <c r="A54" s="3"/>
      <c r="B54" s="3"/>
      <c r="C54" s="3"/>
      <c r="D54" s="3"/>
      <c r="E54" s="3"/>
      <c r="F54" s="3"/>
    </row>
    <row r="55" spans="1:6 16381:16383" s="6" customFormat="1" ht="25.9" customHeight="1" x14ac:dyDescent="0.25">
      <c r="A55" s="57" t="s">
        <v>61</v>
      </c>
      <c r="B55" s="57"/>
      <c r="C55" s="57"/>
      <c r="D55" s="57"/>
      <c r="E55" s="57"/>
      <c r="F55" s="57"/>
      <c r="XFA55" s="10"/>
      <c r="XFB55" s="10"/>
      <c r="XFC55" s="10"/>
    </row>
    <row r="56" spans="1:6 16381:16383" x14ac:dyDescent="0.25">
      <c r="A56" s="3"/>
      <c r="B56" s="3"/>
      <c r="C56" s="3"/>
      <c r="D56" s="3"/>
      <c r="E56" s="3"/>
      <c r="F56" s="3"/>
    </row>
    <row r="57" spans="1:6 16381:16383" ht="103.9" customHeight="1" x14ac:dyDescent="0.25">
      <c r="A57" s="14" t="s">
        <v>32</v>
      </c>
      <c r="B57" s="68" t="s">
        <v>41</v>
      </c>
      <c r="C57" s="68"/>
      <c r="D57" s="68"/>
      <c r="E57" s="69" t="s">
        <v>33</v>
      </c>
      <c r="F57" s="70"/>
    </row>
    <row r="58" spans="1:6 16381:16383" x14ac:dyDescent="0.25">
      <c r="A58" s="8"/>
      <c r="B58" s="71"/>
      <c r="C58" s="71"/>
      <c r="D58" s="71"/>
      <c r="E58" s="71"/>
      <c r="F58" s="71"/>
    </row>
    <row r="59" spans="1:6 16381:16383" x14ac:dyDescent="0.25">
      <c r="A59" s="8"/>
      <c r="B59" s="71"/>
      <c r="C59" s="71"/>
      <c r="D59" s="71"/>
      <c r="E59" s="71"/>
      <c r="F59" s="71"/>
    </row>
    <row r="60" spans="1:6 16381:16383" x14ac:dyDescent="0.25">
      <c r="A60" s="8"/>
      <c r="B60" s="71"/>
      <c r="C60" s="71"/>
      <c r="D60" s="71"/>
      <c r="E60" s="71"/>
      <c r="F60" s="71"/>
    </row>
    <row r="61" spans="1:6 16381:16383" ht="15" customHeight="1" x14ac:dyDescent="0.25">
      <c r="A61" s="58" t="s">
        <v>60</v>
      </c>
      <c r="B61" s="58"/>
      <c r="C61" s="15"/>
      <c r="D61" s="15"/>
      <c r="E61" s="15"/>
      <c r="F61" s="15"/>
    </row>
    <row r="62" spans="1:6 16381:16383" x14ac:dyDescent="0.25">
      <c r="A62" s="3"/>
      <c r="B62" s="3"/>
      <c r="C62" s="3"/>
      <c r="D62" s="3"/>
      <c r="E62" s="3"/>
      <c r="F62" s="3"/>
    </row>
    <row r="63" spans="1:6 16381:16383" ht="41.25" customHeight="1" x14ac:dyDescent="0.25">
      <c r="A63" s="57" t="s">
        <v>40</v>
      </c>
      <c r="B63" s="57"/>
      <c r="C63" s="57"/>
      <c r="D63" s="57"/>
      <c r="E63" s="57"/>
      <c r="F63" s="57"/>
    </row>
    <row r="64" spans="1:6 16381:16383" x14ac:dyDescent="0.25">
      <c r="A64" s="3"/>
      <c r="B64" s="3"/>
      <c r="C64" s="3"/>
      <c r="D64" s="3"/>
      <c r="E64" s="3"/>
      <c r="F64" s="3"/>
    </row>
    <row r="65" spans="1:6" ht="53.45" customHeight="1" x14ac:dyDescent="0.25">
      <c r="A65" s="7" t="s">
        <v>32</v>
      </c>
      <c r="B65" s="68" t="s">
        <v>46</v>
      </c>
      <c r="C65" s="68"/>
      <c r="D65" s="68"/>
      <c r="E65" s="68"/>
      <c r="F65" s="68"/>
    </row>
    <row r="66" spans="1:6" ht="28.5" customHeight="1" x14ac:dyDescent="0.25">
      <c r="A66" s="91" t="s">
        <v>53</v>
      </c>
      <c r="B66" s="91"/>
      <c r="C66" s="91"/>
      <c r="D66" s="91"/>
      <c r="E66" s="91"/>
      <c r="F66" s="91"/>
    </row>
    <row r="67" spans="1:6" ht="45.75" customHeight="1" x14ac:dyDescent="0.25">
      <c r="A67" s="4"/>
      <c r="B67" s="71" t="s">
        <v>54</v>
      </c>
      <c r="C67" s="71"/>
      <c r="D67" s="71"/>
      <c r="E67" s="71"/>
      <c r="F67" s="71"/>
    </row>
    <row r="68" spans="1:6" x14ac:dyDescent="0.25">
      <c r="A68" s="91" t="s">
        <v>55</v>
      </c>
      <c r="B68" s="91"/>
      <c r="C68" s="91"/>
      <c r="D68" s="91"/>
      <c r="E68" s="91"/>
      <c r="F68" s="91"/>
    </row>
    <row r="69" spans="1:6" ht="15" customHeight="1" x14ac:dyDescent="0.25">
      <c r="A69" s="4"/>
      <c r="B69" s="71"/>
      <c r="C69" s="71"/>
      <c r="D69" s="71"/>
      <c r="E69" s="71"/>
      <c r="F69" s="71"/>
    </row>
    <row r="70" spans="1:6" x14ac:dyDescent="0.25">
      <c r="A70" s="91" t="s">
        <v>56</v>
      </c>
      <c r="B70" s="91"/>
      <c r="C70" s="91"/>
      <c r="D70" s="91"/>
      <c r="E70" s="91"/>
      <c r="F70" s="91"/>
    </row>
    <row r="71" spans="1:6" ht="15" customHeight="1" x14ac:dyDescent="0.25">
      <c r="A71" s="4"/>
      <c r="B71" s="71"/>
      <c r="C71" s="71"/>
      <c r="D71" s="71"/>
      <c r="E71" s="71"/>
      <c r="F71" s="71"/>
    </row>
    <row r="72" spans="1:6" ht="14.45" customHeight="1" x14ac:dyDescent="0.25">
      <c r="A72" s="91" t="s">
        <v>57</v>
      </c>
      <c r="B72" s="91"/>
      <c r="C72" s="91"/>
      <c r="D72" s="91"/>
      <c r="E72" s="91"/>
      <c r="F72" s="91"/>
    </row>
    <row r="73" spans="1:6" x14ac:dyDescent="0.25">
      <c r="A73" s="4"/>
      <c r="B73" s="71"/>
      <c r="C73" s="71"/>
      <c r="D73" s="71"/>
      <c r="E73" s="71"/>
      <c r="F73" s="71"/>
    </row>
    <row r="74" spans="1:6" x14ac:dyDescent="0.25">
      <c r="A74" s="3"/>
      <c r="B74" s="3"/>
      <c r="C74" s="3"/>
      <c r="D74" s="3"/>
      <c r="E74" s="3"/>
      <c r="F74" s="3"/>
    </row>
    <row r="75" spans="1:6" ht="42" customHeight="1" x14ac:dyDescent="0.25">
      <c r="A75" s="57" t="s">
        <v>34</v>
      </c>
      <c r="B75" s="57"/>
      <c r="C75" s="57"/>
      <c r="D75" s="57"/>
      <c r="E75" s="57"/>
      <c r="F75" s="57"/>
    </row>
    <row r="76" spans="1:6" x14ac:dyDescent="0.25">
      <c r="A76" s="3"/>
      <c r="B76" s="3"/>
      <c r="C76" s="3"/>
      <c r="D76" s="3"/>
      <c r="E76" s="3"/>
      <c r="F76" s="3"/>
    </row>
    <row r="77" spans="1:6" x14ac:dyDescent="0.25">
      <c r="A77" s="57" t="s">
        <v>35</v>
      </c>
      <c r="B77" s="57"/>
      <c r="C77" s="57"/>
      <c r="D77" s="57"/>
      <c r="E77" s="57"/>
      <c r="F77" s="57"/>
    </row>
    <row r="78" spans="1:6" ht="28.5" customHeight="1" x14ac:dyDescent="0.25">
      <c r="A78" s="65" t="s">
        <v>49</v>
      </c>
      <c r="B78" s="90"/>
      <c r="C78" s="90"/>
      <c r="D78" s="90"/>
      <c r="E78" s="90"/>
      <c r="F78" s="16"/>
    </row>
    <row r="79" spans="1:6" x14ac:dyDescent="0.25">
      <c r="A79" s="65" t="s">
        <v>43</v>
      </c>
      <c r="B79" s="65"/>
      <c r="C79" s="65"/>
      <c r="D79" s="65"/>
      <c r="E79" s="65"/>
      <c r="F79" s="65"/>
    </row>
    <row r="80" spans="1:6" x14ac:dyDescent="0.25">
      <c r="A80" s="89" t="s">
        <v>58</v>
      </c>
      <c r="B80" s="89"/>
      <c r="C80" s="89"/>
      <c r="D80" s="89"/>
      <c r="E80" s="89"/>
      <c r="F80" s="89"/>
    </row>
    <row r="81" spans="1:6" x14ac:dyDescent="0.25">
      <c r="A81" s="89" t="s">
        <v>48</v>
      </c>
      <c r="B81" s="89"/>
      <c r="C81" s="89"/>
      <c r="D81" s="89"/>
      <c r="E81" s="89"/>
      <c r="F81" s="89"/>
    </row>
    <row r="82" spans="1:6" x14ac:dyDescent="0.25">
      <c r="A82" s="65" t="s">
        <v>45</v>
      </c>
      <c r="B82" s="65"/>
      <c r="C82" s="65"/>
      <c r="D82" s="65"/>
      <c r="E82" s="65"/>
      <c r="F82" s="65"/>
    </row>
    <row r="83" spans="1:6" x14ac:dyDescent="0.25">
      <c r="A83" s="65" t="s">
        <v>44</v>
      </c>
      <c r="B83" s="65"/>
      <c r="C83" s="65"/>
      <c r="D83" s="65"/>
      <c r="E83" s="65"/>
      <c r="F83" s="65"/>
    </row>
    <row r="84" spans="1:6" x14ac:dyDescent="0.25">
      <c r="A84" s="65" t="s">
        <v>42</v>
      </c>
      <c r="B84" s="65"/>
      <c r="C84" s="65"/>
      <c r="D84" s="65"/>
      <c r="E84" s="65"/>
      <c r="F84" s="65"/>
    </row>
    <row r="85" spans="1:6" x14ac:dyDescent="0.25">
      <c r="A85" s="13"/>
      <c r="B85" s="13"/>
    </row>
    <row r="86" spans="1:6" ht="66" customHeight="1" x14ac:dyDescent="0.25">
      <c r="A86" s="108" t="s">
        <v>36</v>
      </c>
      <c r="B86" s="108"/>
      <c r="C86" s="108"/>
      <c r="D86" s="108"/>
      <c r="E86" s="108"/>
      <c r="F86" s="108"/>
    </row>
    <row r="87" spans="1:6" x14ac:dyDescent="0.25">
      <c r="A87" s="54" t="s">
        <v>97</v>
      </c>
      <c r="B87" s="12"/>
      <c r="C87" s="12"/>
      <c r="D87" s="12"/>
      <c r="E87" s="12"/>
      <c r="F87" s="12"/>
    </row>
    <row r="88" spans="1:6" x14ac:dyDescent="0.25">
      <c r="A88" s="49"/>
      <c r="B88" s="12"/>
      <c r="C88" s="12"/>
      <c r="D88" s="12"/>
      <c r="E88" s="12"/>
      <c r="F88" s="12"/>
    </row>
    <row r="89" spans="1:6" x14ac:dyDescent="0.25">
      <c r="A89" s="92" t="s">
        <v>65</v>
      </c>
      <c r="B89" s="92"/>
      <c r="C89" s="93"/>
      <c r="D89" s="94"/>
      <c r="E89" s="94"/>
      <c r="F89" s="94"/>
    </row>
    <row r="90" spans="1:6" x14ac:dyDescent="0.25">
      <c r="A90" s="95" t="s">
        <v>66</v>
      </c>
      <c r="B90" s="96"/>
      <c r="C90" s="97"/>
      <c r="D90" s="104" t="s">
        <v>67</v>
      </c>
      <c r="E90" s="104" t="s">
        <v>68</v>
      </c>
      <c r="F90" s="19" t="s">
        <v>69</v>
      </c>
    </row>
    <row r="91" spans="1:6" ht="48" x14ac:dyDescent="0.25">
      <c r="A91" s="98"/>
      <c r="B91" s="99"/>
      <c r="C91" s="100"/>
      <c r="D91" s="105"/>
      <c r="E91" s="105"/>
      <c r="F91" s="20" t="s">
        <v>70</v>
      </c>
    </row>
    <row r="92" spans="1:6" x14ac:dyDescent="0.25">
      <c r="A92" s="98"/>
      <c r="B92" s="99"/>
      <c r="C92" s="100"/>
      <c r="D92" s="106"/>
      <c r="E92" s="106"/>
      <c r="F92" s="20" t="s">
        <v>71</v>
      </c>
    </row>
    <row r="93" spans="1:6" x14ac:dyDescent="0.25">
      <c r="A93" s="101"/>
      <c r="B93" s="102"/>
      <c r="C93" s="103"/>
      <c r="D93" s="19" t="s">
        <v>72</v>
      </c>
      <c r="E93" s="19" t="s">
        <v>73</v>
      </c>
      <c r="F93" s="19" t="s">
        <v>74</v>
      </c>
    </row>
    <row r="94" spans="1:6" x14ac:dyDescent="0.25">
      <c r="A94" s="107" t="s">
        <v>75</v>
      </c>
      <c r="B94" s="107"/>
      <c r="C94" s="107"/>
      <c r="D94" s="21">
        <v>44</v>
      </c>
      <c r="E94" s="22">
        <v>0</v>
      </c>
      <c r="F94" s="22">
        <f>ROUND(D94*E94,2)</f>
        <v>0</v>
      </c>
    </row>
    <row r="95" spans="1:6" x14ac:dyDescent="0.25">
      <c r="A95" s="107" t="s">
        <v>76</v>
      </c>
      <c r="B95" s="107"/>
      <c r="C95" s="107"/>
      <c r="D95" s="21">
        <v>46</v>
      </c>
      <c r="E95" s="22">
        <v>0</v>
      </c>
      <c r="F95" s="22">
        <f>ROUND(D95*E95,2)</f>
        <v>0</v>
      </c>
    </row>
    <row r="96" spans="1:6" x14ac:dyDescent="0.25">
      <c r="A96" s="107" t="s">
        <v>98</v>
      </c>
      <c r="B96" s="107"/>
      <c r="C96" s="107"/>
      <c r="D96" s="21">
        <v>23</v>
      </c>
      <c r="E96" s="22">
        <v>0</v>
      </c>
      <c r="F96" s="22">
        <f>ROUND(D96*E96,2)</f>
        <v>0</v>
      </c>
    </row>
    <row r="97" spans="1:6" x14ac:dyDescent="0.25">
      <c r="A97" s="107" t="s">
        <v>77</v>
      </c>
      <c r="B97" s="107"/>
      <c r="C97" s="107"/>
      <c r="D97" s="21">
        <v>31</v>
      </c>
      <c r="E97" s="22">
        <v>0</v>
      </c>
      <c r="F97" s="22">
        <f t="shared" ref="F97:F99" si="0">ROUND(D97*E97,2)</f>
        <v>0</v>
      </c>
    </row>
    <row r="98" spans="1:6" x14ac:dyDescent="0.25">
      <c r="A98" s="107" t="s">
        <v>106</v>
      </c>
      <c r="B98" s="107"/>
      <c r="C98" s="107"/>
      <c r="D98" s="21">
        <v>141</v>
      </c>
      <c r="E98" s="22">
        <v>0</v>
      </c>
      <c r="F98" s="22">
        <f t="shared" si="0"/>
        <v>0</v>
      </c>
    </row>
    <row r="99" spans="1:6" x14ac:dyDescent="0.25">
      <c r="A99" s="107" t="s">
        <v>99</v>
      </c>
      <c r="B99" s="107"/>
      <c r="C99" s="107"/>
      <c r="D99" s="21">
        <v>30</v>
      </c>
      <c r="E99" s="22">
        <v>0</v>
      </c>
      <c r="F99" s="22">
        <f t="shared" si="0"/>
        <v>0</v>
      </c>
    </row>
    <row r="100" spans="1:6" x14ac:dyDescent="0.25">
      <c r="A100" s="109" t="s">
        <v>78</v>
      </c>
      <c r="B100" s="110"/>
      <c r="C100" s="111"/>
      <c r="D100" s="23">
        <f>SUM(D94:D99)</f>
        <v>315</v>
      </c>
      <c r="E100" s="24"/>
      <c r="F100" s="25">
        <f>ROUND(SUM(F94:F99),2)</f>
        <v>0</v>
      </c>
    </row>
    <row r="101" spans="1:6" ht="45.75" customHeight="1" x14ac:dyDescent="0.25">
      <c r="A101" s="112" t="s">
        <v>101</v>
      </c>
      <c r="B101" s="112"/>
      <c r="C101" s="113"/>
      <c r="D101" s="113"/>
      <c r="E101" s="113"/>
      <c r="F101" s="113"/>
    </row>
    <row r="102" spans="1:6" x14ac:dyDescent="0.25">
      <c r="A102" s="2"/>
      <c r="C102" s="2"/>
      <c r="D102" s="2"/>
      <c r="E102" s="2"/>
      <c r="F102" s="2"/>
    </row>
    <row r="103" spans="1:6" x14ac:dyDescent="0.25">
      <c r="A103" s="114" t="s">
        <v>100</v>
      </c>
      <c r="B103" s="114"/>
      <c r="C103" s="115"/>
      <c r="D103" s="115"/>
      <c r="E103" s="116"/>
      <c r="F103" s="26">
        <f>ROUND(F100*3,2)</f>
        <v>0</v>
      </c>
    </row>
    <row r="104" spans="1:6" x14ac:dyDescent="0.25">
      <c r="A104" s="27"/>
      <c r="B104" s="27"/>
      <c r="C104" s="28"/>
      <c r="D104" s="28"/>
      <c r="E104" s="28"/>
      <c r="F104" s="28"/>
    </row>
    <row r="105" spans="1:6" x14ac:dyDescent="0.25">
      <c r="A105" s="117" t="s">
        <v>79</v>
      </c>
      <c r="B105" s="117"/>
      <c r="C105" s="118"/>
      <c r="D105" s="119"/>
      <c r="E105" s="119"/>
      <c r="F105" s="119"/>
    </row>
    <row r="106" spans="1:6" x14ac:dyDescent="0.25">
      <c r="A106" s="95" t="s">
        <v>66</v>
      </c>
      <c r="B106" s="97"/>
      <c r="C106" s="104" t="s">
        <v>67</v>
      </c>
      <c r="D106" s="104" t="s">
        <v>80</v>
      </c>
      <c r="E106" s="19" t="s">
        <v>81</v>
      </c>
      <c r="F106" s="19" t="s">
        <v>69</v>
      </c>
    </row>
    <row r="107" spans="1:6" ht="48" x14ac:dyDescent="0.25">
      <c r="A107" s="98"/>
      <c r="B107" s="100"/>
      <c r="C107" s="105"/>
      <c r="D107" s="105"/>
      <c r="E107" s="104" t="s">
        <v>82</v>
      </c>
      <c r="F107" s="20" t="s">
        <v>70</v>
      </c>
    </row>
    <row r="108" spans="1:6" x14ac:dyDescent="0.25">
      <c r="A108" s="98"/>
      <c r="B108" s="100"/>
      <c r="C108" s="106"/>
      <c r="D108" s="106"/>
      <c r="E108" s="124"/>
      <c r="F108" s="20" t="s">
        <v>83</v>
      </c>
    </row>
    <row r="109" spans="1:6" x14ac:dyDescent="0.25">
      <c r="A109" s="101"/>
      <c r="B109" s="103"/>
      <c r="C109" s="19" t="s">
        <v>72</v>
      </c>
      <c r="D109" s="19" t="s">
        <v>73</v>
      </c>
      <c r="E109" s="19" t="s">
        <v>74</v>
      </c>
      <c r="F109" s="19" t="s">
        <v>84</v>
      </c>
    </row>
    <row r="110" spans="1:6" x14ac:dyDescent="0.25">
      <c r="A110" s="120" t="s">
        <v>75</v>
      </c>
      <c r="B110" s="121"/>
      <c r="C110" s="21">
        <v>28</v>
      </c>
      <c r="D110" s="29">
        <v>5631554</v>
      </c>
      <c r="E110" s="30">
        <v>0</v>
      </c>
      <c r="F110" s="22">
        <f>ROUND(D110*E110,2)</f>
        <v>0</v>
      </c>
    </row>
    <row r="111" spans="1:6" x14ac:dyDescent="0.25">
      <c r="A111" s="120" t="s">
        <v>76</v>
      </c>
      <c r="B111" s="121"/>
      <c r="C111" s="21">
        <v>43</v>
      </c>
      <c r="D111" s="29">
        <v>3495611</v>
      </c>
      <c r="E111" s="30">
        <v>0</v>
      </c>
      <c r="F111" s="22">
        <f>ROUND(D111*E111,2)</f>
        <v>0</v>
      </c>
    </row>
    <row r="112" spans="1:6" x14ac:dyDescent="0.25">
      <c r="A112" s="122" t="s">
        <v>98</v>
      </c>
      <c r="B112" s="123"/>
      <c r="C112" s="21">
        <v>21</v>
      </c>
      <c r="D112" s="29">
        <v>4187400</v>
      </c>
      <c r="E112" s="30">
        <v>0</v>
      </c>
      <c r="F112" s="22">
        <f t="shared" ref="F112:F115" si="1">ROUND(D112*E112,2)</f>
        <v>0</v>
      </c>
    </row>
    <row r="113" spans="1:6" x14ac:dyDescent="0.25">
      <c r="A113" s="122" t="s">
        <v>77</v>
      </c>
      <c r="B113" s="123"/>
      <c r="C113" s="21">
        <v>23</v>
      </c>
      <c r="D113" s="29">
        <v>1221682</v>
      </c>
      <c r="E113" s="30">
        <v>0</v>
      </c>
      <c r="F113" s="22">
        <f t="shared" si="1"/>
        <v>0</v>
      </c>
    </row>
    <row r="114" spans="1:6" x14ac:dyDescent="0.25">
      <c r="A114" s="122" t="s">
        <v>106</v>
      </c>
      <c r="B114" s="123"/>
      <c r="C114" s="21">
        <v>66</v>
      </c>
      <c r="D114" s="29">
        <v>3820471.9</v>
      </c>
      <c r="E114" s="30">
        <v>0</v>
      </c>
      <c r="F114" s="22">
        <f t="shared" si="1"/>
        <v>0</v>
      </c>
    </row>
    <row r="115" spans="1:6" x14ac:dyDescent="0.25">
      <c r="A115" s="122" t="s">
        <v>99</v>
      </c>
      <c r="B115" s="123"/>
      <c r="C115" s="21">
        <v>22</v>
      </c>
      <c r="D115" s="29">
        <v>5154968</v>
      </c>
      <c r="E115" s="30">
        <v>0</v>
      </c>
      <c r="F115" s="22">
        <f t="shared" si="1"/>
        <v>0</v>
      </c>
    </row>
    <row r="116" spans="1:6" x14ac:dyDescent="0.25">
      <c r="A116" s="129" t="s">
        <v>78</v>
      </c>
      <c r="B116" s="130"/>
      <c r="C116" s="51">
        <f>SUM(C110:C115)</f>
        <v>203</v>
      </c>
      <c r="D116" s="50">
        <f>SUM(D110:D115)</f>
        <v>23511686.899999999</v>
      </c>
      <c r="E116" s="31"/>
      <c r="F116" s="25">
        <f>ROUND(SUM(F110:F115),2)</f>
        <v>0</v>
      </c>
    </row>
    <row r="117" spans="1:6" ht="40.5" customHeight="1" x14ac:dyDescent="0.25">
      <c r="A117" s="112" t="s">
        <v>101</v>
      </c>
      <c r="B117" s="112"/>
      <c r="C117" s="113"/>
      <c r="D117" s="113"/>
      <c r="E117" s="113"/>
      <c r="F117" s="113"/>
    </row>
    <row r="118" spans="1:6" x14ac:dyDescent="0.25">
      <c r="A118" s="131" t="s">
        <v>85</v>
      </c>
      <c r="B118" s="131"/>
      <c r="C118" s="132"/>
      <c r="D118" s="132"/>
      <c r="E118" s="132"/>
      <c r="F118" s="132"/>
    </row>
    <row r="119" spans="1:6" x14ac:dyDescent="0.25">
      <c r="A119" s="2"/>
      <c r="C119" s="2"/>
      <c r="D119" s="2"/>
      <c r="E119" s="2"/>
      <c r="F119" s="2"/>
    </row>
    <row r="120" spans="1:6" x14ac:dyDescent="0.25">
      <c r="A120" s="133" t="s">
        <v>102</v>
      </c>
      <c r="B120" s="133"/>
      <c r="C120" s="134"/>
      <c r="D120" s="134"/>
      <c r="E120" s="135"/>
      <c r="F120" s="26">
        <f>ROUND(F116*3,2)</f>
        <v>0</v>
      </c>
    </row>
    <row r="121" spans="1:6" x14ac:dyDescent="0.25">
      <c r="A121" s="2"/>
      <c r="C121" s="2"/>
      <c r="D121" s="2"/>
      <c r="E121" s="2"/>
      <c r="F121" s="2"/>
    </row>
    <row r="122" spans="1:6" x14ac:dyDescent="0.25">
      <c r="A122" s="117" t="s">
        <v>86</v>
      </c>
      <c r="B122" s="117"/>
      <c r="C122" s="118"/>
      <c r="D122" s="119"/>
      <c r="E122" s="119"/>
      <c r="F122" s="119"/>
    </row>
    <row r="123" spans="1:6" ht="60" x14ac:dyDescent="0.25">
      <c r="A123" s="95" t="s">
        <v>66</v>
      </c>
      <c r="B123" s="96"/>
      <c r="C123" s="125"/>
      <c r="D123" s="32" t="s">
        <v>67</v>
      </c>
      <c r="E123" s="32" t="s">
        <v>68</v>
      </c>
      <c r="F123" s="33" t="s">
        <v>87</v>
      </c>
    </row>
    <row r="124" spans="1:6" x14ac:dyDescent="0.25">
      <c r="A124" s="126"/>
      <c r="B124" s="127"/>
      <c r="C124" s="128"/>
      <c r="D124" s="19" t="s">
        <v>72</v>
      </c>
      <c r="E124" s="19" t="s">
        <v>73</v>
      </c>
      <c r="F124" s="19" t="s">
        <v>74</v>
      </c>
    </row>
    <row r="125" spans="1:6" x14ac:dyDescent="0.25">
      <c r="A125" s="107" t="s">
        <v>75</v>
      </c>
      <c r="B125" s="107"/>
      <c r="C125" s="107"/>
      <c r="D125" s="21">
        <v>41</v>
      </c>
      <c r="E125" s="22">
        <v>0</v>
      </c>
      <c r="F125" s="22">
        <f t="shared" ref="F125:F129" si="2">ROUND(D125*E125,2)</f>
        <v>0</v>
      </c>
    </row>
    <row r="126" spans="1:6" x14ac:dyDescent="0.25">
      <c r="A126" s="107" t="s">
        <v>76</v>
      </c>
      <c r="B126" s="107"/>
      <c r="C126" s="107"/>
      <c r="D126" s="21">
        <v>46</v>
      </c>
      <c r="E126" s="22">
        <v>0</v>
      </c>
      <c r="F126" s="22">
        <f t="shared" si="2"/>
        <v>0</v>
      </c>
    </row>
    <row r="127" spans="1:6" x14ac:dyDescent="0.25">
      <c r="A127" s="107" t="s">
        <v>98</v>
      </c>
      <c r="B127" s="107"/>
      <c r="C127" s="107"/>
      <c r="D127" s="21">
        <v>23</v>
      </c>
      <c r="E127" s="22">
        <v>0</v>
      </c>
      <c r="F127" s="22">
        <f t="shared" si="2"/>
        <v>0</v>
      </c>
    </row>
    <row r="128" spans="1:6" x14ac:dyDescent="0.25">
      <c r="A128" s="107" t="s">
        <v>77</v>
      </c>
      <c r="B128" s="107"/>
      <c r="C128" s="107"/>
      <c r="D128" s="21">
        <v>31</v>
      </c>
      <c r="E128" s="22">
        <v>0</v>
      </c>
      <c r="F128" s="22">
        <f t="shared" si="2"/>
        <v>0</v>
      </c>
    </row>
    <row r="129" spans="1:6" x14ac:dyDescent="0.25">
      <c r="A129" s="107" t="s">
        <v>99</v>
      </c>
      <c r="B129" s="107"/>
      <c r="C129" s="107"/>
      <c r="D129" s="21">
        <v>30</v>
      </c>
      <c r="E129" s="22">
        <v>0</v>
      </c>
      <c r="F129" s="22">
        <f t="shared" si="2"/>
        <v>0</v>
      </c>
    </row>
    <row r="130" spans="1:6" x14ac:dyDescent="0.25">
      <c r="A130" s="140" t="s">
        <v>78</v>
      </c>
      <c r="B130" s="141"/>
      <c r="C130" s="142"/>
      <c r="D130" s="34">
        <f>SUM(D125:D129)</f>
        <v>171</v>
      </c>
      <c r="E130" s="24"/>
      <c r="F130" s="25">
        <f>ROUND(SUM(F125:F129),2)</f>
        <v>0</v>
      </c>
    </row>
    <row r="131" spans="1:6" ht="42" customHeight="1" x14ac:dyDescent="0.25">
      <c r="A131" s="112" t="s">
        <v>101</v>
      </c>
      <c r="B131" s="112"/>
      <c r="C131" s="113"/>
      <c r="D131" s="113"/>
      <c r="E131" s="113"/>
      <c r="F131" s="113"/>
    </row>
    <row r="132" spans="1:6" x14ac:dyDescent="0.25">
      <c r="A132" s="2"/>
      <c r="C132" s="2"/>
      <c r="D132" s="2"/>
      <c r="E132" s="2"/>
      <c r="F132" s="2"/>
    </row>
    <row r="133" spans="1:6" x14ac:dyDescent="0.25">
      <c r="A133" s="143" t="s">
        <v>103</v>
      </c>
      <c r="B133" s="143"/>
      <c r="C133" s="144"/>
      <c r="D133" s="144"/>
      <c r="E133" s="145"/>
      <c r="F133" s="26">
        <f>ROUND(F130*3,2)</f>
        <v>0</v>
      </c>
    </row>
    <row r="134" spans="1:6" x14ac:dyDescent="0.25">
      <c r="A134" s="35"/>
      <c r="B134" s="35"/>
      <c r="C134" s="36"/>
      <c r="D134" s="36"/>
      <c r="E134" s="37"/>
      <c r="F134" s="38"/>
    </row>
    <row r="135" spans="1:6" x14ac:dyDescent="0.25">
      <c r="A135" s="136" t="s">
        <v>88</v>
      </c>
      <c r="B135" s="136"/>
      <c r="C135" s="136"/>
      <c r="D135" s="136"/>
      <c r="E135" s="136"/>
      <c r="F135" s="136"/>
    </row>
    <row r="136" spans="1:6" x14ac:dyDescent="0.25">
      <c r="A136" s="95" t="s">
        <v>89</v>
      </c>
      <c r="B136" s="96" t="s">
        <v>66</v>
      </c>
      <c r="C136" s="97"/>
      <c r="D136" s="137" t="s">
        <v>67</v>
      </c>
      <c r="E136" s="137" t="s">
        <v>68</v>
      </c>
      <c r="F136" s="137" t="s">
        <v>90</v>
      </c>
    </row>
    <row r="137" spans="1:6" x14ac:dyDescent="0.25">
      <c r="A137" s="98"/>
      <c r="B137" s="99"/>
      <c r="C137" s="100"/>
      <c r="D137" s="138"/>
      <c r="E137" s="138"/>
      <c r="F137" s="139"/>
    </row>
    <row r="138" spans="1:6" x14ac:dyDescent="0.25">
      <c r="A138" s="98"/>
      <c r="B138" s="99"/>
      <c r="C138" s="100"/>
      <c r="D138" s="139"/>
      <c r="E138" s="139"/>
      <c r="F138" s="39" t="s">
        <v>91</v>
      </c>
    </row>
    <row r="139" spans="1:6" x14ac:dyDescent="0.25">
      <c r="A139" s="101"/>
      <c r="B139" s="102"/>
      <c r="C139" s="103"/>
      <c r="D139" s="39" t="s">
        <v>72</v>
      </c>
      <c r="E139" s="39" t="s">
        <v>73</v>
      </c>
      <c r="F139" s="39" t="s">
        <v>74</v>
      </c>
    </row>
    <row r="140" spans="1:6" ht="15" customHeight="1" x14ac:dyDescent="0.25">
      <c r="A140" s="146" t="s">
        <v>92</v>
      </c>
      <c r="B140" s="155" t="s">
        <v>76</v>
      </c>
      <c r="C140" s="156"/>
      <c r="D140" s="40">
        <v>46</v>
      </c>
      <c r="E140" s="41">
        <v>0</v>
      </c>
      <c r="F140" s="41">
        <f>ROUND(D140*E140,2)</f>
        <v>0</v>
      </c>
    </row>
    <row r="141" spans="1:6" ht="15" customHeight="1" x14ac:dyDescent="0.25">
      <c r="A141" s="147"/>
      <c r="B141" s="157" t="s">
        <v>77</v>
      </c>
      <c r="C141" s="158"/>
      <c r="D141" s="40">
        <v>31</v>
      </c>
      <c r="E141" s="41">
        <v>0</v>
      </c>
      <c r="F141" s="41">
        <f t="shared" ref="F141" si="3">ROUND(D141*E141,2)</f>
        <v>0</v>
      </c>
    </row>
    <row r="142" spans="1:6" x14ac:dyDescent="0.25">
      <c r="A142" s="42" t="s">
        <v>78</v>
      </c>
      <c r="B142" s="43"/>
      <c r="C142" s="44"/>
      <c r="D142" s="45">
        <f>SUM(D140:D141)</f>
        <v>77</v>
      </c>
      <c r="E142" s="46"/>
      <c r="F142" s="47">
        <f>ROUND(SUM(F140:F141),2)</f>
        <v>0</v>
      </c>
    </row>
    <row r="143" spans="1:6" ht="38.25" customHeight="1" x14ac:dyDescent="0.25">
      <c r="A143" s="112" t="s">
        <v>101</v>
      </c>
      <c r="B143" s="112"/>
      <c r="C143" s="113"/>
      <c r="D143" s="113"/>
      <c r="E143" s="113"/>
      <c r="F143" s="113"/>
    </row>
    <row r="144" spans="1:6" x14ac:dyDescent="0.25">
      <c r="A144" s="52"/>
      <c r="B144" s="52"/>
      <c r="C144" s="53"/>
      <c r="D144" s="53"/>
      <c r="E144" s="53"/>
      <c r="F144" s="53"/>
    </row>
    <row r="145" spans="1:6" ht="29.25" customHeight="1" x14ac:dyDescent="0.25">
      <c r="A145" s="153" t="s">
        <v>105</v>
      </c>
      <c r="B145" s="153"/>
      <c r="C145" s="154"/>
      <c r="D145" s="154"/>
      <c r="E145" s="154"/>
      <c r="F145" s="154"/>
    </row>
    <row r="146" spans="1:6" ht="30" customHeight="1" x14ac:dyDescent="0.25">
      <c r="A146" s="148" t="s">
        <v>93</v>
      </c>
      <c r="B146" s="149"/>
      <c r="C146" s="148" t="s">
        <v>94</v>
      </c>
      <c r="D146" s="149"/>
      <c r="E146" s="148" t="s">
        <v>95</v>
      </c>
      <c r="F146" s="149"/>
    </row>
    <row r="147" spans="1:6" x14ac:dyDescent="0.25">
      <c r="A147" s="150" t="s">
        <v>96</v>
      </c>
      <c r="B147" s="151"/>
      <c r="C147" s="152"/>
      <c r="D147" s="78"/>
      <c r="E147" s="152"/>
      <c r="F147" s="78"/>
    </row>
    <row r="148" spans="1:6" x14ac:dyDescent="0.25">
      <c r="A148" s="48"/>
      <c r="B148" s="48"/>
      <c r="C148" s="48"/>
      <c r="D148" s="48"/>
      <c r="E148" s="48"/>
      <c r="F148" s="48"/>
    </row>
    <row r="149" spans="1:6" x14ac:dyDescent="0.25">
      <c r="A149" s="114" t="s">
        <v>104</v>
      </c>
      <c r="B149" s="114"/>
      <c r="C149" s="115"/>
      <c r="D149" s="115"/>
      <c r="E149" s="116"/>
      <c r="F149" s="26">
        <f>ROUND(F142*3,2)</f>
        <v>0</v>
      </c>
    </row>
  </sheetData>
  <mergeCells count="135">
    <mergeCell ref="A149:E149"/>
    <mergeCell ref="A140:A141"/>
    <mergeCell ref="A143:F143"/>
    <mergeCell ref="A146:B146"/>
    <mergeCell ref="C146:D146"/>
    <mergeCell ref="E146:F146"/>
    <mergeCell ref="A147:B147"/>
    <mergeCell ref="C147:D147"/>
    <mergeCell ref="E147:F147"/>
    <mergeCell ref="A145:F145"/>
    <mergeCell ref="B140:C140"/>
    <mergeCell ref="B141:C141"/>
    <mergeCell ref="A135:F135"/>
    <mergeCell ref="A136:A139"/>
    <mergeCell ref="B136:C139"/>
    <mergeCell ref="D136:D138"/>
    <mergeCell ref="E136:E138"/>
    <mergeCell ref="F136:F137"/>
    <mergeCell ref="A130:C130"/>
    <mergeCell ref="A131:F131"/>
    <mergeCell ref="A133:E133"/>
    <mergeCell ref="A129:C129"/>
    <mergeCell ref="A123:C124"/>
    <mergeCell ref="A125:C125"/>
    <mergeCell ref="A126:C126"/>
    <mergeCell ref="A127:C127"/>
    <mergeCell ref="A128:C128"/>
    <mergeCell ref="A116:B116"/>
    <mergeCell ref="A117:F117"/>
    <mergeCell ref="A118:F118"/>
    <mergeCell ref="A120:E120"/>
    <mergeCell ref="A122:F122"/>
    <mergeCell ref="A111:B111"/>
    <mergeCell ref="A112:B112"/>
    <mergeCell ref="A113:B113"/>
    <mergeCell ref="A114:B114"/>
    <mergeCell ref="A115:B115"/>
    <mergeCell ref="A106:B109"/>
    <mergeCell ref="C106:C108"/>
    <mergeCell ref="D106:D108"/>
    <mergeCell ref="E107:E108"/>
    <mergeCell ref="A110:B110"/>
    <mergeCell ref="A100:C100"/>
    <mergeCell ref="A101:F101"/>
    <mergeCell ref="A103:E103"/>
    <mergeCell ref="A105:F105"/>
    <mergeCell ref="A95:C95"/>
    <mergeCell ref="A96:C96"/>
    <mergeCell ref="A97:C97"/>
    <mergeCell ref="A98:C98"/>
    <mergeCell ref="A99:C99"/>
    <mergeCell ref="E3:F4"/>
    <mergeCell ref="B67:F67"/>
    <mergeCell ref="A68:F68"/>
    <mergeCell ref="B69:F69"/>
    <mergeCell ref="A70:F70"/>
    <mergeCell ref="B60:D60"/>
    <mergeCell ref="E60:F60"/>
    <mergeCell ref="A66:F66"/>
    <mergeCell ref="A13:F13"/>
    <mergeCell ref="C15:F15"/>
    <mergeCell ref="A16:B16"/>
    <mergeCell ref="A17:B17"/>
    <mergeCell ref="A18:B18"/>
    <mergeCell ref="A19:B19"/>
    <mergeCell ref="A20:B20"/>
    <mergeCell ref="A82:F82"/>
    <mergeCell ref="A78:E78"/>
    <mergeCell ref="A79:F79"/>
    <mergeCell ref="A72:F72"/>
    <mergeCell ref="A89:F89"/>
    <mergeCell ref="A90:C93"/>
    <mergeCell ref="D90:D92"/>
    <mergeCell ref="E90:E92"/>
    <mergeCell ref="A94:C94"/>
    <mergeCell ref="A84:F84"/>
    <mergeCell ref="A86:F86"/>
    <mergeCell ref="A83:F83"/>
    <mergeCell ref="A11:B11"/>
    <mergeCell ref="A15:B15"/>
    <mergeCell ref="A21:B21"/>
    <mergeCell ref="A22:B22"/>
    <mergeCell ref="A81:F81"/>
    <mergeCell ref="B73:F73"/>
    <mergeCell ref="A75:F75"/>
    <mergeCell ref="A77:F77"/>
    <mergeCell ref="A80:F80"/>
    <mergeCell ref="B71:F71"/>
    <mergeCell ref="A27:F27"/>
    <mergeCell ref="C21:F21"/>
    <mergeCell ref="C22:F22"/>
    <mergeCell ref="C23:F23"/>
    <mergeCell ref="C24:F24"/>
    <mergeCell ref="C25:F25"/>
    <mergeCell ref="A23:B23"/>
    <mergeCell ref="A24:B24"/>
    <mergeCell ref="A25:B25"/>
    <mergeCell ref="A1:D1"/>
    <mergeCell ref="C11:F11"/>
    <mergeCell ref="A63:F63"/>
    <mergeCell ref="B65:F65"/>
    <mergeCell ref="E57:F57"/>
    <mergeCell ref="B57:D57"/>
    <mergeCell ref="B58:D58"/>
    <mergeCell ref="E58:F58"/>
    <mergeCell ref="B59:D59"/>
    <mergeCell ref="E59:F59"/>
    <mergeCell ref="A9:F9"/>
    <mergeCell ref="C16:F16"/>
    <mergeCell ref="C17:F17"/>
    <mergeCell ref="C18:F18"/>
    <mergeCell ref="C19:F19"/>
    <mergeCell ref="C20:F20"/>
    <mergeCell ref="B40:C40"/>
    <mergeCell ref="A41:F41"/>
    <mergeCell ref="A35:F35"/>
    <mergeCell ref="B42:C42"/>
    <mergeCell ref="B43:C43"/>
    <mergeCell ref="A29:F29"/>
    <mergeCell ref="A30:F30"/>
    <mergeCell ref="A7:F7"/>
    <mergeCell ref="A52:F52"/>
    <mergeCell ref="A53:F53"/>
    <mergeCell ref="A55:F55"/>
    <mergeCell ref="A61:B61"/>
    <mergeCell ref="D31:F31"/>
    <mergeCell ref="A31:C31"/>
    <mergeCell ref="A37:F37"/>
    <mergeCell ref="A46:F46"/>
    <mergeCell ref="A47:F47"/>
    <mergeCell ref="A49:F49"/>
    <mergeCell ref="A48:F48"/>
    <mergeCell ref="A50:F50"/>
    <mergeCell ref="A51:F51"/>
    <mergeCell ref="A32:F32"/>
  </mergeCells>
  <pageMargins left="0.7" right="0.7" top="0.75" bottom="0.75" header="0.3" footer="0.3"/>
  <pageSetup paperSize="9" scale="85" orientation="portrait" horizontalDpi="4294967293" r:id="rId1"/>
  <headerFooter>
    <oddHeader xml:space="preserve">&amp;C„Ubezpieczenia komunikacyjne Mazowieckiego Zarządu Dróg Wojewódzkich w Warszawie na lata 2025-2027” </oddHeader>
    <oddFooter xml:space="preserve">&amp;L&amp;7
</oddFooter>
  </headerFooter>
  <rowBreaks count="2" manualBreakCount="2">
    <brk id="33" max="5" man="1"/>
    <brk id="86" max="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6" r:id="rId4" name="Check Box 62">
              <controlPr defaultSize="0" autoFill="0" autoLine="0" autoPict="0">
                <anchor moveWithCells="1">
                  <from>
                    <xdr:col>4</xdr:col>
                    <xdr:colOff>371475</xdr:colOff>
                    <xdr:row>41</xdr:row>
                    <xdr:rowOff>38100</xdr:rowOff>
                  </from>
                  <to>
                    <xdr:col>4</xdr:col>
                    <xdr:colOff>1047750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" name="Check Box 63">
              <controlPr defaultSize="0" autoFill="0" autoLine="0" autoPict="0">
                <anchor moveWithCells="1">
                  <from>
                    <xdr:col>4</xdr:col>
                    <xdr:colOff>371475</xdr:colOff>
                    <xdr:row>42</xdr:row>
                    <xdr:rowOff>38100</xdr:rowOff>
                  </from>
                  <to>
                    <xdr:col>4</xdr:col>
                    <xdr:colOff>1047750</xdr:colOff>
                    <xdr:row>42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" name="Check Box 65">
              <controlPr defaultSize="0" autoFill="0" autoLine="0" autoPict="0">
                <anchor moveWithCells="1">
                  <from>
                    <xdr:col>5</xdr:col>
                    <xdr:colOff>361950</xdr:colOff>
                    <xdr:row>41</xdr:row>
                    <xdr:rowOff>38100</xdr:rowOff>
                  </from>
                  <to>
                    <xdr:col>5</xdr:col>
                    <xdr:colOff>1019175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" name="Check Box 68">
              <controlPr defaultSize="0" autoFill="0" autoLine="0" autoPict="0">
                <anchor moveWithCells="1">
                  <from>
                    <xdr:col>5</xdr:col>
                    <xdr:colOff>361950</xdr:colOff>
                    <xdr:row>42</xdr:row>
                    <xdr:rowOff>38100</xdr:rowOff>
                  </from>
                  <to>
                    <xdr:col>5</xdr:col>
                    <xdr:colOff>1019175</xdr:colOff>
                    <xdr:row>42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0EEA3D38740014C998E7F20C3E65D46" ma:contentTypeVersion="20" ma:contentTypeDescription="Utwórz nowy dokument." ma:contentTypeScope="" ma:versionID="aa6c3a1a8e78402d8f0b2c4d47afd935">
  <xsd:schema xmlns:xsd="http://www.w3.org/2001/XMLSchema" xmlns:xs="http://www.w3.org/2001/XMLSchema" xmlns:p="http://schemas.microsoft.com/office/2006/metadata/properties" xmlns:ns1="http://schemas.microsoft.com/sharepoint/v3" xmlns:ns2="acc32c44-54cb-4e06-b7ad-ef015f8e118d" xmlns:ns3="f935a3fe-fc68-4188-9771-a8716570591a" targetNamespace="http://schemas.microsoft.com/office/2006/metadata/properties" ma:root="true" ma:fieldsID="54219af7691774ddffbc8a3255fa8387" ns1:_="" ns2:_="" ns3:_="">
    <xsd:import namespace="http://schemas.microsoft.com/sharepoint/v3"/>
    <xsd:import namespace="acc32c44-54cb-4e06-b7ad-ef015f8e118d"/>
    <xsd:import namespace="f935a3fe-fc68-4188-9771-a8716570591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Właściwości ujednoliconych zasad zgodności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Akcja interfejsu użytkownika ujednoliconych zasad zgodności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c32c44-54cb-4e06-b7ad-ef015f8e118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87fd029d-9237-4765-9353-ba6ab4c342bc}" ma:internalName="TaxCatchAll" ma:showField="CatchAllData" ma:web="acc32c44-54cb-4e06-b7ad-ef015f8e118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35a3fe-fc68-4188-9771-a871657059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Tagi obrazów" ma:readOnly="false" ma:fieldId="{5cf76f15-5ced-4ddc-b409-7134ff3c332f}" ma:taxonomyMulti="true" ma:sspId="29abc154-1bdd-4ca6-9ac8-a11ce188a5c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657E9C-2CC3-4B09-B07C-CA5CCB51FFC4}"/>
</file>

<file path=customXml/itemProps2.xml><?xml version="1.0" encoding="utf-8"?>
<ds:datastoreItem xmlns:ds="http://schemas.openxmlformats.org/officeDocument/2006/customXml" ds:itemID="{EC3E9EED-7B39-4366-BE61-C9E123764C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Oferty + załącznik</vt:lpstr>
      <vt:lpstr>'Formularz Oferty + załącznik'!Obszar_wydruku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2024-03-29T10:29:31Z</dcterms:created>
  <dcterms:modified xsi:type="dcterms:W3CDTF">2024-06-10T12:03:25Z</dcterms:modified>
</cp:coreProperties>
</file>