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38" i="1"/>
  <c r="G36"/>
  <c r="G34"/>
  <c r="G26"/>
  <c r="G24"/>
  <c r="G22"/>
  <c r="G20"/>
  <c r="G18"/>
  <c r="G16"/>
  <c r="F39"/>
  <c r="G39" s="1"/>
  <c r="F38"/>
  <c r="H38" s="1"/>
  <c r="F37"/>
  <c r="G37" s="1"/>
  <c r="F36"/>
  <c r="H36" s="1"/>
  <c r="F35"/>
  <c r="G35" s="1"/>
  <c r="F34"/>
  <c r="H34" s="1"/>
  <c r="F33"/>
  <c r="G33" s="1"/>
  <c r="F32"/>
  <c r="F31"/>
  <c r="F30"/>
  <c r="G30" s="1"/>
  <c r="H30" s="1"/>
  <c r="F29"/>
  <c r="F28"/>
  <c r="G28" s="1"/>
  <c r="F27"/>
  <c r="G27" s="1"/>
  <c r="F26"/>
  <c r="H26" s="1"/>
  <c r="F25"/>
  <c r="G25" s="1"/>
  <c r="F24"/>
  <c r="H24" s="1"/>
  <c r="F23"/>
  <c r="G23" s="1"/>
  <c r="F22"/>
  <c r="H22" s="1"/>
  <c r="F21"/>
  <c r="G21" s="1"/>
  <c r="F20"/>
  <c r="H20" s="1"/>
  <c r="F19"/>
  <c r="G19" s="1"/>
  <c r="F18"/>
  <c r="H18" s="1"/>
  <c r="F17"/>
  <c r="G17" s="1"/>
  <c r="F16"/>
  <c r="H16" s="1"/>
  <c r="F15"/>
  <c r="G15" s="1"/>
  <c r="F14"/>
  <c r="G14" s="1"/>
  <c r="F13"/>
  <c r="F12"/>
  <c r="G12" s="1"/>
  <c r="H12" s="1"/>
  <c r="F11"/>
  <c r="F10"/>
  <c r="G10" s="1"/>
  <c r="H10" s="1"/>
  <c r="F9"/>
  <c r="F8"/>
  <c r="G8" s="1"/>
  <c r="H8" s="1"/>
  <c r="F7"/>
  <c r="F6"/>
  <c r="G6" s="1"/>
  <c r="H6" s="1"/>
  <c r="F5"/>
  <c r="G5" s="1"/>
  <c r="G7" l="1"/>
  <c r="H7" s="1"/>
  <c r="G9"/>
  <c r="H9" s="1"/>
  <c r="G11"/>
  <c r="H11" s="1"/>
  <c r="G13"/>
  <c r="H13" s="1"/>
  <c r="G29"/>
  <c r="H29" s="1"/>
  <c r="G31"/>
  <c r="H31" s="1"/>
  <c r="H15"/>
  <c r="H17"/>
  <c r="H19"/>
  <c r="H21"/>
  <c r="H23"/>
  <c r="H25"/>
  <c r="H27"/>
  <c r="H33"/>
  <c r="H35"/>
  <c r="H37"/>
  <c r="H39"/>
  <c r="F40"/>
  <c r="G40" s="1"/>
  <c r="H40" s="1"/>
  <c r="G32"/>
  <c r="H32" s="1"/>
  <c r="H28"/>
  <c r="H14"/>
  <c r="H5"/>
</calcChain>
</file>

<file path=xl/sharedStrings.xml><?xml version="1.0" encoding="utf-8"?>
<sst xmlns="http://schemas.openxmlformats.org/spreadsheetml/2006/main" count="122" uniqueCount="93">
  <si>
    <t>Lp.</t>
  </si>
  <si>
    <t>Nazwa artykułu/środka</t>
  </si>
  <si>
    <t>Jednostka miary</t>
  </si>
  <si>
    <t>ilość</t>
  </si>
  <si>
    <t>1.</t>
  </si>
  <si>
    <t>Proszek do prania 400 g biały</t>
  </si>
  <si>
    <t>Szt.</t>
  </si>
  <si>
    <t>2.</t>
  </si>
  <si>
    <t>Pasta do podłogi samopołyskowa 500 ml</t>
  </si>
  <si>
    <t>3.</t>
  </si>
  <si>
    <t>Granulki do czyszczenia rur 500 g</t>
  </si>
  <si>
    <t>4.</t>
  </si>
  <si>
    <t>Preparat do czyszczenia mebli 250 ml</t>
  </si>
  <si>
    <t>5.</t>
  </si>
  <si>
    <t>Mleczko do czyszczenia umywalek 500 ml</t>
  </si>
  <si>
    <t>6.</t>
  </si>
  <si>
    <t>Płyn do mycia naczyń 5 litrowy</t>
  </si>
  <si>
    <t>7.</t>
  </si>
  <si>
    <t>Środek antypoślizgowy 500 ml</t>
  </si>
  <si>
    <t>8.</t>
  </si>
  <si>
    <t>Ścierka do podłogi 50cmx60cm szara</t>
  </si>
  <si>
    <t>9.</t>
  </si>
  <si>
    <t>10.</t>
  </si>
  <si>
    <t>11.</t>
  </si>
  <si>
    <t>12.</t>
  </si>
  <si>
    <t xml:space="preserve">Papier toaletowy dwuwarstwowy </t>
  </si>
  <si>
    <t>Rolki</t>
  </si>
  <si>
    <t xml:space="preserve">13. </t>
  </si>
  <si>
    <t xml:space="preserve">Szczotka do zamiatania o części roboczej ok. 40 cm </t>
  </si>
  <si>
    <t>14.</t>
  </si>
  <si>
    <t>Kij drewniany do szczotki o długości 120 cm z gwintem</t>
  </si>
  <si>
    <t>15.</t>
  </si>
  <si>
    <t>Ścierka ostra frotte - duża</t>
  </si>
  <si>
    <t xml:space="preserve">Szt. </t>
  </si>
  <si>
    <t>16.</t>
  </si>
  <si>
    <t>Płyn do mycia szyb 500 ml z pompką</t>
  </si>
  <si>
    <t>17.</t>
  </si>
  <si>
    <t>Szczotka ryżowa do szorowania - plastik</t>
  </si>
  <si>
    <t xml:space="preserve">18. </t>
  </si>
  <si>
    <t>Szczoteczka do mycia rąk - plastik</t>
  </si>
  <si>
    <t>19.</t>
  </si>
  <si>
    <t>Płyn do czyszczenia sedesów- odkamieniacz 1 litr</t>
  </si>
  <si>
    <t>20.</t>
  </si>
  <si>
    <t>21.</t>
  </si>
  <si>
    <t>Płyn do mycia i pielęgnacji podłóg z paneli 1 litr</t>
  </si>
  <si>
    <t>22.</t>
  </si>
  <si>
    <t xml:space="preserve">Płyn do WC Domestos 750 ml </t>
  </si>
  <si>
    <t xml:space="preserve">23. </t>
  </si>
  <si>
    <t>Płyn do mycia kabin prysznicowych 750ml</t>
  </si>
  <si>
    <t>24.</t>
  </si>
  <si>
    <t>Ręczniki jednorazowe składane w kartonie 4.000 szt.</t>
  </si>
  <si>
    <t xml:space="preserve">Karton </t>
  </si>
  <si>
    <t>25.</t>
  </si>
  <si>
    <t>Mydło w płynie w karnistrze 5 litrowym</t>
  </si>
  <si>
    <t>26.</t>
  </si>
  <si>
    <t>Torby sanitarne 35 litrowe pakowane po 50 sztuk</t>
  </si>
  <si>
    <t>Opakowanie</t>
  </si>
  <si>
    <t>27.</t>
  </si>
  <si>
    <t>Torby sanitarne 60 litrowe pakowane po 50 sztuk</t>
  </si>
  <si>
    <t xml:space="preserve">Opakowanie </t>
  </si>
  <si>
    <t>28.</t>
  </si>
  <si>
    <t>Torby sanitarne 120 litrowe pakowane po 25 sztuk</t>
  </si>
  <si>
    <t>29.</t>
  </si>
  <si>
    <t>Nakładki na mopy płaskie 40 cm bawełniane z rzepem</t>
  </si>
  <si>
    <t>30.</t>
  </si>
  <si>
    <t>Kij do mopa płaskiego</t>
  </si>
  <si>
    <t xml:space="preserve">31. </t>
  </si>
  <si>
    <t>Szczotki do mycia sedesów</t>
  </si>
  <si>
    <t>32.</t>
  </si>
  <si>
    <t>Szufelka plastikowa z gumką</t>
  </si>
  <si>
    <t>33.</t>
  </si>
  <si>
    <t>Końcówka do mopa sznurkowa</t>
  </si>
  <si>
    <t>34.</t>
  </si>
  <si>
    <t>Gąbka kuchenna duża</t>
  </si>
  <si>
    <t>35.</t>
  </si>
  <si>
    <t>Piana aktywna do mycia podłóg twardych w karnistrze 5 l</t>
  </si>
  <si>
    <t>Ścierka do zmywania kurzu - niebieska -    z mikrofibry</t>
  </si>
  <si>
    <t>Ścierka do zmywania kurzu – czerwona -   z mikrofibry</t>
  </si>
  <si>
    <t>Ścierka do zmywania kurzu – żółta –          z mikrofibry</t>
  </si>
  <si>
    <t>Płyn do mycia podłóg i powierzchni            5 litrowy - uniwersalny</t>
  </si>
  <si>
    <t>wartość netto</t>
  </si>
  <si>
    <t>Wartość podatku VAT</t>
  </si>
  <si>
    <t>Wartość brutto</t>
  </si>
  <si>
    <t>Cena jednostkowa netto</t>
  </si>
  <si>
    <t>RAZEM:</t>
  </si>
  <si>
    <t>Wartość podatku VAT: ………………..zł (słownie: …………………………………………………………………………)</t>
  </si>
  <si>
    <t>Netto: ………………..zł (słownie: ……………………………………...……………………………………………………)</t>
  </si>
  <si>
    <t>Brutto: ………………..zł (słownie: ……………………………………...……………………………………………………)</t>
  </si>
  <si>
    <t>ZAŁĄCZNIK NR 3</t>
  </si>
  <si>
    <t>DO ZAPYTANIA OFERTOWEGO</t>
  </si>
  <si>
    <t>FORMULARZ ASORTYMENTOWO-CENOWY</t>
  </si>
  <si>
    <t>Podpis i pieczątka osoby wskazanej w dokumencie uprawniającym do występowania w obrocie prawnym lub posiadającej pełnomocnictwo (zalecany czytelny podpis z imieniem i nazwiskiem)</t>
  </si>
  <si>
    <t>……………….………………………………………………..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</si>
</sst>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rgb="FF0070C0"/>
      <name val="Times New Roman"/>
      <family val="1"/>
      <charset val="238"/>
    </font>
    <font>
      <sz val="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/>
    <xf numFmtId="0" fontId="0" fillId="2" borderId="12" xfId="0" applyFill="1" applyBorder="1"/>
    <xf numFmtId="0" fontId="0" fillId="2" borderId="3" xfId="0" applyFill="1" applyBorder="1"/>
    <xf numFmtId="0" fontId="0" fillId="3" borderId="0" xfId="0" applyFill="1"/>
    <xf numFmtId="2" fontId="0" fillId="0" borderId="2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2" fontId="0" fillId="2" borderId="15" xfId="0" applyNumberForma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37" zoomScaleNormal="100" workbookViewId="0">
      <selection activeCell="B39" sqref="B39"/>
    </sheetView>
  </sheetViews>
  <sheetFormatPr defaultRowHeight="14.25"/>
  <cols>
    <col min="1" max="1" width="3.5" customWidth="1"/>
    <col min="2" max="2" width="39.625" customWidth="1"/>
    <col min="3" max="3" width="16.125" customWidth="1"/>
    <col min="4" max="4" width="12" customWidth="1"/>
    <col min="5" max="5" width="12.5" customWidth="1"/>
    <col min="6" max="6" width="11" customWidth="1"/>
    <col min="7" max="7" width="12.375" customWidth="1"/>
    <col min="8" max="8" width="16.875" customWidth="1"/>
  </cols>
  <sheetData>
    <row r="1" spans="1:8" ht="15">
      <c r="A1" s="25" t="s">
        <v>88</v>
      </c>
      <c r="B1" s="25"/>
      <c r="C1" s="25"/>
      <c r="D1" s="25"/>
      <c r="E1" s="25"/>
      <c r="F1" s="25"/>
      <c r="G1" s="25"/>
      <c r="H1" s="25"/>
    </row>
    <row r="2" spans="1:8" ht="15">
      <c r="A2" s="25" t="s">
        <v>89</v>
      </c>
      <c r="B2" s="26"/>
      <c r="C2" s="26"/>
      <c r="D2" s="26"/>
      <c r="E2" s="26"/>
      <c r="F2" s="26"/>
      <c r="G2" s="26"/>
      <c r="H2" s="26"/>
    </row>
    <row r="3" spans="1:8" ht="15.75" thickBot="1">
      <c r="A3" s="24" t="s">
        <v>90</v>
      </c>
      <c r="B3" s="24"/>
      <c r="C3" s="24"/>
      <c r="D3" s="24"/>
      <c r="E3" s="24"/>
      <c r="F3" s="24"/>
      <c r="G3" s="24"/>
      <c r="H3" s="24"/>
    </row>
    <row r="4" spans="1:8" ht="42.75">
      <c r="A4" s="4" t="s">
        <v>0</v>
      </c>
      <c r="B4" s="5" t="s">
        <v>1</v>
      </c>
      <c r="C4" s="5" t="s">
        <v>2</v>
      </c>
      <c r="D4" s="5" t="s">
        <v>3</v>
      </c>
      <c r="E4" s="6" t="s">
        <v>83</v>
      </c>
      <c r="F4" s="6" t="s">
        <v>80</v>
      </c>
      <c r="G4" s="6" t="s">
        <v>81</v>
      </c>
      <c r="H4" s="7" t="s">
        <v>82</v>
      </c>
    </row>
    <row r="5" spans="1:8" ht="18" customHeight="1">
      <c r="A5" s="8" t="s">
        <v>4</v>
      </c>
      <c r="B5" s="2" t="s">
        <v>5</v>
      </c>
      <c r="C5" s="3" t="s">
        <v>6</v>
      </c>
      <c r="D5" s="3">
        <v>110</v>
      </c>
      <c r="E5" s="1"/>
      <c r="F5" s="16">
        <f>D5*E5</f>
        <v>0</v>
      </c>
      <c r="G5" s="16">
        <f>F5*23%</f>
        <v>0</v>
      </c>
      <c r="H5" s="17">
        <f>F5+G5</f>
        <v>0</v>
      </c>
    </row>
    <row r="6" spans="1:8" ht="20.25" customHeight="1">
      <c r="A6" s="8" t="s">
        <v>7</v>
      </c>
      <c r="B6" s="2" t="s">
        <v>8</v>
      </c>
      <c r="C6" s="3" t="s">
        <v>6</v>
      </c>
      <c r="D6" s="3">
        <v>100</v>
      </c>
      <c r="E6" s="1"/>
      <c r="F6" s="16">
        <f t="shared" ref="F6:F39" si="0">D6*E6</f>
        <v>0</v>
      </c>
      <c r="G6" s="16">
        <f t="shared" ref="G6:G40" si="1">F6*23%</f>
        <v>0</v>
      </c>
      <c r="H6" s="17">
        <f t="shared" ref="H6:H40" si="2">F6+G6</f>
        <v>0</v>
      </c>
    </row>
    <row r="7" spans="1:8" ht="20.25" customHeight="1">
      <c r="A7" s="8" t="s">
        <v>9</v>
      </c>
      <c r="B7" s="2" t="s">
        <v>10</v>
      </c>
      <c r="C7" s="3" t="s">
        <v>6</v>
      </c>
      <c r="D7" s="3">
        <v>100</v>
      </c>
      <c r="E7" s="1"/>
      <c r="F7" s="16">
        <f t="shared" si="0"/>
        <v>0</v>
      </c>
      <c r="G7" s="16">
        <f t="shared" si="1"/>
        <v>0</v>
      </c>
      <c r="H7" s="17">
        <f t="shared" si="2"/>
        <v>0</v>
      </c>
    </row>
    <row r="8" spans="1:8" ht="20.25" customHeight="1">
      <c r="A8" s="8" t="s">
        <v>11</v>
      </c>
      <c r="B8" s="2" t="s">
        <v>12</v>
      </c>
      <c r="C8" s="3" t="s">
        <v>6</v>
      </c>
      <c r="D8" s="3">
        <v>250</v>
      </c>
      <c r="E8" s="1"/>
      <c r="F8" s="16">
        <f t="shared" si="0"/>
        <v>0</v>
      </c>
      <c r="G8" s="16">
        <f t="shared" si="1"/>
        <v>0</v>
      </c>
      <c r="H8" s="17">
        <f t="shared" si="2"/>
        <v>0</v>
      </c>
    </row>
    <row r="9" spans="1:8" ht="19.5" customHeight="1">
      <c r="A9" s="8" t="s">
        <v>13</v>
      </c>
      <c r="B9" s="2" t="s">
        <v>14</v>
      </c>
      <c r="C9" s="3" t="s">
        <v>6</v>
      </c>
      <c r="D9" s="3">
        <v>400</v>
      </c>
      <c r="E9" s="1"/>
      <c r="F9" s="16">
        <f t="shared" si="0"/>
        <v>0</v>
      </c>
      <c r="G9" s="16">
        <f t="shared" si="1"/>
        <v>0</v>
      </c>
      <c r="H9" s="17">
        <f t="shared" si="2"/>
        <v>0</v>
      </c>
    </row>
    <row r="10" spans="1:8" ht="19.5" customHeight="1">
      <c r="A10" s="8" t="s">
        <v>15</v>
      </c>
      <c r="B10" s="2" t="s">
        <v>16</v>
      </c>
      <c r="C10" s="3" t="s">
        <v>6</v>
      </c>
      <c r="D10" s="3">
        <v>30</v>
      </c>
      <c r="E10" s="1"/>
      <c r="F10" s="16">
        <f t="shared" si="0"/>
        <v>0</v>
      </c>
      <c r="G10" s="16">
        <f t="shared" si="1"/>
        <v>0</v>
      </c>
      <c r="H10" s="17">
        <f t="shared" si="2"/>
        <v>0</v>
      </c>
    </row>
    <row r="11" spans="1:8" ht="21" customHeight="1">
      <c r="A11" s="8" t="s">
        <v>17</v>
      </c>
      <c r="B11" s="2" t="s">
        <v>18</v>
      </c>
      <c r="C11" s="3" t="s">
        <v>6</v>
      </c>
      <c r="D11" s="3">
        <v>60</v>
      </c>
      <c r="E11" s="1"/>
      <c r="F11" s="16">
        <f t="shared" si="0"/>
        <v>0</v>
      </c>
      <c r="G11" s="16">
        <f t="shared" si="1"/>
        <v>0</v>
      </c>
      <c r="H11" s="17">
        <f t="shared" si="2"/>
        <v>0</v>
      </c>
    </row>
    <row r="12" spans="1:8" ht="21.75" customHeight="1">
      <c r="A12" s="8" t="s">
        <v>19</v>
      </c>
      <c r="B12" s="2" t="s">
        <v>20</v>
      </c>
      <c r="C12" s="3" t="s">
        <v>6</v>
      </c>
      <c r="D12" s="3">
        <v>200</v>
      </c>
      <c r="E12" s="1"/>
      <c r="F12" s="16">
        <f t="shared" si="0"/>
        <v>0</v>
      </c>
      <c r="G12" s="16">
        <f t="shared" si="1"/>
        <v>0</v>
      </c>
      <c r="H12" s="17">
        <f t="shared" si="2"/>
        <v>0</v>
      </c>
    </row>
    <row r="13" spans="1:8" ht="33.75" customHeight="1">
      <c r="A13" s="8" t="s">
        <v>21</v>
      </c>
      <c r="B13" s="2" t="s">
        <v>76</v>
      </c>
      <c r="C13" s="3" t="s">
        <v>6</v>
      </c>
      <c r="D13" s="3">
        <v>500</v>
      </c>
      <c r="E13" s="1"/>
      <c r="F13" s="16">
        <f t="shared" si="0"/>
        <v>0</v>
      </c>
      <c r="G13" s="16">
        <f t="shared" si="1"/>
        <v>0</v>
      </c>
      <c r="H13" s="17">
        <f t="shared" si="2"/>
        <v>0</v>
      </c>
    </row>
    <row r="14" spans="1:8" ht="32.25" customHeight="1">
      <c r="A14" s="8" t="s">
        <v>22</v>
      </c>
      <c r="B14" s="2" t="s">
        <v>77</v>
      </c>
      <c r="C14" s="3" t="s">
        <v>6</v>
      </c>
      <c r="D14" s="3">
        <v>500</v>
      </c>
      <c r="E14" s="1"/>
      <c r="F14" s="16">
        <f t="shared" si="0"/>
        <v>0</v>
      </c>
      <c r="G14" s="16">
        <f t="shared" si="1"/>
        <v>0</v>
      </c>
      <c r="H14" s="17">
        <f t="shared" si="2"/>
        <v>0</v>
      </c>
    </row>
    <row r="15" spans="1:8" ht="33.75" customHeight="1">
      <c r="A15" s="8" t="s">
        <v>23</v>
      </c>
      <c r="B15" s="2" t="s">
        <v>78</v>
      </c>
      <c r="C15" s="3" t="s">
        <v>6</v>
      </c>
      <c r="D15" s="3">
        <v>500</v>
      </c>
      <c r="E15" s="1"/>
      <c r="F15" s="16">
        <f t="shared" si="0"/>
        <v>0</v>
      </c>
      <c r="G15" s="16">
        <f t="shared" si="1"/>
        <v>0</v>
      </c>
      <c r="H15" s="17">
        <f t="shared" si="2"/>
        <v>0</v>
      </c>
    </row>
    <row r="16" spans="1:8" ht="19.5" customHeight="1">
      <c r="A16" s="8" t="s">
        <v>24</v>
      </c>
      <c r="B16" s="2" t="s">
        <v>25</v>
      </c>
      <c r="C16" s="3" t="s">
        <v>26</v>
      </c>
      <c r="D16" s="3">
        <v>25000</v>
      </c>
      <c r="E16" s="1"/>
      <c r="F16" s="16">
        <f t="shared" si="0"/>
        <v>0</v>
      </c>
      <c r="G16" s="16">
        <f t="shared" si="1"/>
        <v>0</v>
      </c>
      <c r="H16" s="17">
        <f t="shared" si="2"/>
        <v>0</v>
      </c>
    </row>
    <row r="17" spans="1:8" ht="34.5" customHeight="1">
      <c r="A17" s="8" t="s">
        <v>27</v>
      </c>
      <c r="B17" s="2" t="s">
        <v>28</v>
      </c>
      <c r="C17" s="3" t="s">
        <v>6</v>
      </c>
      <c r="D17" s="3">
        <v>30</v>
      </c>
      <c r="E17" s="1"/>
      <c r="F17" s="16">
        <f t="shared" si="0"/>
        <v>0</v>
      </c>
      <c r="G17" s="16">
        <f t="shared" si="1"/>
        <v>0</v>
      </c>
      <c r="H17" s="17">
        <f t="shared" si="2"/>
        <v>0</v>
      </c>
    </row>
    <row r="18" spans="1:8" ht="33.75" customHeight="1">
      <c r="A18" s="8" t="s">
        <v>29</v>
      </c>
      <c r="B18" s="2" t="s">
        <v>30</v>
      </c>
      <c r="C18" s="3" t="s">
        <v>6</v>
      </c>
      <c r="D18" s="3">
        <v>30</v>
      </c>
      <c r="E18" s="1"/>
      <c r="F18" s="16">
        <f t="shared" si="0"/>
        <v>0</v>
      </c>
      <c r="G18" s="16">
        <f t="shared" si="1"/>
        <v>0</v>
      </c>
      <c r="H18" s="17">
        <f t="shared" si="2"/>
        <v>0</v>
      </c>
    </row>
    <row r="19" spans="1:8" ht="23.25" customHeight="1">
      <c r="A19" s="8" t="s">
        <v>31</v>
      </c>
      <c r="B19" s="2" t="s">
        <v>32</v>
      </c>
      <c r="C19" s="3" t="s">
        <v>33</v>
      </c>
      <c r="D19" s="3">
        <v>100</v>
      </c>
      <c r="E19" s="1"/>
      <c r="F19" s="16">
        <f t="shared" si="0"/>
        <v>0</v>
      </c>
      <c r="G19" s="16">
        <f t="shared" si="1"/>
        <v>0</v>
      </c>
      <c r="H19" s="17">
        <f t="shared" si="2"/>
        <v>0</v>
      </c>
    </row>
    <row r="20" spans="1:8" ht="19.5" customHeight="1">
      <c r="A20" s="8" t="s">
        <v>34</v>
      </c>
      <c r="B20" s="2" t="s">
        <v>35</v>
      </c>
      <c r="C20" s="3" t="s">
        <v>6</v>
      </c>
      <c r="D20" s="3">
        <v>300</v>
      </c>
      <c r="E20" s="1"/>
      <c r="F20" s="16">
        <f t="shared" si="0"/>
        <v>0</v>
      </c>
      <c r="G20" s="16">
        <f t="shared" si="1"/>
        <v>0</v>
      </c>
      <c r="H20" s="17">
        <f t="shared" si="2"/>
        <v>0</v>
      </c>
    </row>
    <row r="21" spans="1:8" ht="21" customHeight="1">
      <c r="A21" s="8" t="s">
        <v>36</v>
      </c>
      <c r="B21" s="2" t="s">
        <v>37</v>
      </c>
      <c r="C21" s="3" t="s">
        <v>33</v>
      </c>
      <c r="D21" s="3">
        <v>25</v>
      </c>
      <c r="E21" s="1"/>
      <c r="F21" s="16">
        <f t="shared" si="0"/>
        <v>0</v>
      </c>
      <c r="G21" s="16">
        <f t="shared" si="1"/>
        <v>0</v>
      </c>
      <c r="H21" s="17">
        <f t="shared" si="2"/>
        <v>0</v>
      </c>
    </row>
    <row r="22" spans="1:8" ht="22.5" customHeight="1">
      <c r="A22" s="8" t="s">
        <v>38</v>
      </c>
      <c r="B22" s="2" t="s">
        <v>39</v>
      </c>
      <c r="C22" s="3" t="s">
        <v>33</v>
      </c>
      <c r="D22" s="3">
        <v>35</v>
      </c>
      <c r="E22" s="1"/>
      <c r="F22" s="16">
        <f t="shared" si="0"/>
        <v>0</v>
      </c>
      <c r="G22" s="16">
        <f t="shared" si="1"/>
        <v>0</v>
      </c>
      <c r="H22" s="17">
        <f t="shared" si="2"/>
        <v>0</v>
      </c>
    </row>
    <row r="23" spans="1:8" ht="33" customHeight="1">
      <c r="A23" s="8" t="s">
        <v>40</v>
      </c>
      <c r="B23" s="2" t="s">
        <v>41</v>
      </c>
      <c r="C23" s="3" t="s">
        <v>33</v>
      </c>
      <c r="D23" s="3">
        <v>250</v>
      </c>
      <c r="E23" s="1"/>
      <c r="F23" s="16">
        <f t="shared" si="0"/>
        <v>0</v>
      </c>
      <c r="G23" s="16">
        <f t="shared" si="1"/>
        <v>0</v>
      </c>
      <c r="H23" s="17">
        <f t="shared" si="2"/>
        <v>0</v>
      </c>
    </row>
    <row r="24" spans="1:8" ht="32.25" customHeight="1">
      <c r="A24" s="8" t="s">
        <v>42</v>
      </c>
      <c r="B24" s="2" t="s">
        <v>79</v>
      </c>
      <c r="C24" s="3" t="s">
        <v>6</v>
      </c>
      <c r="D24" s="3">
        <v>200</v>
      </c>
      <c r="E24" s="1"/>
      <c r="F24" s="16">
        <f t="shared" si="0"/>
        <v>0</v>
      </c>
      <c r="G24" s="16">
        <f t="shared" si="1"/>
        <v>0</v>
      </c>
      <c r="H24" s="17">
        <f t="shared" si="2"/>
        <v>0</v>
      </c>
    </row>
    <row r="25" spans="1:8" ht="32.25" customHeight="1">
      <c r="A25" s="8" t="s">
        <v>43</v>
      </c>
      <c r="B25" s="2" t="s">
        <v>44</v>
      </c>
      <c r="C25" s="3" t="s">
        <v>6</v>
      </c>
      <c r="D25" s="3">
        <v>150</v>
      </c>
      <c r="E25" s="1"/>
      <c r="F25" s="16">
        <f t="shared" si="0"/>
        <v>0</v>
      </c>
      <c r="G25" s="16">
        <f t="shared" si="1"/>
        <v>0</v>
      </c>
      <c r="H25" s="17">
        <f t="shared" si="2"/>
        <v>0</v>
      </c>
    </row>
    <row r="26" spans="1:8" ht="22.5" customHeight="1">
      <c r="A26" s="8" t="s">
        <v>45</v>
      </c>
      <c r="B26" s="2" t="s">
        <v>46</v>
      </c>
      <c r="C26" s="3" t="s">
        <v>6</v>
      </c>
      <c r="D26" s="3">
        <v>500</v>
      </c>
      <c r="E26" s="1"/>
      <c r="F26" s="16">
        <f t="shared" si="0"/>
        <v>0</v>
      </c>
      <c r="G26" s="16">
        <f t="shared" si="1"/>
        <v>0</v>
      </c>
      <c r="H26" s="17">
        <f t="shared" si="2"/>
        <v>0</v>
      </c>
    </row>
    <row r="27" spans="1:8" ht="21.75" customHeight="1">
      <c r="A27" s="8" t="s">
        <v>47</v>
      </c>
      <c r="B27" s="2" t="s">
        <v>48</v>
      </c>
      <c r="C27" s="3" t="s">
        <v>6</v>
      </c>
      <c r="D27" s="3">
        <v>300</v>
      </c>
      <c r="E27" s="1"/>
      <c r="F27" s="16">
        <f t="shared" si="0"/>
        <v>0</v>
      </c>
      <c r="G27" s="16">
        <f t="shared" si="1"/>
        <v>0</v>
      </c>
      <c r="H27" s="17">
        <f t="shared" si="2"/>
        <v>0</v>
      </c>
    </row>
    <row r="28" spans="1:8" ht="30" customHeight="1">
      <c r="A28" s="8" t="s">
        <v>49</v>
      </c>
      <c r="B28" s="2" t="s">
        <v>50</v>
      </c>
      <c r="C28" s="3" t="s">
        <v>51</v>
      </c>
      <c r="D28" s="3">
        <v>500</v>
      </c>
      <c r="E28" s="1"/>
      <c r="F28" s="16">
        <f t="shared" si="0"/>
        <v>0</v>
      </c>
      <c r="G28" s="16">
        <f t="shared" si="1"/>
        <v>0</v>
      </c>
      <c r="H28" s="17">
        <f t="shared" si="2"/>
        <v>0</v>
      </c>
    </row>
    <row r="29" spans="1:8" ht="22.5" customHeight="1">
      <c r="A29" s="8" t="s">
        <v>52</v>
      </c>
      <c r="B29" s="2" t="s">
        <v>53</v>
      </c>
      <c r="C29" s="3" t="s">
        <v>33</v>
      </c>
      <c r="D29" s="3">
        <v>200</v>
      </c>
      <c r="E29" s="1"/>
      <c r="F29" s="16">
        <f t="shared" si="0"/>
        <v>0</v>
      </c>
      <c r="G29" s="16">
        <f t="shared" si="1"/>
        <v>0</v>
      </c>
      <c r="H29" s="17">
        <f t="shared" si="2"/>
        <v>0</v>
      </c>
    </row>
    <row r="30" spans="1:8" ht="33" customHeight="1">
      <c r="A30" s="8" t="s">
        <v>54</v>
      </c>
      <c r="B30" s="2" t="s">
        <v>55</v>
      </c>
      <c r="C30" s="3" t="s">
        <v>56</v>
      </c>
      <c r="D30" s="3">
        <v>600</v>
      </c>
      <c r="E30" s="1"/>
      <c r="F30" s="16">
        <f t="shared" si="0"/>
        <v>0</v>
      </c>
      <c r="G30" s="16">
        <f t="shared" si="1"/>
        <v>0</v>
      </c>
      <c r="H30" s="17">
        <f t="shared" si="2"/>
        <v>0</v>
      </c>
    </row>
    <row r="31" spans="1:8" ht="31.5" customHeight="1">
      <c r="A31" s="8" t="s">
        <v>57</v>
      </c>
      <c r="B31" s="2" t="s">
        <v>58</v>
      </c>
      <c r="C31" s="3" t="s">
        <v>59</v>
      </c>
      <c r="D31" s="3">
        <v>600</v>
      </c>
      <c r="E31" s="1"/>
      <c r="F31" s="16">
        <f t="shared" si="0"/>
        <v>0</v>
      </c>
      <c r="G31" s="16">
        <f t="shared" si="1"/>
        <v>0</v>
      </c>
      <c r="H31" s="17">
        <f t="shared" si="2"/>
        <v>0</v>
      </c>
    </row>
    <row r="32" spans="1:8" ht="31.5" customHeight="1">
      <c r="A32" s="8" t="s">
        <v>60</v>
      </c>
      <c r="B32" s="2" t="s">
        <v>61</v>
      </c>
      <c r="C32" s="3" t="s">
        <v>59</v>
      </c>
      <c r="D32" s="3">
        <v>600</v>
      </c>
      <c r="E32" s="1"/>
      <c r="F32" s="16">
        <f t="shared" si="0"/>
        <v>0</v>
      </c>
      <c r="G32" s="16">
        <f t="shared" si="1"/>
        <v>0</v>
      </c>
      <c r="H32" s="17">
        <f t="shared" si="2"/>
        <v>0</v>
      </c>
    </row>
    <row r="33" spans="1:8" ht="32.25" customHeight="1">
      <c r="A33" s="8" t="s">
        <v>62</v>
      </c>
      <c r="B33" s="2" t="s">
        <v>63</v>
      </c>
      <c r="C33" s="3" t="s">
        <v>6</v>
      </c>
      <c r="D33" s="3">
        <v>70</v>
      </c>
      <c r="E33" s="1"/>
      <c r="F33" s="16">
        <f t="shared" si="0"/>
        <v>0</v>
      </c>
      <c r="G33" s="16">
        <f t="shared" si="1"/>
        <v>0</v>
      </c>
      <c r="H33" s="17">
        <f t="shared" si="2"/>
        <v>0</v>
      </c>
    </row>
    <row r="34" spans="1:8" ht="18.75" customHeight="1">
      <c r="A34" s="8" t="s">
        <v>64</v>
      </c>
      <c r="B34" s="2" t="s">
        <v>65</v>
      </c>
      <c r="C34" s="3" t="s">
        <v>6</v>
      </c>
      <c r="D34" s="3">
        <v>20</v>
      </c>
      <c r="E34" s="1"/>
      <c r="F34" s="16">
        <f t="shared" si="0"/>
        <v>0</v>
      </c>
      <c r="G34" s="16">
        <f t="shared" si="1"/>
        <v>0</v>
      </c>
      <c r="H34" s="17">
        <f t="shared" si="2"/>
        <v>0</v>
      </c>
    </row>
    <row r="35" spans="1:8" ht="24" customHeight="1">
      <c r="A35" s="8" t="s">
        <v>66</v>
      </c>
      <c r="B35" s="2" t="s">
        <v>67</v>
      </c>
      <c r="C35" s="3" t="s">
        <v>6</v>
      </c>
      <c r="D35" s="3">
        <v>20</v>
      </c>
      <c r="E35" s="1"/>
      <c r="F35" s="16">
        <f t="shared" si="0"/>
        <v>0</v>
      </c>
      <c r="G35" s="16">
        <f t="shared" si="1"/>
        <v>0</v>
      </c>
      <c r="H35" s="17">
        <f t="shared" si="2"/>
        <v>0</v>
      </c>
    </row>
    <row r="36" spans="1:8" ht="24.75" customHeight="1">
      <c r="A36" s="8" t="s">
        <v>68</v>
      </c>
      <c r="B36" s="2" t="s">
        <v>69</v>
      </c>
      <c r="C36" s="3" t="s">
        <v>6</v>
      </c>
      <c r="D36" s="3">
        <v>15</v>
      </c>
      <c r="E36" s="1"/>
      <c r="F36" s="16">
        <f t="shared" si="0"/>
        <v>0</v>
      </c>
      <c r="G36" s="16">
        <f t="shared" si="1"/>
        <v>0</v>
      </c>
      <c r="H36" s="17">
        <f t="shared" si="2"/>
        <v>0</v>
      </c>
    </row>
    <row r="37" spans="1:8" ht="22.5" customHeight="1">
      <c r="A37" s="8" t="s">
        <v>70</v>
      </c>
      <c r="B37" s="2" t="s">
        <v>71</v>
      </c>
      <c r="C37" s="3" t="s">
        <v>33</v>
      </c>
      <c r="D37" s="3">
        <v>90</v>
      </c>
      <c r="E37" s="1"/>
      <c r="F37" s="16">
        <f t="shared" si="0"/>
        <v>0</v>
      </c>
      <c r="G37" s="16">
        <f t="shared" si="1"/>
        <v>0</v>
      </c>
      <c r="H37" s="17">
        <f t="shared" si="2"/>
        <v>0</v>
      </c>
    </row>
    <row r="38" spans="1:8" ht="21" customHeight="1">
      <c r="A38" s="8" t="s">
        <v>72</v>
      </c>
      <c r="B38" s="2" t="s">
        <v>73</v>
      </c>
      <c r="C38" s="3" t="s">
        <v>33</v>
      </c>
      <c r="D38" s="3">
        <v>450</v>
      </c>
      <c r="E38" s="1"/>
      <c r="F38" s="16">
        <f t="shared" si="0"/>
        <v>0</v>
      </c>
      <c r="G38" s="16">
        <f t="shared" si="1"/>
        <v>0</v>
      </c>
      <c r="H38" s="17">
        <f t="shared" si="2"/>
        <v>0</v>
      </c>
    </row>
    <row r="39" spans="1:8" ht="35.25" customHeight="1" thickBot="1">
      <c r="A39" s="9" t="s">
        <v>74</v>
      </c>
      <c r="B39" s="10" t="s">
        <v>75</v>
      </c>
      <c r="C39" s="11" t="s">
        <v>6</v>
      </c>
      <c r="D39" s="11">
        <v>18</v>
      </c>
      <c r="E39" s="12"/>
      <c r="F39" s="18">
        <f t="shared" si="0"/>
        <v>0</v>
      </c>
      <c r="G39" s="18">
        <f t="shared" si="1"/>
        <v>0</v>
      </c>
      <c r="H39" s="19">
        <f t="shared" si="2"/>
        <v>0</v>
      </c>
    </row>
    <row r="40" spans="1:8" s="15" customFormat="1" ht="40.5" customHeight="1" thickBot="1">
      <c r="A40" s="13"/>
      <c r="B40" s="14" t="s">
        <v>84</v>
      </c>
      <c r="C40" s="14"/>
      <c r="D40" s="14"/>
      <c r="E40" s="14"/>
      <c r="F40" s="20">
        <f>SUM(F5:F39)</f>
        <v>0</v>
      </c>
      <c r="G40" s="21">
        <f t="shared" si="1"/>
        <v>0</v>
      </c>
      <c r="H40" s="22">
        <f t="shared" si="2"/>
        <v>0</v>
      </c>
    </row>
    <row r="42" spans="1:8" ht="38.25" customHeight="1">
      <c r="B42" s="29" t="s">
        <v>86</v>
      </c>
      <c r="C42" s="29"/>
      <c r="D42" s="29"/>
      <c r="E42" s="29"/>
      <c r="F42" s="29"/>
      <c r="G42" s="29"/>
      <c r="H42" s="29"/>
    </row>
    <row r="43" spans="1:8" ht="37.5" customHeight="1">
      <c r="B43" s="29" t="s">
        <v>85</v>
      </c>
      <c r="C43" s="29"/>
      <c r="D43" s="29"/>
      <c r="E43" s="29"/>
      <c r="F43" s="29"/>
      <c r="G43" s="29"/>
      <c r="H43" s="29"/>
    </row>
    <row r="44" spans="1:8" ht="35.25" customHeight="1">
      <c r="B44" s="29" t="s">
        <v>87</v>
      </c>
      <c r="C44" s="29"/>
      <c r="D44" s="29"/>
      <c r="E44" s="29"/>
      <c r="F44" s="29"/>
      <c r="G44" s="29"/>
      <c r="H44" s="29"/>
    </row>
    <row r="45" spans="1:8" ht="35.25" customHeight="1">
      <c r="B45" s="23"/>
      <c r="C45" s="23"/>
      <c r="D45" s="23"/>
      <c r="E45" s="23"/>
      <c r="F45" s="23"/>
      <c r="G45" s="23"/>
      <c r="H45" s="23"/>
    </row>
    <row r="46" spans="1:8">
      <c r="E46" s="27" t="s">
        <v>92</v>
      </c>
      <c r="F46" s="27"/>
      <c r="G46" s="27"/>
      <c r="H46" s="27"/>
    </row>
    <row r="47" spans="1:8" ht="45.75" customHeight="1">
      <c r="E47" s="28" t="s">
        <v>91</v>
      </c>
      <c r="F47" s="28"/>
      <c r="G47" s="28"/>
      <c r="H47" s="28"/>
    </row>
  </sheetData>
  <mergeCells count="8">
    <mergeCell ref="A3:H3"/>
    <mergeCell ref="A1:H1"/>
    <mergeCell ref="A2:H2"/>
    <mergeCell ref="E46:H46"/>
    <mergeCell ref="E47:H47"/>
    <mergeCell ref="B42:H42"/>
    <mergeCell ref="B43:H43"/>
    <mergeCell ref="B44:H44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2019-03-05T10:08:01Z</cp:lastPrinted>
  <dcterms:created xsi:type="dcterms:W3CDTF">2019-03-05T09:16:57Z</dcterms:created>
  <dcterms:modified xsi:type="dcterms:W3CDTF">2019-03-05T11:38:31Z</dcterms:modified>
</cp:coreProperties>
</file>