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9040" windowHeight="15840" activeTab="1"/>
  </bookViews>
  <sheets>
    <sheet name="Zestawienie" sheetId="2" r:id="rId1"/>
    <sheet name="Opis przedmiotu zam." sheetId="4" r:id="rId2"/>
    <sheet name="Arkusz cenowy " sheetId="13" r:id="rId3"/>
  </sheets>
  <definedNames>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2">'Arkusz cenowy '!$C$1:$K$47</definedName>
    <definedName name="OLE_LINK1" localSheetId="1">'Opis przedmiotu zam.'!#REF!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4" i="13" l="1"/>
  <c r="E63" i="13"/>
  <c r="E62" i="13"/>
  <c r="D65" i="13"/>
  <c r="D64" i="13"/>
  <c r="D63" i="13"/>
  <c r="D62" i="13"/>
  <c r="E87" i="13"/>
  <c r="E86" i="13"/>
  <c r="E85" i="13"/>
  <c r="E84" i="13"/>
  <c r="E83" i="13"/>
  <c r="E82" i="13"/>
  <c r="E81" i="13"/>
  <c r="E80" i="13"/>
  <c r="E79" i="13"/>
  <c r="E78" i="13"/>
  <c r="D87" i="13"/>
  <c r="D86" i="13"/>
  <c r="D85" i="13"/>
  <c r="D84" i="13"/>
  <c r="D83" i="13"/>
  <c r="D82" i="13"/>
  <c r="D81" i="13"/>
  <c r="D80" i="13"/>
  <c r="D79" i="13"/>
  <c r="D78" i="13"/>
  <c r="D43" i="13"/>
  <c r="D42" i="13"/>
  <c r="E43" i="13"/>
  <c r="E42" i="13"/>
  <c r="D916" i="4"/>
  <c r="D955" i="4"/>
  <c r="B956" i="4"/>
  <c r="B952" i="4"/>
  <c r="D951" i="4"/>
  <c r="D947" i="4"/>
  <c r="B948" i="4"/>
  <c r="B942" i="4"/>
  <c r="D941" i="4"/>
  <c r="D935" i="4"/>
  <c r="B936" i="4"/>
  <c r="B925" i="4"/>
  <c r="D924" i="4"/>
  <c r="B917" i="4"/>
  <c r="D911" i="4"/>
  <c r="B912" i="4"/>
  <c r="D907" i="4"/>
  <c r="B908" i="4"/>
  <c r="D904" i="4"/>
  <c r="B905" i="4"/>
  <c r="AN147" i="2"/>
  <c r="C955" i="4" s="1"/>
  <c r="AN145" i="2"/>
  <c r="C951" i="4" s="1"/>
  <c r="AN143" i="2"/>
  <c r="F85" i="13" s="1"/>
  <c r="AN141" i="2"/>
  <c r="F84" i="13" s="1"/>
  <c r="AN139" i="2"/>
  <c r="C935" i="4" s="1"/>
  <c r="AN137" i="2"/>
  <c r="F82" i="13" s="1"/>
  <c r="AN135" i="2"/>
  <c r="F81" i="13" s="1"/>
  <c r="AN133" i="2"/>
  <c r="F80" i="13" s="1"/>
  <c r="AN131" i="2"/>
  <c r="F79" i="13" s="1"/>
  <c r="AN129" i="2"/>
  <c r="C904" i="4" s="1"/>
  <c r="D609" i="4"/>
  <c r="AN80" i="2"/>
  <c r="C609" i="4" s="1"/>
  <c r="AN78" i="2"/>
  <c r="C597" i="4" s="1"/>
  <c r="D897" i="4"/>
  <c r="B898" i="4"/>
  <c r="D634" i="4"/>
  <c r="D627" i="4"/>
  <c r="D597" i="4"/>
  <c r="B635" i="4"/>
  <c r="B628" i="4"/>
  <c r="B610" i="4"/>
  <c r="B598" i="4"/>
  <c r="C911" i="4" l="1"/>
  <c r="C916" i="4"/>
  <c r="F86" i="13"/>
  <c r="F78" i="13"/>
  <c r="F42" i="13"/>
  <c r="C907" i="4"/>
  <c r="F83" i="13"/>
  <c r="F87" i="13"/>
  <c r="C947" i="4"/>
  <c r="C941" i="4"/>
  <c r="F43" i="13"/>
  <c r="C924" i="4"/>
  <c r="AN76" i="2" l="1"/>
  <c r="AN82" i="2"/>
  <c r="C627" i="4" s="1"/>
  <c r="AN84" i="2"/>
  <c r="C634" i="4" s="1"/>
  <c r="AN126" i="2"/>
  <c r="C897" i="4" l="1"/>
  <c r="D870" i="4"/>
  <c r="B871" i="4"/>
  <c r="D862" i="4"/>
  <c r="B863" i="4"/>
  <c r="D851" i="4"/>
  <c r="B852" i="4"/>
  <c r="AN117" i="2"/>
  <c r="C870" i="4" s="1"/>
  <c r="AN115" i="2"/>
  <c r="F64" i="13" s="1"/>
  <c r="AN113" i="2"/>
  <c r="F63" i="13" s="1"/>
  <c r="AN111" i="2"/>
  <c r="F62" i="13" s="1"/>
  <c r="AN109" i="2"/>
  <c r="AN107" i="2"/>
  <c r="AN105" i="2"/>
  <c r="AN103" i="2"/>
  <c r="AN101" i="2"/>
  <c r="AN99" i="2"/>
  <c r="AN97" i="2"/>
  <c r="AN95" i="2"/>
  <c r="C862" i="4" l="1"/>
  <c r="C851" i="4"/>
  <c r="D844" i="4" l="1"/>
  <c r="C844" i="4"/>
  <c r="B845" i="4"/>
  <c r="F61" i="13" l="1"/>
  <c r="F60" i="13"/>
  <c r="F59" i="13"/>
  <c r="F58" i="13"/>
  <c r="F57" i="13"/>
  <c r="F56" i="13"/>
  <c r="E61" i="13"/>
  <c r="E60" i="13"/>
  <c r="E59" i="13"/>
  <c r="E58" i="13"/>
  <c r="E57" i="13"/>
  <c r="E56" i="13"/>
  <c r="D61" i="13"/>
  <c r="D60" i="13"/>
  <c r="D59" i="13"/>
  <c r="D58" i="13"/>
  <c r="D57" i="13"/>
  <c r="D56" i="13"/>
  <c r="E45" i="13"/>
  <c r="E44" i="13"/>
  <c r="E41" i="13"/>
  <c r="E40" i="13"/>
  <c r="E39" i="13"/>
  <c r="E38" i="13"/>
  <c r="E37" i="13"/>
  <c r="D45" i="13"/>
  <c r="F45" i="13"/>
  <c r="F44" i="13"/>
  <c r="F41" i="13"/>
  <c r="E36" i="13"/>
  <c r="E35" i="13"/>
  <c r="E34" i="13"/>
  <c r="E33" i="13"/>
  <c r="D44" i="13"/>
  <c r="D41" i="13"/>
  <c r="D40" i="13"/>
  <c r="D39" i="13"/>
  <c r="D38" i="13"/>
  <c r="D37" i="13"/>
  <c r="D36" i="13"/>
  <c r="D35" i="13"/>
  <c r="D34" i="13"/>
  <c r="D33" i="13"/>
  <c r="B838" i="4"/>
  <c r="C837" i="4"/>
  <c r="D837" i="4"/>
  <c r="D825" i="4"/>
  <c r="C825" i="4"/>
  <c r="B826" i="4"/>
  <c r="D816" i="4"/>
  <c r="C816" i="4"/>
  <c r="B817" i="4"/>
  <c r="D808" i="4"/>
  <c r="C808" i="4"/>
  <c r="B809" i="4"/>
  <c r="D799" i="4"/>
  <c r="C799" i="4"/>
  <c r="B800" i="4"/>
  <c r="D735" i="4"/>
  <c r="C735" i="4"/>
  <c r="B736" i="4"/>
  <c r="D582" i="4"/>
  <c r="C582" i="4"/>
  <c r="B583" i="4"/>
  <c r="D567" i="4"/>
  <c r="B568" i="4"/>
  <c r="D547" i="4"/>
  <c r="B548" i="4"/>
  <c r="D540" i="4"/>
  <c r="B541" i="4"/>
  <c r="AN74" i="2"/>
  <c r="AN72" i="2"/>
  <c r="AN70" i="2"/>
  <c r="F38" i="13" s="1"/>
  <c r="C540" i="4" l="1"/>
  <c r="C547" i="4"/>
  <c r="F39" i="13"/>
  <c r="C567" i="4"/>
  <c r="F40" i="13"/>
  <c r="D512" i="4"/>
  <c r="D506" i="4"/>
  <c r="D498" i="4"/>
  <c r="D492" i="4"/>
  <c r="D484" i="4"/>
  <c r="B513" i="4"/>
  <c r="B507" i="4"/>
  <c r="B499" i="4"/>
  <c r="AN66" i="2"/>
  <c r="AN64" i="2"/>
  <c r="C498" i="4" s="1"/>
  <c r="B493" i="4"/>
  <c r="B485" i="4"/>
  <c r="AN68" i="2"/>
  <c r="AN62" i="2"/>
  <c r="AN60" i="2"/>
  <c r="F33" i="13" l="1"/>
  <c r="F35" i="13"/>
  <c r="F37" i="13"/>
  <c r="C506" i="4"/>
  <c r="F36" i="13"/>
  <c r="C492" i="4"/>
  <c r="F34" i="13"/>
  <c r="C512" i="4"/>
  <c r="C484" i="4"/>
  <c r="D878" i="4"/>
  <c r="D881" i="4"/>
  <c r="D889" i="4"/>
  <c r="AN58" i="2"/>
  <c r="AN56" i="2"/>
  <c r="AN54" i="2"/>
  <c r="D475" i="4"/>
  <c r="E32" i="13"/>
  <c r="D32" i="13"/>
  <c r="D31" i="13"/>
  <c r="E31" i="13"/>
  <c r="E30" i="13"/>
  <c r="D30" i="13"/>
  <c r="B476" i="4"/>
  <c r="D451" i="4"/>
  <c r="B452" i="4"/>
  <c r="D443" i="4"/>
  <c r="B444" i="4"/>
  <c r="C451" i="4" l="1"/>
  <c r="C443" i="4"/>
  <c r="F31" i="13"/>
  <c r="C475" i="4"/>
  <c r="F32" i="13"/>
  <c r="F30" i="13"/>
  <c r="E73" i="13"/>
  <c r="E72" i="13"/>
  <c r="E71" i="13"/>
  <c r="E70" i="13"/>
  <c r="D73" i="13"/>
  <c r="D72" i="13"/>
  <c r="D71" i="13"/>
  <c r="D70" i="13"/>
  <c r="E65" i="13"/>
  <c r="E55" i="13"/>
  <c r="E54" i="13"/>
  <c r="E53" i="13"/>
  <c r="E52" i="13"/>
  <c r="E51" i="13"/>
  <c r="D55" i="13"/>
  <c r="D54" i="13"/>
  <c r="D53" i="13"/>
  <c r="D52" i="13"/>
  <c r="D51" i="13"/>
  <c r="E50" i="13"/>
  <c r="D50" i="13"/>
  <c r="D7" i="13"/>
  <c r="D8" i="13"/>
  <c r="D9" i="13"/>
  <c r="D10" i="13"/>
  <c r="D11" i="13"/>
  <c r="D12" i="13"/>
  <c r="D13" i="13"/>
  <c r="D14" i="13"/>
  <c r="D15" i="13"/>
  <c r="D6" i="13"/>
  <c r="E6" i="13"/>
  <c r="E7" i="13"/>
  <c r="E8" i="13"/>
  <c r="E9" i="13"/>
  <c r="E10" i="13"/>
  <c r="E11" i="13"/>
  <c r="E12" i="13"/>
  <c r="E13" i="13"/>
  <c r="E14" i="13"/>
  <c r="E15" i="13"/>
  <c r="D16" i="13"/>
  <c r="E16" i="13"/>
  <c r="D17" i="13"/>
  <c r="E17" i="13"/>
  <c r="D18" i="13"/>
  <c r="E18" i="13"/>
  <c r="D19" i="13"/>
  <c r="E19" i="13"/>
  <c r="D20" i="13"/>
  <c r="E20" i="13"/>
  <c r="D21" i="13"/>
  <c r="E21" i="13"/>
  <c r="D22" i="13"/>
  <c r="E22" i="13"/>
  <c r="D23" i="13"/>
  <c r="E23" i="13"/>
  <c r="D24" i="13"/>
  <c r="E24" i="13"/>
  <c r="D25" i="13"/>
  <c r="E25" i="13"/>
  <c r="D26" i="13"/>
  <c r="E26" i="13"/>
  <c r="D27" i="13"/>
  <c r="E27" i="13"/>
  <c r="D28" i="13"/>
  <c r="E28" i="13"/>
  <c r="D29" i="13"/>
  <c r="E29" i="13"/>
  <c r="D722" i="4"/>
  <c r="B723" i="4"/>
  <c r="AN93" i="2"/>
  <c r="D712" i="4"/>
  <c r="B713" i="4"/>
  <c r="D697" i="4"/>
  <c r="B698" i="4"/>
  <c r="B890" i="4"/>
  <c r="C697" i="4" l="1"/>
  <c r="F53" i="13"/>
  <c r="F55" i="13"/>
  <c r="F54" i="13"/>
  <c r="C722" i="4"/>
  <c r="C712" i="4"/>
  <c r="D676" i="4"/>
  <c r="D659" i="4"/>
  <c r="B677" i="4"/>
  <c r="B660" i="4"/>
  <c r="B650" i="4"/>
  <c r="D649" i="4"/>
  <c r="B882" i="4"/>
  <c r="B879" i="4"/>
  <c r="AN124" i="2" l="1"/>
  <c r="AN122" i="2"/>
  <c r="AN120" i="2"/>
  <c r="AN91" i="2"/>
  <c r="F52" i="13" s="1"/>
  <c r="AN89" i="2"/>
  <c r="F51" i="13" s="1"/>
  <c r="AN87" i="2"/>
  <c r="F50" i="13" s="1"/>
  <c r="F72" i="13" l="1"/>
  <c r="C889" i="4"/>
  <c r="F71" i="13"/>
  <c r="C881" i="4"/>
  <c r="F70" i="13"/>
  <c r="C878" i="4"/>
  <c r="F65" i="13"/>
  <c r="F73" i="13"/>
  <c r="C649" i="4"/>
  <c r="C659" i="4"/>
  <c r="C676" i="4"/>
  <c r="AN4" i="2" l="1"/>
  <c r="AN6" i="2"/>
  <c r="AN8" i="2"/>
  <c r="AN10" i="2"/>
  <c r="AN12" i="2"/>
  <c r="AN14" i="2"/>
  <c r="AN16" i="2"/>
  <c r="AN18" i="2"/>
  <c r="AN20" i="2"/>
  <c r="AN22" i="2"/>
  <c r="AN24" i="2"/>
  <c r="AN26" i="2"/>
  <c r="AN28" i="2"/>
  <c r="AN30" i="2"/>
  <c r="AN32" i="2"/>
  <c r="AN34" i="2"/>
  <c r="AN36" i="2"/>
  <c r="AN38" i="2"/>
  <c r="AN40" i="2"/>
  <c r="AN42" i="2"/>
  <c r="AN44" i="2"/>
  <c r="AN46" i="2"/>
  <c r="AN48" i="2"/>
  <c r="AN50" i="2"/>
  <c r="AN52" i="2"/>
  <c r="F28" i="13" l="1"/>
  <c r="F20" i="13"/>
  <c r="F8" i="13"/>
  <c r="F27" i="13"/>
  <c r="F23" i="13"/>
  <c r="F19" i="13"/>
  <c r="F15" i="13"/>
  <c r="F11" i="13"/>
  <c r="F7" i="13"/>
  <c r="F24" i="13"/>
  <c r="F12" i="13"/>
  <c r="F26" i="13"/>
  <c r="F22" i="13"/>
  <c r="F18" i="13"/>
  <c r="F14" i="13"/>
  <c r="F10" i="13"/>
  <c r="F6" i="13"/>
  <c r="F16" i="13"/>
  <c r="F29" i="13"/>
  <c r="F25" i="13"/>
  <c r="F21" i="13"/>
  <c r="F17" i="13"/>
  <c r="F13" i="13"/>
  <c r="F9" i="13"/>
  <c r="D5" i="13" l="1"/>
  <c r="E5" i="13"/>
  <c r="D8" i="4"/>
  <c r="B9" i="4"/>
  <c r="D24" i="4"/>
  <c r="B25" i="4"/>
  <c r="D38" i="4"/>
  <c r="B39" i="4"/>
  <c r="D53" i="4"/>
  <c r="B54" i="4"/>
  <c r="D68" i="4"/>
  <c r="B69" i="4"/>
  <c r="D92" i="4"/>
  <c r="B93" i="4"/>
  <c r="D123" i="4"/>
  <c r="B124" i="4"/>
  <c r="D158" i="4"/>
  <c r="B159" i="4"/>
  <c r="D189" i="4"/>
  <c r="B190" i="4"/>
  <c r="D217" i="4"/>
  <c r="B218" i="4"/>
  <c r="D243" i="4"/>
  <c r="B244" i="4"/>
  <c r="D255" i="4"/>
  <c r="B256" i="4"/>
  <c r="D277" i="4"/>
  <c r="B278" i="4"/>
  <c r="D297" i="4"/>
  <c r="B298" i="4"/>
  <c r="D318" i="4"/>
  <c r="B319" i="4"/>
  <c r="D343" i="4"/>
  <c r="B344" i="4"/>
  <c r="D354" i="4"/>
  <c r="B355" i="4"/>
  <c r="D371" i="4"/>
  <c r="B372" i="4"/>
  <c r="D377" i="4"/>
  <c r="B378" i="4"/>
  <c r="D396" i="4"/>
  <c r="B397" i="4"/>
  <c r="D402" i="4"/>
  <c r="B403" i="4"/>
  <c r="D410" i="4"/>
  <c r="B411" i="4"/>
  <c r="D419" i="4"/>
  <c r="B420" i="4"/>
  <c r="D428" i="4"/>
  <c r="B429" i="4"/>
  <c r="D435" i="4"/>
  <c r="B436" i="4"/>
  <c r="C123" i="4"/>
  <c r="C189" i="4"/>
  <c r="C255" i="4"/>
  <c r="C277" i="4"/>
  <c r="C343" i="4"/>
  <c r="C354" i="4"/>
  <c r="C396" i="4"/>
  <c r="C410" i="4"/>
  <c r="C435" i="4"/>
  <c r="C419" i="4" l="1"/>
  <c r="C371" i="4"/>
  <c r="C297" i="4"/>
  <c r="C377" i="4"/>
  <c r="C318" i="4"/>
  <c r="C243" i="4"/>
  <c r="C68" i="4"/>
  <c r="C53" i="4"/>
  <c r="C92" i="4"/>
  <c r="C402" i="4"/>
  <c r="C8" i="4"/>
  <c r="F5" i="13"/>
  <c r="C24" i="4"/>
  <c r="C217" i="4"/>
  <c r="C158" i="4"/>
  <c r="C428" i="4"/>
  <c r="C38" i="4"/>
</calcChain>
</file>

<file path=xl/sharedStrings.xml><?xml version="1.0" encoding="utf-8"?>
<sst xmlns="http://schemas.openxmlformats.org/spreadsheetml/2006/main" count="2000" uniqueCount="1307">
  <si>
    <t>Zamawiający wymaga, aby wszystkie elementy oprogramowania biurowego oraz jego licencja pochodziły od tego samego producenta.  Zawierające w pakiecie przynajmniej edytor tekstu, arkusz kalkulacyjny, program do tworzenia prezentacji. Aplikacja do tworzenia prezentacji powinna umożliwiać udostępnianie prezentacji przy użyciu przeglądarki internetowej bez potrzeby instalowania dodatkowych elementów ani konfigurowania. Do każdej prezentacji można dodać wciągające wideo, aby zwrócić uwagę odbiorców. Nagrania wideo można wstawiać bezpośrednio w programie, a następnie dostosowywać je, przycinać lub oznaczać najważniejsze sceny w nagraniu zakładkami, aby zwrócić na nie szczególną uwagę. Wstawiane nagrania są domyślnie osadzone, dzięki czemu nie trzeba zarządza dodatkowymi plikami wideo. Pliki programów edytora tekstów, arkusza kalkulacyjnego i programu do tworzenia prezentacji można przechowywać online i uzyskiwać do nich dostęp, przeglądać, edytować i udostępniać innym użytkownikom.</t>
  </si>
  <si>
    <t>Pakiet biurowy musi spełniać następujące wymagania:</t>
  </si>
  <si>
    <t>UWAGA.</t>
  </si>
  <si>
    <t>Wymagania odnośnie interfejsu użytkownika:</t>
  </si>
  <si>
    <t>Narzędzie do zarządzania informacją prywatną (pocztą elektroniczną, kalendarzem, kontaktami i zadaniami) musi umożliwiać:</t>
  </si>
  <si>
    <t>Narzędzie do tworzenia drukowanych materiałów informacyjnych musi umożliwiać:</t>
  </si>
  <si>
    <t>Arkusz kalkulacyjny musi umożliwiać:</t>
  </si>
  <si>
    <t>Narzędzie do przygotowywania i prowadzenia prezentacji musi umożliwiać:</t>
  </si>
  <si>
    <t>Edytor tekstów musi umożliwiać:</t>
  </si>
  <si>
    <t>Pakiet zintegrowanych aplikacji biurowych musi zawierać:</t>
  </si>
  <si>
    <t>Do aplikacji musi być dostępna pełna dokumentacja w języku polskim.</t>
  </si>
  <si>
    <t>W skład oprogramowania muszą wchodzić narzędzia programistyczne umożliwiające automatyzację pracy i wymianę danych pomiędzy dokumentami i aplikacjami (język makropoleceń, język skryptowy)</t>
  </si>
  <si>
    <t>Oprogramowanie musi umożliwiać dostosowanie dokumentów i szablonów do potrzeb instytucji oraz udostępniać narzędzia umożliwiające dystrybucję odpowiednich szablonów do właściwych odbiorców.</t>
  </si>
  <si>
    <t>Oprogramowanie musi umożliwiać tworzenie i edycję dokumentów elektronicznych w ustalonym formacie, który spełnia następujące warunki:</t>
  </si>
  <si>
    <t>a. Pełna polska wersja językowa interfejsu użytkownika</t>
  </si>
  <si>
    <t>b. Prostota i intuicyjność obsługi, pozwalająca na pracę osobom nieposiadającym umiejętności technicznych</t>
  </si>
  <si>
    <t>a. Edytor tekstów</t>
  </si>
  <si>
    <t>b. Arkusz kalkulacyjny</t>
  </si>
  <si>
    <t>c. Narzędzie do przygotowywania i prowadzenia prezentacji</t>
  </si>
  <si>
    <t>d. Narzędzie do tworzenia drukowanych materiałów informacyjnych</t>
  </si>
  <si>
    <t>e. Narzędzie do zarządzania informacją prywatą (pocztą elektroniczną, kalendarzem, kontaktami i zadaniami),</t>
  </si>
  <si>
    <t>b.  Wstawianie oraz formatowanie tabel</t>
  </si>
  <si>
    <t>c.  Wstawianie oraz formatowanie obiektów graficznych</t>
  </si>
  <si>
    <t>d.  Wstawianie wykresów i tabel z arkusza kalkulacyjnego (wliczając tabele przestawne)</t>
  </si>
  <si>
    <t>e.  Automatyczne numerowanie rozdziałów, punktów, akapitów, tabel i rysunków</t>
  </si>
  <si>
    <t>f.   Automatyczne tworzenie spisów treści</t>
  </si>
  <si>
    <t xml:space="preserve">g.  Formatowanie nagłówków i stopek stron </t>
  </si>
  <si>
    <t>h.  Sprawdzanie pisowni w języku polskim</t>
  </si>
  <si>
    <t>i.   Śledzenie zmian wprowadzonych przez użytkowników</t>
  </si>
  <si>
    <t>j.   Nagrywanie, tworzenie i edycję makr automatyzujących wykonywanie czynności</t>
  </si>
  <si>
    <t>k.  Określenie układu strony (pionowa/pozioma)</t>
  </si>
  <si>
    <t>l.   Wydruk dokumentów</t>
  </si>
  <si>
    <t>m. Wykonywanie korespondencji seryjnej bazując na danych adresowych pochodzących z arkusza kalkulacyjnego i z narzędzia do zarządzania informacją prywatną</t>
  </si>
  <si>
    <t>o.  Zabezpieczenie dokumentów hasłem przed odczytem oraz przed wprowadzaniem modyfikacji</t>
  </si>
  <si>
    <t>a.  Tworzenie raportów tabelarycznych</t>
  </si>
  <si>
    <t>b.  Tworzenie wykresów liniowych (wraz linią trendu), słupkowych, kołowych</t>
  </si>
  <si>
    <t>d.  Tworzenie raportów z zewnętrznych źródeł danych (inne arkusze kalkulacyjne, bazy danych zgodne z ODBC, pliki tekstowe, pliki XML, webservice)</t>
  </si>
  <si>
    <t>f.   Tworzenie raportów tabeli przestawnych umożliwiających dynamiczną zmianę wymiarów oraz wykresów bazujących na danych z tabeli przestawnych</t>
  </si>
  <si>
    <t>g.  Wyszukiwanie i zamianę danych</t>
  </si>
  <si>
    <t>h.  Wykonywanie analiz danych przy użyciu formatowania warunkowego</t>
  </si>
  <si>
    <t>i.   Nazywanie komórek arkusza i odwoływanie się w formułach po takiej nazwie</t>
  </si>
  <si>
    <t>k.  Formatowanie czasu, daty i wartości finansowych z polskim formatem</t>
  </si>
  <si>
    <t>l.   Zapis wielu arkuszy kalkulacyjnych w jednym pliku.</t>
  </si>
  <si>
    <t>n.  Zabezpieczenie dokumentów hasłem przed odczytem oraz przed wprowadzaniem modyfikacji</t>
  </si>
  <si>
    <t>a.  Przygotowywanie prezentacji multimedialnych, które będą:</t>
  </si>
  <si>
    <t>b.  Prezentowanie przy użyciu projektora multimedialnego</t>
  </si>
  <si>
    <t>c.  Drukowanie w formacie umożliwiającym robienie notatek</t>
  </si>
  <si>
    <t>d.  Zapisanie jako prezentacja tylko do odczytu.</t>
  </si>
  <si>
    <t>e.  Nagrywanie narracji i dołączanie jej do prezentacji</t>
  </si>
  <si>
    <t>f.   Opatrywanie slajdów notatkami dla prezentera</t>
  </si>
  <si>
    <t xml:space="preserve">g.  Umieszczanie i formatowanie tekstów, obiektów graficznych, tabel, nagrań dźwiękowych i wideo </t>
  </si>
  <si>
    <t>h.  Umieszczanie tabel i wykresów pochodzących z arkusza kalkulacyjnego</t>
  </si>
  <si>
    <t>i.   Odświeżenie wykresu znajdującego się w prezentacji po zmianie danych w źródłowym arkuszu kalkulacyjnym</t>
  </si>
  <si>
    <t>j.   Możliwość tworzenia animacji obiektów i całych slajdów</t>
  </si>
  <si>
    <t>k.  Prowadzenie prezentacji w trybie prezentera, gdzie slajdy są widoczne na jednym monitorze lub projektorze, a na drugim widoczne są slajdy i notatki prezentera</t>
  </si>
  <si>
    <t>l.   Pełna zgodność z formatami plików utworzonych za pomocą oprogramowania MS PowerPoint 2003, MS PowerPoint 2007 i 2010.</t>
  </si>
  <si>
    <t>a.  Tworzenie i edycję drukowanych materiałów informacyjnych</t>
  </si>
  <si>
    <t>b.  Tworzenie materiałów przy użyciu dostępnych z narzędziem szablonów: broszur, biuletynów, katalogów.</t>
  </si>
  <si>
    <t>c.  Edycję poszczególnych stron materiałów.</t>
  </si>
  <si>
    <t>d.  Podział treści na kolumny.</t>
  </si>
  <si>
    <t>e.  Umieszczanie elementów graficznych.</t>
  </si>
  <si>
    <t>f.   Wykorzystanie mechanizmu korespondencji seryjnej</t>
  </si>
  <si>
    <t>g.  Płynne przesuwanie elementów po całej stronie publikacji.</t>
  </si>
  <si>
    <t>h.  Eksport publikacji do formatu PDF oraz TIFF.</t>
  </si>
  <si>
    <t>i.   Wydruk publikacji.</t>
  </si>
  <si>
    <t>j.   Możliwość przygotowywania materiałów do wydruku w standardzie CMYK.</t>
  </si>
  <si>
    <t>a.  Pobieranie i wysyłanie poczty elektronicznej z serwera pocztowego</t>
  </si>
  <si>
    <t>b.  Filtrowanie niechcianej poczty elektronicznej (SPAM) oraz określanie listy zablokowanych i bezpiecznych nadawców</t>
  </si>
  <si>
    <t>c.  Tworzenie katalogów, pozwalających katalogować pocztę elektroniczną</t>
  </si>
  <si>
    <t>d.  Automatyczne grupowanie poczty o tym samym tytule</t>
  </si>
  <si>
    <t>e.  Tworzenie reguł przenoszących automatycznie nową pocztę elektroniczną do określonych katalogów bazując na słowach zawartych w tytule, adresie nadawcy i odbiorcy</t>
  </si>
  <si>
    <t>f.   Oflagowanie poczty elektronicznej z określeniem terminu przypomnienia</t>
  </si>
  <si>
    <t>g.  Zarządzanie kalendarzem</t>
  </si>
  <si>
    <t>h.  Udostępnianie kalendarza innym użytkownikom</t>
  </si>
  <si>
    <t>i.   Przeglądanie kalendarza innych użytkowników</t>
  </si>
  <si>
    <t>j.   Zapraszanie uczestników na spotkanie, co po ich akceptacji powoduje automatyczne wprowadzenie spotkania w ich kalendarzach</t>
  </si>
  <si>
    <t>k.  Zarządzanie listą zadań</t>
  </si>
  <si>
    <t>l.   Zlecanie zadań innym użytkownikom</t>
  </si>
  <si>
    <t>m. Zarządzanie listą kontaktów</t>
  </si>
  <si>
    <t>n.  Udostępnianie listy kontaktów innym użytkownikom</t>
  </si>
  <si>
    <t>o.  Przeglądanie listy kontaktów innych użytkowników</t>
  </si>
  <si>
    <t>p.  Możliwość przesyłania kontaktów innym użytkowników</t>
  </si>
  <si>
    <t>a. posiada kompletny i publicznie dostępny opis formatu,</t>
  </si>
  <si>
    <t>c. umożliwia wykorzystanie schematów XML</t>
  </si>
  <si>
    <t>CZĘŚĆ  I
komputery, monitory</t>
  </si>
  <si>
    <t>Identyfikacja sieci komputerowych, do których jest podłączony system operacyjny, zapamiętywanie ustawień i przypisywanie do min. 3 kategorii bezpieczeństwa 
(z predefiniowanymi odpowiednio do kategorii ustawieniami zapory sieciowej, udostępniania plików itp.).</t>
  </si>
  <si>
    <t>Obowiązek wykazania równoważności zaoferowanego pakietu oprogramowania biurowego leży  po stronie Wykonawcy. 
W tym celu Wykonawca winien przedstawić oświadczenie i dokumenty potwierdzające równoważność pakietu oprogramowania biurowego</t>
  </si>
  <si>
    <t>Pamięć RAM</t>
  </si>
  <si>
    <t>Wbudowane napędy optyczne</t>
  </si>
  <si>
    <t>Dźwięk</t>
  </si>
  <si>
    <t>Łączność</t>
  </si>
  <si>
    <t>LAN 10/100/1000 Mbps</t>
  </si>
  <si>
    <t>Czytnik kart pamięci - 1 szt.</t>
  </si>
  <si>
    <t>Wyjście słuchawkowe - 1 szt.</t>
  </si>
  <si>
    <t>RJ-45 (LAN) - 1 szt.</t>
  </si>
  <si>
    <t>HDMI - 1 szt.</t>
  </si>
  <si>
    <t>Dodatkowe informacje</t>
  </si>
  <si>
    <t>Możliwość zabezpieczenia linką (port Kensington Lock)</t>
  </si>
  <si>
    <t>Dołączone akcesoria</t>
  </si>
  <si>
    <t>Kabel zasilający</t>
  </si>
  <si>
    <t>Typ</t>
  </si>
  <si>
    <t>Przekątna ekranu</t>
  </si>
  <si>
    <t>Powłoka matrycy</t>
  </si>
  <si>
    <t>Matowa</t>
  </si>
  <si>
    <t>Rodzaj matrycy</t>
  </si>
  <si>
    <t>Rozdzielczość ekranu</t>
  </si>
  <si>
    <t>Jasność</t>
  </si>
  <si>
    <t>Rodzaje wejść / wyjść</t>
  </si>
  <si>
    <t>DC-in (wejście zasilania) - 1 szt.</t>
  </si>
  <si>
    <t>Regulacja kąta pochylenia (Tilt)</t>
  </si>
  <si>
    <t>Monitor ver. 2</t>
  </si>
  <si>
    <t>1920 x 1080 (FullHD)</t>
  </si>
  <si>
    <t>Wyjście audio - 1 szt.</t>
  </si>
  <si>
    <t>Głośniki</t>
  </si>
  <si>
    <t>Tak</t>
  </si>
  <si>
    <t>Możliwość zabezpieczenia linką (Kensington Lock)</t>
  </si>
  <si>
    <t>Inne</t>
  </si>
  <si>
    <t>Typ ekranu</t>
  </si>
  <si>
    <t>Wejście audio - 1 szt.</t>
  </si>
  <si>
    <t>LED, IPS</t>
  </si>
  <si>
    <t>typ</t>
  </si>
  <si>
    <t>Zasilanie</t>
  </si>
  <si>
    <t>Rozdzielczość</t>
  </si>
  <si>
    <t>Kolor</t>
  </si>
  <si>
    <t>Czarny</t>
  </si>
  <si>
    <t xml:space="preserve"> - zgodny z architekturą x86 i x64</t>
  </si>
  <si>
    <t>dodatkowe wypos./funkc.</t>
  </si>
  <si>
    <t>zainstalowany system operacyjny</t>
  </si>
  <si>
    <t>Laptop ver. 1</t>
  </si>
  <si>
    <t>Komputer przenośny typu  laptop. Przeznaczony dla potrzeb pracy na programach graficznych, aplikacji biurowych, aplikacji edukacyjnych, aplikacji obliczeniowych, dostępu do Internetu oraz poczty elektronicznej, jako lokalna baza danych, stacja programistyczna</t>
  </si>
  <si>
    <t>Wydzielona klawiatura numeryczna</t>
  </si>
  <si>
    <t>Wi-Fi</t>
  </si>
  <si>
    <t>USB</t>
  </si>
  <si>
    <t>Podajnik papieru</t>
  </si>
  <si>
    <t>250 arkuszy</t>
  </si>
  <si>
    <t>Odbiornik papieru</t>
  </si>
  <si>
    <t>Rozdzielczość skanowania</t>
  </si>
  <si>
    <t>Technologia druku</t>
  </si>
  <si>
    <t>Laserowa, monochromatyczna</t>
  </si>
  <si>
    <t>Obsługiwany typ nośnika</t>
  </si>
  <si>
    <t>A4</t>
  </si>
  <si>
    <t>Obsługiwany format nośnika</t>
  </si>
  <si>
    <t>min. 250 arkuszy</t>
  </si>
  <si>
    <t>min. 100 arkuszy</t>
  </si>
  <si>
    <t>Szybkość druku w mono</t>
  </si>
  <si>
    <t>Druk dwustronny (dupleks)</t>
  </si>
  <si>
    <t>Interfejsy</t>
  </si>
  <si>
    <t>Wyświetlacz</t>
  </si>
  <si>
    <t>Format</t>
  </si>
  <si>
    <t>Interfejs</t>
  </si>
  <si>
    <t>Liczba przycisków</t>
  </si>
  <si>
    <t>Rolka przewijania</t>
  </si>
  <si>
    <t>Profil</t>
  </si>
  <si>
    <t>Pamięć:</t>
  </si>
  <si>
    <t xml:space="preserve">Tak </t>
  </si>
  <si>
    <t>Kamera internetowa</t>
  </si>
  <si>
    <t>Maksymalny format nośnika</t>
  </si>
  <si>
    <t>1200 x 1200 dpi</t>
  </si>
  <si>
    <t>Automatyczny</t>
  </si>
  <si>
    <t>LAN (Ethernet)</t>
  </si>
  <si>
    <t>Wbudowany</t>
  </si>
  <si>
    <r>
      <t xml:space="preserve">CZĘŚĆ I - </t>
    </r>
    <r>
      <rPr>
        <sz val="12"/>
        <color indexed="9"/>
        <rFont val="Arial"/>
        <family val="2"/>
        <charset val="238"/>
      </rPr>
      <t>SPRZĘT KOMPUTEROWY</t>
    </r>
  </si>
  <si>
    <r>
      <t xml:space="preserve">Przypis 1. </t>
    </r>
    <r>
      <rPr>
        <sz val="12"/>
        <color indexed="9"/>
        <rFont val="Arial"/>
        <family val="2"/>
        <charset val="238"/>
      </rPr>
      <t xml:space="preserve">Wymagania które musi spełniać system operacyjny ver.1 </t>
    </r>
  </si>
  <si>
    <t>Oprogramowanie biurowe w najnowszej dostępnej na rynku wersji. Zamawiający nie dopuszcza zaoferowania pakietów biurowych, programów i planów licencyjnych opartych o rozwiązania chmury oraz rozwiązań wymagających stałych opłat w okresie używania zakupionego produktu.</t>
  </si>
  <si>
    <t>a.  Edycję i formatowanie tekstu w języku polskim wraz z obsługą języka polskiego w zakresie sprawdzania pisowni i poprawności gramatycznej oraz funkcjonalnością słownika wyrazów 
     bliskoznacznych i autokorekty</t>
  </si>
  <si>
    <t>Zestawienie zbiorcze dla AP</t>
  </si>
  <si>
    <t>Poz.</t>
  </si>
  <si>
    <t xml:space="preserve">Komputer będzie wykorzystywany do celów dydaktycznych i programów specjalistycznych (statycznych, graficznych, obliczeniowych) </t>
  </si>
  <si>
    <t>Rodzaje wejść / wyjść (min.)</t>
  </si>
  <si>
    <r>
      <t>kolor obudowy:</t>
    </r>
    <r>
      <rPr>
        <b/>
        <sz val="9"/>
        <rFont val="Arial"/>
        <family val="2"/>
        <charset val="238"/>
      </rPr>
      <t xml:space="preserve"> czarny</t>
    </r>
  </si>
  <si>
    <r>
      <t xml:space="preserve">Opis Wykonawcy 
</t>
    </r>
    <r>
      <rPr>
        <sz val="9"/>
        <color indexed="8"/>
        <rFont val="Arial"/>
        <family val="2"/>
        <charset val="238"/>
      </rPr>
      <t>(producent i model, procesor i inne parametry )</t>
    </r>
  </si>
  <si>
    <r>
      <t xml:space="preserve">Jeżeli w opisie przedmiotu zamówienia wskazano jakikolwiek znak towarowy, patent czy pochodzenie, należy przyjąć, że wskazane patenty, znaki towarowe, pochodzenie określają parametry techniczne, eksploatacyjne, użytkowe, co oznacza, że Zamawiający dopuszcza złożenie oferty w tej części przedmiotu zamówienia o równoważnych parametrach technicznych, eksploatacyjnych i użytkowych.
W celu umożliwienia Zamawiającemu odpowiedniej weryfikacji zaoferowanego sprzętu lub oprogramowania pod kątem minimalnych wymagań </t>
    </r>
    <r>
      <rPr>
        <b/>
        <sz val="10"/>
        <color indexed="8"/>
        <rFont val="Arial"/>
        <family val="2"/>
        <charset val="238"/>
      </rPr>
      <t>należy podać dokładną nazwę producenta, model, procesor, nr katalogowy itp</t>
    </r>
    <r>
      <rPr>
        <sz val="10"/>
        <color indexed="8"/>
        <rFont val="Arial"/>
        <family val="2"/>
        <charset val="238"/>
      </rPr>
      <t>. Nie poduszcza się wpisania wyrażeń typu: spełnia, spełniający minimalne wymagania itd.  Wszystkie opisane parametry wymagane są wymaganiami minimalnymi. Zamawiający akceptuje rozwiązania o parametrach równoważnych lub lepszych, bez utraty funkcjonalności i wydajności.</t>
    </r>
  </si>
  <si>
    <t>min. HDMI - 1 szt.</t>
  </si>
  <si>
    <t>Monitor ver. 1</t>
  </si>
  <si>
    <t>1.02</t>
  </si>
  <si>
    <t>1.03</t>
  </si>
  <si>
    <t>1.06</t>
  </si>
  <si>
    <t>1.09</t>
  </si>
  <si>
    <r>
      <t xml:space="preserve">Preinstalowany system operacyjny </t>
    </r>
    <r>
      <rPr>
        <b/>
        <sz val="9"/>
        <color indexed="8"/>
        <rFont val="Arial"/>
        <family val="2"/>
        <charset val="238"/>
      </rPr>
      <t xml:space="preserve">ver. 1,  </t>
    </r>
    <r>
      <rPr>
        <sz val="9"/>
        <color indexed="8"/>
        <rFont val="Arial"/>
        <family val="2"/>
        <charset val="238"/>
      </rPr>
      <t>klasy PC musi spełniać  wymagania według poniższego załącznika  (przypis 1) poprzez wbudowane mechanizmy, bez użycia dodatkowych aplikacji (np. Windows 10 lub równoważny wg opisu ).</t>
    </r>
  </si>
  <si>
    <t>Możliwość montażu na ścianie - VESA</t>
  </si>
  <si>
    <t xml:space="preserve">Typ: </t>
  </si>
  <si>
    <t>Procesor:</t>
  </si>
  <si>
    <t>Ilość rdzeni:</t>
  </si>
  <si>
    <t xml:space="preserve">Napęd  optyczny: </t>
  </si>
  <si>
    <t>DVD+/-RW</t>
  </si>
  <si>
    <t xml:space="preserve">Karta graficzna: </t>
  </si>
  <si>
    <t>Karta dźwiękowa:</t>
  </si>
  <si>
    <t>Komunikacja:</t>
  </si>
  <si>
    <t>Interface:</t>
  </si>
  <si>
    <t>Dod. funkcjonalność:</t>
  </si>
  <si>
    <t xml:space="preserve">System: </t>
  </si>
  <si>
    <t xml:space="preserve"> min. 8 GB </t>
  </si>
  <si>
    <t>komputer stacjonarny do pracowni multimedialnej</t>
  </si>
  <si>
    <t xml:space="preserve">dowolna </t>
  </si>
  <si>
    <t>Preinstalowany system operacyjny ver. 1,  klasy PC musi spełniać  wymagania według poniższego załącznika  (przypis 1) poprzez wbudowane mechanizmy, bez użycia dodatkowych aplikacji (np. Windows 10 lub równoważny wg opisu ).</t>
  </si>
  <si>
    <t xml:space="preserve">min z przodu 2 x USB 3.0  </t>
  </si>
  <si>
    <t>1.23</t>
  </si>
  <si>
    <t>1.24</t>
  </si>
  <si>
    <t>1.25</t>
  </si>
  <si>
    <t>1.26</t>
  </si>
  <si>
    <t>1.27</t>
  </si>
  <si>
    <t>1.28</t>
  </si>
  <si>
    <t>1.29</t>
  </si>
  <si>
    <t>1.31</t>
  </si>
  <si>
    <t xml:space="preserve"> min. 4</t>
  </si>
  <si>
    <t>klawiatura,  mysz optyczna</t>
  </si>
  <si>
    <t xml:space="preserve">Otwory montażowe w obudowie VESA </t>
  </si>
  <si>
    <t>2560 x 1440 (WQHD)</t>
  </si>
  <si>
    <t>min. DVI - 1 szt.</t>
  </si>
  <si>
    <t>Laptop ver. 3</t>
  </si>
  <si>
    <t>Nagrywarka DVD+/-RW DualLayer</t>
  </si>
  <si>
    <t>Matowy, LED</t>
  </si>
  <si>
    <t>15,6"</t>
  </si>
  <si>
    <t>Zintegrowana karta dźwiękowa zgodna z Intel High Definition Audio</t>
  </si>
  <si>
    <t>Wbudowany mikrofon</t>
  </si>
  <si>
    <t>Wbudowane głośniki stereo</t>
  </si>
  <si>
    <t>1.0 Mpix</t>
  </si>
  <si>
    <t>Moduł Bluetooth</t>
  </si>
  <si>
    <t>Wi-Fi 802.11 a/b/g/n/ac</t>
  </si>
  <si>
    <t>Wyjście słuchawkowe/wejście mikrofonowe - 1 szt.</t>
  </si>
  <si>
    <t xml:space="preserve">min 8 GB </t>
  </si>
  <si>
    <t>2400 x 600 dpi</t>
  </si>
  <si>
    <t>Kabel USB, kabel zasilający, pachcord UTP min. 1,8 m</t>
  </si>
  <si>
    <t>Atramentowa, kolorowa</t>
  </si>
  <si>
    <t>min. 20 str./min</t>
  </si>
  <si>
    <t>Urządzenie wielofunkcyjne ver. 1</t>
  </si>
  <si>
    <t>rodzaj pamięci</t>
  </si>
  <si>
    <t>standard</t>
  </si>
  <si>
    <t>DDR3-1333 (PC3-10600) </t>
  </si>
  <si>
    <t>pojemność pojedynczego modułu</t>
  </si>
  <si>
    <t>przepustowość</t>
  </si>
  <si>
    <t>10600 MB/s </t>
  </si>
  <si>
    <t>częstotliwość pracy</t>
  </si>
  <si>
    <t>1333 MHz </t>
  </si>
  <si>
    <t>Pojemność</t>
  </si>
  <si>
    <t>Wi-Fi 802.11 b/g/n/ac</t>
  </si>
  <si>
    <t>Zainstalowany system operacyjny</t>
  </si>
  <si>
    <t>Wielodotykowy, intuicyjny touchpad</t>
  </si>
  <si>
    <r>
      <t>Preinstalowany system operacyjny</t>
    </r>
    <r>
      <rPr>
        <b/>
        <sz val="9"/>
        <color indexed="8"/>
        <rFont val="Arial"/>
        <family val="2"/>
        <charset val="238"/>
      </rPr>
      <t xml:space="preserve"> ver. 1</t>
    </r>
    <r>
      <rPr>
        <sz val="9"/>
        <color indexed="8"/>
        <rFont val="Arial"/>
        <family val="2"/>
        <charset val="238"/>
      </rPr>
      <t>,  klasy PC musi spełniać  wymagania według poniższego załącznika  (przypis 1) poprzez wbudowane mechanizmy, bez użycia dodatkowych aplikacji (np. Windows 10 lub równoważny wg opisu ).</t>
    </r>
  </si>
  <si>
    <t>Koperty</t>
  </si>
  <si>
    <t>Papier zwykły</t>
  </si>
  <si>
    <t>Letter</t>
  </si>
  <si>
    <t>A6</t>
  </si>
  <si>
    <t>A5</t>
  </si>
  <si>
    <t>150 arkuszy</t>
  </si>
  <si>
    <t>Maksymalny format skanu</t>
  </si>
  <si>
    <t>Automatyczny podajnik dokumentów (ADF)</t>
  </si>
  <si>
    <t>Min. obsługiwany 
typ nośnika</t>
  </si>
  <si>
    <t>Etykiety</t>
  </si>
  <si>
    <t>Papier fotograficzny</t>
  </si>
  <si>
    <t>DL</t>
  </si>
  <si>
    <t>Maksymalna 
rozdzielczość druku</t>
  </si>
  <si>
    <t>Urządzenie wielofunkcyjne ver. 2</t>
  </si>
  <si>
    <t>Urządzenie wielofunkcyjne ver. 3</t>
  </si>
  <si>
    <t>Czytnik kart pamięci microSD - 1 szt.</t>
  </si>
  <si>
    <t>Rodzaj dysku</t>
  </si>
  <si>
    <t>HDD wewnętrzny</t>
  </si>
  <si>
    <t>3.5"</t>
  </si>
  <si>
    <t>Pamięć podręczna cache</t>
  </si>
  <si>
    <t>Niezawodność MTBF</t>
  </si>
  <si>
    <t xml:space="preserve">SATA III (6.0 Gb/s) </t>
  </si>
  <si>
    <t>2000 GB</t>
  </si>
  <si>
    <t>Dysk twardy 2TB</t>
  </si>
  <si>
    <t>Głośniki do komputera</t>
  </si>
  <si>
    <t>Rodzaj zestawu</t>
  </si>
  <si>
    <t>2.0</t>
  </si>
  <si>
    <t>Sterowanie wbudowane w głośnik</t>
  </si>
  <si>
    <t>Wzmacniacz</t>
  </si>
  <si>
    <t>Zintegrowany</t>
  </si>
  <si>
    <t>Kabel USB</t>
  </si>
  <si>
    <t>polska</t>
  </si>
  <si>
    <t>2.5"</t>
  </si>
  <si>
    <t xml:space="preserve">USB 3.0 </t>
  </si>
  <si>
    <t>Instytut Neofilologii</t>
  </si>
  <si>
    <t>Biuro Rektora</t>
  </si>
  <si>
    <t>Sekcja Informatyki</t>
  </si>
  <si>
    <t>c.  Tworzenie arkuszy kalkulacyjnych zawierających teksty, dane liczbowe oraz formuły przeprowadzające operacje matematyczne, logiczne, tekstowe, statystyczne oraz 
     operacje na danych finansowych  i na miarach czasu.</t>
  </si>
  <si>
    <t>n.  Pracę na dokumentach utworzonych przy pomocy Microsoft Word 2003 lub Microsoft Word 2007 i 2010 z zapewnieniem bezproblemowej konwersji wszystkich elementów 
     i atrybutów dokumentu</t>
  </si>
  <si>
    <t>m. Zachowanie pełnej zgodności z formatami plików utworzonych za pomocą oprogramowania Microsoft Excel 2003 oraz Microsoft Excel 2007 i 2010, z uwzględnieniem 
     poprawnej realizacji użytych w nich  funkcji specjalnych i makropoleceń..</t>
  </si>
  <si>
    <t>e.  Obsługę kostek OLAP oraz tworzenie i edycję kwerend bazodanowych i webowych. Narzędzia wspomagające analizę statystyczną i finansową, analizę wariantową 
     i rozwiązywanie problemów optymalizacyjnych</t>
  </si>
  <si>
    <t>p.  Wymagana jest dostępność do oferowanego edytora tekstu bezpłatnych narzędzi (kontrolki) umożliwiających podpisanie podpisem elektronicznym pliku z zapisanym 
     dokumentem przy pomocy  certyfikatu kwalifikowanego zgodnie  z wymaganiami obowiązującego w Polsce prawa.</t>
  </si>
  <si>
    <t>c. Możliwość zintegrowania uwierzytelniania użytkowników z usługą katalogową (Active Directory lub funkcjonalnie równoważną) – użytkownik raz zalogowany z poziomu 
    systemu operacyjnego stacji roboczej  ma być automatycznie rozpoznawany we wszystkich modułach oferowanego rozwiązania bez potrzeby oddzielnego monitowania 
    go o ponowne uwierzytelnienie się.</t>
  </si>
  <si>
    <t>ILOŚĆ RAZEM</t>
  </si>
  <si>
    <t>1.10</t>
  </si>
  <si>
    <t>1.11</t>
  </si>
  <si>
    <t>Poz. opisu</t>
  </si>
  <si>
    <t>1.12</t>
  </si>
  <si>
    <t>1.13</t>
  </si>
  <si>
    <t>1.14</t>
  </si>
  <si>
    <t>1.01</t>
  </si>
  <si>
    <t>1.04</t>
  </si>
  <si>
    <t>1.05</t>
  </si>
  <si>
    <t>1.07</t>
  </si>
  <si>
    <t>1.08</t>
  </si>
  <si>
    <t>Komputer stacjonarny ver. 1</t>
  </si>
  <si>
    <t>Komputer stacjonarny ver. 2</t>
  </si>
  <si>
    <t>1.15</t>
  </si>
  <si>
    <t>1.16</t>
  </si>
  <si>
    <t>1.17</t>
  </si>
  <si>
    <t>1.18</t>
  </si>
  <si>
    <t>1.19</t>
  </si>
  <si>
    <t>1.20</t>
  </si>
  <si>
    <t>1.22</t>
  </si>
  <si>
    <t>1.21</t>
  </si>
  <si>
    <t>Opis Zamawiającego</t>
  </si>
  <si>
    <t>Data oraz odpis upoważnionego przedstawiciela wykonawcy</t>
  </si>
  <si>
    <t>czarny</t>
  </si>
  <si>
    <t>Przeznaczenie</t>
  </si>
  <si>
    <t>Procesor</t>
  </si>
  <si>
    <t>Dysk twardy</t>
  </si>
  <si>
    <t>Karta graficzna</t>
  </si>
  <si>
    <t>a. Klasyczny, umożliwiający obsługę przy pomocy klawiatury i myszy,</t>
  </si>
  <si>
    <t>b. Dotykowy umożliwiający sterowanie dotykiem na urządzeniach typu tablet lub monitorach dotykowych</t>
  </si>
  <si>
    <t>a. Login i hasło,</t>
  </si>
  <si>
    <t>b. Karty inteligentne i certyfikaty (smartcard),</t>
  </si>
  <si>
    <t>c. Wirtualne karty inteligentne i certyfikaty (logowanie w oparciu o certyfikat chroniony poprzez moduł TPM),</t>
  </si>
  <si>
    <t>d. Certyfikat/Klucz i PIN</t>
  </si>
  <si>
    <t>e. Certyfikat/Klucz i uwierzytelnienie biometryczne</t>
  </si>
  <si>
    <t>Dostępne dwa rodzaje graficznego interfejsu użytkownika:</t>
  </si>
  <si>
    <t>Interfejs użytkownika dostępny w wielu językach do wyboru – w tym polskim i angielskim</t>
  </si>
  <si>
    <t>Możliwość tworzenia pulpitów wirtualnych, przenoszenia aplikacji pomiędzy pulpitami i przełączanie się pomiędzy pulpitami za pomocą skrótów klawiaturowych lub GUI.</t>
  </si>
  <si>
    <t>Wbudowane w system operacyjny minimum dwie przeglądarki Internetowe</t>
  </si>
  <si>
    <t xml:space="preserve">Zintegrowany z systemem moduł wyszukiwania informacji (plików różnego typu, tekstów, metadanych) dostępny z kilku poziomów: poziom menu, poziom otwartego okna systemu operacyjnego; </t>
  </si>
  <si>
    <t>Zlokalizowane w języku polskim, co najmniej następujące elementy: menu, pomoc, komunikaty systemowe, menedżer plików.</t>
  </si>
  <si>
    <t>Graficzne środowisko instalacji i konfiguracji dostępne w języku polskim</t>
  </si>
  <si>
    <t>Wbudowany system pomocy w języku polskim.</t>
  </si>
  <si>
    <t>Możliwość przystosowania stanowiska dla osób niepełnosprawnych (np. słabo widzących).</t>
  </si>
  <si>
    <t>Możliwość dokonywania aktualizacji i poprawek systemu poprzez mechanizm zarządzany przez administratora systemu Zamawiającego.</t>
  </si>
  <si>
    <t>Możliwość dostarczania poprawek do systemu operacyjnego w modelu peer-to-peer.</t>
  </si>
  <si>
    <t>Zabezpieczony hasłem hierarchiczny dostęp do systemu, konta i profile użytkowników zarządzane zdalnie; praca systemu w trybie ochrony kont użytkowników.</t>
  </si>
  <si>
    <t>Możliwość dołączenia systemu do usługi katalogowej on-premise lub w chmurze.</t>
  </si>
  <si>
    <t>Umożliwienie zablokowania urządzenia w ramach danego konta tylko do uruchamiania wybranej aplikacji - tryb "kiosk".</t>
  </si>
  <si>
    <t>Zdalna pomoc i współdzielenie aplikacji – możliwość zdalnego przejęcia sesji zalogowanego użytkownika celem rozwiązania problemu z komputerem.</t>
  </si>
  <si>
    <t>Transakcyjny system plików pozwalający na stosowanie przydziałów (ang. quota) na dysku dla użytkowników oraz zapewniający większą niezawodność i pozwalający tworzyć kopie zapasowe.</t>
  </si>
  <si>
    <t>Oprogramowanie dla tworzenia kopii zapasowych (Backup); automatyczne wykonywanie kopii plików z możliwością automatycznego przywrócenia wersji wcześniejszej.</t>
  </si>
  <si>
    <t>Możliwość przywracania obrazu plików systemowych do uprzednio zapisanej postaci.</t>
  </si>
  <si>
    <t>Możliwość przywracania systemu operacyjnego do stanu początkowego z pozostawieniem plików użytkownika.</t>
  </si>
  <si>
    <t>Możliwość blokowania lub dopuszczania dowolnych urządzeń peryferyjnych za pomocą polityk grupowych (np. przy użyciu numerów identyfikacyjnych sprzętu)."</t>
  </si>
  <si>
    <t>Wbudowany mechanizm wirtualizacji typu hypervisor."</t>
  </si>
  <si>
    <t>Wbudowana możliwość zdalnego dostępu do systemu i pracy zdalnej z wykorzystaniem pełnego interfejsu graficznego.</t>
  </si>
  <si>
    <t>Dostępność bezpłatnych biuletynów bezpieczeństwa związanych z działaniem systemu operacyjnego.</t>
  </si>
  <si>
    <t>Wbudowana zapora internetowa (firewall) dla ochrony połączeń internetowych, zintegrowana z systemem konsola do zarządzania ustawieniami zapory i regułami IP v4 i v6.</t>
  </si>
  <si>
    <t>Możliwość zdefiniowania zarządzanych aplikacji w taki sposób aby automatycznie szyfrowały pliki na poziomie systemu plików. Blokowanie bezpośredniego kopiowania treści między aplikacjami zarządzanymi a niezarządzanymi.</t>
  </si>
  <si>
    <t>Wbudowany system uwierzytelnienia dwuskładnikowego oparty o certyfikat lub klucz prywatny oraz PIN lub uwierzytelnienie biometryczne.</t>
  </si>
  <si>
    <t>Wbudowane mechanizmy ochrony antywirusowej i przeciw złośliwemu oprogramowaniu z zapewnionymi bezpłatnymi aktualizacjami.</t>
  </si>
  <si>
    <t>Wbudowany system szyfrowania dysku twardego ze wsparciem modułu TPM</t>
  </si>
  <si>
    <t>Możliwość tworzenia i przechowywania kopii zapasowych kluczy odzyskiwania do szyfrowania dysku w usługach katalogowych.</t>
  </si>
  <si>
    <t>Możliwość tworzenia wirtualnych kart inteligentnych.</t>
  </si>
  <si>
    <t>Wsparcie dla firmware UEFI i funkcji bezpiecznego rozruchu (Secure Boot)</t>
  </si>
  <si>
    <t>Wbudowany w system, wykorzystywany automatycznie przez wbudowane przeglądarki filtr reputacyjny URL.</t>
  </si>
  <si>
    <t>Wsparcie dla IPSEC oparte na politykach – wdrażanie IPSEC oparte na zestawach reguł definiujących ustawienia zarządzanych w sposób centralny.</t>
  </si>
  <si>
    <t>Mechanizmy logowania w oparciu o:</t>
  </si>
  <si>
    <t>Wsparcie dla uwierzytelniania na bazie Kerberos v. 5</t>
  </si>
  <si>
    <t>Wbudowany agent do zbierania danych na temat zagrożeń na stacji roboczej.</t>
  </si>
  <si>
    <t>Wsparcie .NET Framework 2.x, 3.x i 4.x – możliwość uruchomienia aplikacji działających we wskazanych środowiskach</t>
  </si>
  <si>
    <t>Wsparcie dla VBScript – możliwość uruchamiania interpretera poleceń</t>
  </si>
  <si>
    <t>Wsparcie dla PowerShell 5.x – możliwość uruchamiania interpretera poleceń</t>
  </si>
  <si>
    <t>Zamawiający uzna pakiet oprogramowania biurowego za równoważny określonemu w SIWZ, gdy spełni poniższe wymagania:</t>
  </si>
  <si>
    <t>Dla oprogramowania musi być publicznie znany cykl życia przedstawiony przez producenta systemu i dotyczący rozwoju wsparcia technicznego – w szczególności w zakresie bezpieczeństwa. Wymagane jest prawo do instalacji aktualizacji i poprawek do danej wersji oprogramowania, udostępnianych bezpłatnie przez producenta na jego stronie internetowej w okresie co najmniej 5 lat.</t>
  </si>
  <si>
    <r>
      <t xml:space="preserve">ZAŁĄCZNIK  3. </t>
    </r>
    <r>
      <rPr>
        <sz val="12"/>
        <rFont val="Arial CE"/>
        <charset val="238"/>
      </rPr>
      <t>Formularz cenowy</t>
    </r>
  </si>
  <si>
    <t>ILOŚĆ</t>
  </si>
  <si>
    <t>CENA JEDN. 
NETTO</t>
  </si>
  <si>
    <t>STAWKA VAT</t>
  </si>
  <si>
    <t>WARTOŚĆ VAT</t>
  </si>
  <si>
    <t>WARTOŚĆ
NETTO</t>
  </si>
  <si>
    <t>WARTOŚĆ
BRUTTO</t>
  </si>
  <si>
    <t>I</t>
  </si>
  <si>
    <t>suma</t>
  </si>
  <si>
    <t>Dysk twardy SSD</t>
  </si>
  <si>
    <t xml:space="preserve">SATA III </t>
  </si>
  <si>
    <t>SSD</t>
  </si>
  <si>
    <t>256 MB</t>
  </si>
  <si>
    <t>nie mniej niź  520 MB/s</t>
  </si>
  <si>
    <t>Prędkość odczytu (max)</t>
  </si>
  <si>
    <t>Katedra Zarządzania</t>
  </si>
  <si>
    <t>Dowolna</t>
  </si>
  <si>
    <t>Czytnik kart pamięci</t>
  </si>
  <si>
    <t>Katedra Pracy Socjalnej</t>
  </si>
  <si>
    <t>Kwestura</t>
  </si>
  <si>
    <t>Laptop ver. 2</t>
  </si>
  <si>
    <t>min. 1.0 Mpix</t>
  </si>
  <si>
    <t>min. USB 2.0 - 1 szt.</t>
  </si>
  <si>
    <t xml:space="preserve">USB 3.1 Gen. 1 (USB 3.0) </t>
  </si>
  <si>
    <t xml:space="preserve">USB 2.0 </t>
  </si>
  <si>
    <t xml:space="preserve">HDMI </t>
  </si>
  <si>
    <t>Przejściówka HDMI -&gt; VGA</t>
  </si>
  <si>
    <t>USB Typu-C</t>
  </si>
  <si>
    <t xml:space="preserve">Czytnik kart pamięci </t>
  </si>
  <si>
    <t>Wyjście słuchawkowe/wejście mikrofonowe</t>
  </si>
  <si>
    <t>Drukarka ver. 1</t>
  </si>
  <si>
    <t>Błyszczący, LED</t>
  </si>
  <si>
    <t>11,6"</t>
  </si>
  <si>
    <t>Wbudowany głośnik mono</t>
  </si>
  <si>
    <t>Microsoft Windows 10 Home PL (wersja 64-bitowa)</t>
  </si>
  <si>
    <t>Komputer będie współpracował z aplikacjami sieciowymi i Internetowymi</t>
  </si>
  <si>
    <r>
      <t xml:space="preserve"> - osiągający, co najmniej </t>
    </r>
    <r>
      <rPr>
        <b/>
        <sz val="9"/>
        <rFont val="Arial"/>
        <family val="2"/>
        <charset val="238"/>
      </rPr>
      <t>1100</t>
    </r>
    <r>
      <rPr>
        <sz val="9"/>
        <rFont val="Arial"/>
        <family val="2"/>
        <charset val="238"/>
      </rPr>
      <t xml:space="preserve"> punktów w teście wydajnościowym PassMark CPU Benchmarks wg. kolumny Passmark CPU Mark, Zamawiający będzie weryfikował ten parametr na podstawie danych z drugiej kolumny tabeli z wynikami testów procesorów, które są załącznikiem do SIWZ</t>
    </r>
  </si>
  <si>
    <t>min 4 GB</t>
  </si>
  <si>
    <t>min 64 GB eMMC lub 500 GB HDD</t>
  </si>
  <si>
    <t>Dysk</t>
  </si>
  <si>
    <t>min 0.3 Mpix</t>
  </si>
  <si>
    <t>USB 3.1 Gen. 1 (USB 3.0)</t>
  </si>
  <si>
    <t xml:space="preserve">USB Typu-C </t>
  </si>
  <si>
    <t>HDMI</t>
  </si>
  <si>
    <t>min 1366 x 768 (HD)</t>
  </si>
  <si>
    <t>17,3"</t>
  </si>
  <si>
    <t>min. 1920 x 1080 (FullHD)</t>
  </si>
  <si>
    <t>Dedykowana</t>
  </si>
  <si>
    <t>min. 26 str./min</t>
  </si>
  <si>
    <t>min. DP - 1 szt.</t>
  </si>
  <si>
    <t>min. 34 str./min</t>
  </si>
  <si>
    <t>Instytut Polonistyki</t>
  </si>
  <si>
    <t>Kabel zasilający, USB, pachcord UTP min. 1,8 m</t>
  </si>
  <si>
    <t xml:space="preserve">min. 16 GB </t>
  </si>
  <si>
    <r>
      <t xml:space="preserve">Przypis 2. Wymagania dotyczące "Pakietu oprogramowania biurowego" </t>
    </r>
    <r>
      <rPr>
        <sz val="12"/>
        <color indexed="9"/>
        <rFont val="Arial"/>
        <family val="2"/>
        <charset val="238"/>
      </rPr>
      <t xml:space="preserve"> </t>
    </r>
  </si>
  <si>
    <r>
      <t xml:space="preserve">Rozszerzenie posiadanej i wykorzystywanej przez zamawiającego licencji na pakiet oprogramowania biurowego </t>
    </r>
    <r>
      <rPr>
        <b/>
        <sz val="10"/>
        <rFont val="Arial"/>
        <family val="2"/>
        <charset val="238"/>
      </rPr>
      <t xml:space="preserve"> "MS Office Professional Plus 2016 (2019) EDU dla szkół i Uczelni - MOLP"</t>
    </r>
    <r>
      <rPr>
        <sz val="10"/>
        <rFont val="Arial"/>
        <family val="2"/>
        <charset val="238"/>
      </rPr>
      <t xml:space="preserve">. Licencja wieczysta (dożywotnia).  Numer licencja MOLP zamawiającego  </t>
    </r>
    <r>
      <rPr>
        <b/>
        <sz val="10"/>
        <rFont val="Arial"/>
        <family val="2"/>
        <charset val="238"/>
      </rPr>
      <t>67862490</t>
    </r>
    <r>
      <rPr>
        <sz val="10"/>
        <rFont val="Arial"/>
        <family val="2"/>
        <charset val="238"/>
      </rPr>
      <t xml:space="preserve"> .</t>
    </r>
  </si>
  <si>
    <t>Instytut Fizyki</t>
  </si>
  <si>
    <t>Zgodność z systemami NAS  (np. WD Red)</t>
  </si>
  <si>
    <t>min 64 MB</t>
  </si>
  <si>
    <t>min. 512 GB</t>
  </si>
  <si>
    <t>min 2 000 000 godz.</t>
  </si>
  <si>
    <t>VGA lub przejściówka HDMI -&gt; VGA</t>
  </si>
  <si>
    <t>Funkcje</t>
  </si>
  <si>
    <t>Prezenter ze wskaźnikiem laserowym  (preferowany zielony promien lasera)</t>
  </si>
  <si>
    <t>Zestaw narzędzi dla instalatora sieci</t>
  </si>
  <si>
    <t>- Tester sieciowy RJ11, 12 i 45</t>
  </si>
  <si>
    <t>- Narzędzie LSA Punch Down Tool umożliwiające cięcie przewodów</t>
  </si>
  <si>
    <t>- Zaciskarka RJ11, 12 i 45</t>
  </si>
  <si>
    <t>- Narzędzie do cięcia oraz demontażu</t>
  </si>
  <si>
    <t>- Tekstylna torba</t>
  </si>
  <si>
    <t>Zawartość</t>
  </si>
  <si>
    <t>Zestaw narzędzi sieciowych</t>
  </si>
  <si>
    <t>BS</t>
  </si>
  <si>
    <t>min. DVI- 1 szt. (dopuszcza się przejściówki)</t>
  </si>
  <si>
    <t>kabel HDMI, kabel DVI, kabel audio (dopuszcza się przejściówki dla portów we/wy)</t>
  </si>
  <si>
    <t>2.01</t>
  </si>
  <si>
    <t>2.02</t>
  </si>
  <si>
    <t>2.03</t>
  </si>
  <si>
    <t>3.01</t>
  </si>
  <si>
    <t>3.02</t>
  </si>
  <si>
    <t>CZĘŚĆ  II
sprzęt AV</t>
  </si>
  <si>
    <t>CZĘŚĆ  III
oprogramowanie</t>
  </si>
  <si>
    <t>2.04</t>
  </si>
  <si>
    <t>3.03</t>
  </si>
  <si>
    <t>3.04</t>
  </si>
  <si>
    <r>
      <t xml:space="preserve"> - zgodny z architekturą x86 i x64
 - Procesor minimum czterordzeniowy, osiągający w teście PassMark CPU Mark wynik 
    min. </t>
    </r>
    <r>
      <rPr>
        <b/>
        <sz val="9"/>
        <color rgb="FF000000"/>
        <rFont val="Arial"/>
        <family val="2"/>
        <charset val="238"/>
      </rPr>
      <t>9000</t>
    </r>
    <r>
      <rPr>
        <sz val="9"/>
        <color indexed="8"/>
        <rFont val="Arial"/>
        <family val="2"/>
        <charset val="238"/>
      </rPr>
      <t xml:space="preserve"> punktów Zamawiający będzie weryfikował ten parametr na podstawie 
    danych z drugiej kolumny tabeli z wynikami testów procesorów, które są załącznikiem 
    do SIWZ 
 - Procesor musi obsługiwać 64 bitowe systemy </t>
    </r>
  </si>
  <si>
    <t xml:space="preserve">Dysk: </t>
  </si>
  <si>
    <t xml:space="preserve">min. SSD 240 GB + HDD 1TB SATA3 </t>
  </si>
  <si>
    <t>Czytnik:</t>
  </si>
  <si>
    <t>min. LAN 10/100/1000 Mbps</t>
  </si>
  <si>
    <t>Obudowa typu SFF,  klawiatura,  mysz optyczna</t>
  </si>
  <si>
    <t xml:space="preserve">w przedziale  23,5" - 26"  </t>
  </si>
  <si>
    <t>Komplet kabli: graficzne ( HDMI, DVI ), zasilające, audio</t>
  </si>
  <si>
    <t>Pakietu oprogramowania biurowego</t>
  </si>
  <si>
    <t>Preinstalowany system operacyjny ver. 1,  klasy PC musi spełniać  wymagania według poniższego załącznika  (przypis 1) poprzez wbudowane mechanizmy, bez użycia dodatkowych aplikacji (np. Windows 10  lub równoważny wg opisu ).</t>
  </si>
  <si>
    <r>
      <t xml:space="preserve">CZĘŚĆ II </t>
    </r>
    <r>
      <rPr>
        <sz val="12"/>
        <color indexed="9"/>
        <rFont val="Arial"/>
        <family val="2"/>
        <charset val="238"/>
      </rPr>
      <t>- CZĘŚĆ AUDIOVIDEO</t>
    </r>
  </si>
  <si>
    <t>Typ:</t>
  </si>
  <si>
    <t>sufitowy</t>
  </si>
  <si>
    <t>    Maksymalna waga projektora</t>
  </si>
  <si>
    <t>min. 15kg</t>
  </si>
  <si>
    <t>    Regulacja w poziomie (obrót):</t>
  </si>
  <si>
    <t xml:space="preserve"> 360 stopni</t>
  </si>
  <si>
    <t>    Blokada zabezp. Proj. przed zsunięciem:</t>
  </si>
  <si>
    <t xml:space="preserve"> tak</t>
  </si>
  <si>
    <t>Wysokość</t>
  </si>
  <si>
    <t>    Materiał wykonania:</t>
  </si>
  <si>
    <t>echnologia wyświetlania</t>
  </si>
  <si>
    <t>DLP</t>
  </si>
  <si>
    <t>Rozdzielczość natywna</t>
  </si>
  <si>
    <t>854 x 480 (WVGA)</t>
  </si>
  <si>
    <t>Rozdzielczość maksymalna</t>
  </si>
  <si>
    <t>1600 x 1200 (UXGA)</t>
  </si>
  <si>
    <t>Format obrazu</t>
  </si>
  <si>
    <t xml:space="preserve"> 16:09</t>
  </si>
  <si>
    <t>Kontrast</t>
  </si>
  <si>
    <t>Wielkość rzutowanego obrazu</t>
  </si>
  <si>
    <t>25" - 100"</t>
  </si>
  <si>
    <t>Żywotność lampy</t>
  </si>
  <si>
    <t>20 000 h (tryb normalny)</t>
  </si>
  <si>
    <t>30 000 h (tryb ekonomiczny)</t>
  </si>
  <si>
    <t>Złącza wejścia / wyjścia</t>
  </si>
  <si>
    <t>USB 2.0 - 1 szt.</t>
  </si>
  <si>
    <t>DC in (wejście zasilania) - 1 szt.</t>
  </si>
  <si>
    <t>Technologia wyświetlania</t>
  </si>
  <si>
    <t>1920 x 1080 (FHD)</t>
  </si>
  <si>
    <t xml:space="preserve"> 16:9</t>
  </si>
  <si>
    <t>20 000:1</t>
  </si>
  <si>
    <t>30" - 300"</t>
  </si>
  <si>
    <t>Moc lampy</t>
  </si>
  <si>
    <t>HDMI - 2 szt.</t>
  </si>
  <si>
    <t>USB typ B - 1 szt.</t>
  </si>
  <si>
    <t>AC in (wejście zasilania) - 1 szt.</t>
  </si>
  <si>
    <t>Możliwość regulacja zniekształcenia trapezowego‎ (Keystone)</t>
  </si>
  <si>
    <t>Pilot</t>
  </si>
  <si>
    <r>
      <t xml:space="preserve">CZĘŚĆ III - </t>
    </r>
    <r>
      <rPr>
        <sz val="12"/>
        <color indexed="9"/>
        <rFont val="Arial"/>
        <family val="2"/>
        <charset val="238"/>
      </rPr>
      <t>OPROGRAMOWANIE</t>
    </r>
  </si>
  <si>
    <r>
      <t>Rozszerzenie posiadanej i wykorzystywanej przez zamawiającego licencji na pakiet oprogramowania biurowego  "</t>
    </r>
    <r>
      <rPr>
        <b/>
        <sz val="10"/>
        <rFont val="Arial"/>
        <family val="2"/>
        <charset val="238"/>
      </rPr>
      <t>MS Office Professional Plus 2016 (2019) EDU dla szkół i Uczelni - MOLP</t>
    </r>
    <r>
      <rPr>
        <sz val="10"/>
        <rFont val="Arial"/>
        <family val="2"/>
        <charset val="238"/>
      </rPr>
      <t xml:space="preserve">" lub oprogramowanie równorzędne. Licencja wieczysta (dożywotnia).  Numer licencja MOLP zamawiającego  </t>
    </r>
    <r>
      <rPr>
        <b/>
        <sz val="10"/>
        <rFont val="Arial"/>
        <family val="2"/>
        <charset val="238"/>
      </rPr>
      <t>67862490</t>
    </r>
    <r>
      <rPr>
        <sz val="10"/>
        <rFont val="Arial"/>
        <family val="2"/>
        <charset val="238"/>
      </rPr>
      <t xml:space="preserve"> .
Wymogi równorzedności zostały opisane w "</t>
    </r>
    <r>
      <rPr>
        <b/>
        <i/>
        <sz val="10"/>
        <rFont val="Arial"/>
        <family val="2"/>
        <charset val="238"/>
      </rPr>
      <t>Przypisie 2</t>
    </r>
    <r>
      <rPr>
        <sz val="10"/>
        <rFont val="Arial"/>
        <family val="2"/>
        <charset val="238"/>
      </rPr>
      <t>"</t>
    </r>
  </si>
  <si>
    <t>klasa produktu</t>
  </si>
  <si>
    <t>systemy operacyjne</t>
  </si>
  <si>
    <t>zawartość pakietu</t>
  </si>
  <si>
    <t>ważność licencji</t>
  </si>
  <si>
    <t>dożywotnia</t>
  </si>
  <si>
    <t>format nośnika</t>
  </si>
  <si>
    <t>wersja produktu</t>
  </si>
  <si>
    <t>BOX</t>
  </si>
  <si>
    <t>wersja językowa</t>
  </si>
  <si>
    <t>III</t>
  </si>
  <si>
    <t>brak</t>
  </si>
  <si>
    <t>Pełnomocnik ds. Informacji Niejawnych</t>
  </si>
  <si>
    <t>Instytut Biologi i Nauk o Ziemi</t>
  </si>
  <si>
    <t>Biuro Gospodarowania Majątkiem</t>
  </si>
  <si>
    <t>K</t>
  </si>
  <si>
    <t>Drukarka ver. 2 (igłowa)</t>
  </si>
  <si>
    <t>ilość igieł</t>
  </si>
  <si>
    <t>9 szt.</t>
  </si>
  <si>
    <t>szerokość papieru (arkusze)</t>
  </si>
  <si>
    <t>4,2 - 9,6 cali</t>
  </si>
  <si>
    <t>szerokość papieru (składanka)</t>
  </si>
  <si>
    <t>3 - 16,2 cali</t>
  </si>
  <si>
    <t>drukowanie kopii</t>
  </si>
  <si>
    <t>5 szt.</t>
  </si>
  <si>
    <t>emulacje</t>
  </si>
  <si>
    <t>OKI Microline</t>
  </si>
  <si>
    <t>IBM ProPrinter</t>
  </si>
  <si>
    <t>Epson FX</t>
  </si>
  <si>
    <t>maksymalna szybkość druku DRAFT</t>
  </si>
  <si>
    <t>570 zn/s</t>
  </si>
  <si>
    <t>maksymalna szybkość druku NLQ</t>
  </si>
  <si>
    <t>95 zn/s</t>
  </si>
  <si>
    <t>pamięć buforowa</t>
  </si>
  <si>
    <t>128 KB</t>
  </si>
  <si>
    <t>średni czas pracy bez awarii @ 25%</t>
  </si>
  <si>
    <t>20000 godz.</t>
  </si>
  <si>
    <t>trwałość głowicy</t>
  </si>
  <si>
    <t>200 mln uderzeń / igłę</t>
  </si>
  <si>
    <t>trwałość taśmy</t>
  </si>
  <si>
    <t>sposób podawania papieru</t>
  </si>
  <si>
    <t>od tyłu</t>
  </si>
  <si>
    <t>od przodu</t>
  </si>
  <si>
    <t>od góry</t>
  </si>
  <si>
    <t>złącze zewnętrzne</t>
  </si>
  <si>
    <t>USB 1.1</t>
  </si>
  <si>
    <t>system operacyjny</t>
  </si>
  <si>
    <t>DOS</t>
  </si>
  <si>
    <t>Windows 95 i nowsze</t>
  </si>
  <si>
    <t>min. 4 mln znaków</t>
  </si>
  <si>
    <t xml:space="preserve">LAN (Ethernet) - dopuszcza się zewnętrzny printserver (LPT -&gt; LAN lub USB  -&gt; LAN) </t>
  </si>
  <si>
    <t>R</t>
  </si>
  <si>
    <t>Wydawnictwo Naukowe</t>
  </si>
  <si>
    <t>Studium Wychowania Fizycznego i Sportu</t>
  </si>
  <si>
    <t>Przez port USB</t>
  </si>
  <si>
    <t xml:space="preserve">Kabel zasilający, USB </t>
  </si>
  <si>
    <t>Obsługiwane formaty nośników</t>
  </si>
  <si>
    <t>Do 99 arkuszy</t>
  </si>
  <si>
    <t>60 arkuszy</t>
  </si>
  <si>
    <t>Rodzaje podajników papieru</t>
  </si>
  <si>
    <t>Tacka</t>
  </si>
  <si>
    <t>Wersja z WiFi</t>
  </si>
  <si>
    <t>AirPrint</t>
  </si>
  <si>
    <t>Drukowanie bezpośrednio ze smartfonów i tabletów</t>
  </si>
  <si>
    <t>Obsugiwane formaty</t>
  </si>
  <si>
    <t>Katedra Socjologii i Politologii</t>
  </si>
  <si>
    <t>BFZ</t>
  </si>
  <si>
    <t>k</t>
  </si>
  <si>
    <t>Myszka bezprzewodowa</t>
  </si>
  <si>
    <t>w przedziale  27" - 28"</t>
  </si>
  <si>
    <t>zewnętrzny SSD</t>
  </si>
  <si>
    <t>bezprzewodowa</t>
  </si>
  <si>
    <t>1 bateria AA</t>
  </si>
  <si>
    <t>Uniwersalny</t>
  </si>
  <si>
    <t>min 1000 dpi</t>
  </si>
  <si>
    <t>min 450 GB</t>
  </si>
  <si>
    <r>
      <t xml:space="preserve"> - zgodny z architekturą x86 i x64
 - Procesor minimum czterordzeniowy, osiągający w teście PassMark CPU Mark wynik 
    min. </t>
    </r>
    <r>
      <rPr>
        <b/>
        <sz val="9"/>
        <color indexed="8"/>
        <rFont val="Arial"/>
        <family val="2"/>
        <charset val="238"/>
      </rPr>
      <t>8000</t>
    </r>
    <r>
      <rPr>
        <sz val="9"/>
        <color indexed="8"/>
        <rFont val="Arial"/>
        <family val="2"/>
        <charset val="238"/>
      </rPr>
      <t xml:space="preserve"> punktów Zamawiający będzie weryfikował ten parametr na podstawie 
    danych z drugiej kolumny tabeli z wynikami testów procesorów, które są załącznikiem
    do SIWZ 
 - Procesor musi obsługiwać 64 bitowe systemy</t>
    </r>
  </si>
  <si>
    <t>Dedykowana do celów obsługi programów graficznych</t>
  </si>
  <si>
    <t xml:space="preserve"> min. 6</t>
  </si>
  <si>
    <t xml:space="preserve">Microsoft Windows 10 PRO PL </t>
  </si>
  <si>
    <t>Microsoft Windows PRO 10 /64 bit</t>
  </si>
  <si>
    <t>DVD lub PENDRIVE</t>
  </si>
  <si>
    <t>min. 240 GB SSD</t>
  </si>
  <si>
    <t>Matowy lub Antyrefleksyjna, LED</t>
  </si>
  <si>
    <r>
      <t xml:space="preserve"> - osiągający, co najmniej </t>
    </r>
    <r>
      <rPr>
        <b/>
        <sz val="9"/>
        <rFont val="Arial"/>
        <family val="2"/>
        <charset val="238"/>
      </rPr>
      <t>5000</t>
    </r>
    <r>
      <rPr>
        <sz val="9"/>
        <rFont val="Arial"/>
        <family val="2"/>
        <charset val="238"/>
      </rPr>
      <t xml:space="preserve"> punktów w teście wydajnościowym PassMark CPU Benchmarks wg. kolumny Passmark CPU Mark, Zamawiający będzie weryfikował ten parametr na podstawie danych z drugiej kolumny tabeli z wynikami testów procesorów, które są załącznikiem do SIWZ</t>
    </r>
  </si>
  <si>
    <t>Ilość rdzeni</t>
  </si>
  <si>
    <t>min. 4</t>
  </si>
  <si>
    <t>Koordynator  ds. zarządzanaia pracowniami SOA</t>
  </si>
  <si>
    <t>Wydział Nauk o Zdrowiu</t>
  </si>
  <si>
    <t>Archiwum</t>
  </si>
  <si>
    <t>IBiOŚ</t>
  </si>
  <si>
    <t>Projektor multimedialny ver. 1</t>
  </si>
  <si>
    <t>Projektor multimedialny ver. 2</t>
  </si>
  <si>
    <t>Uchwyt sufitowy</t>
  </si>
  <si>
    <t>Prezenter</t>
  </si>
  <si>
    <t>Prenter</t>
  </si>
  <si>
    <t>Min. 3 przyciski</t>
  </si>
  <si>
    <t>Zasięg min. do 20 m</t>
  </si>
  <si>
    <t>Interface USB, Bluetooth</t>
  </si>
  <si>
    <t>Zasilanie 1 bateria</t>
  </si>
  <si>
    <t>Biuro ds. Kształcenia</t>
  </si>
  <si>
    <t>DIMM (do PC)</t>
  </si>
  <si>
    <t>8 GB (1x8 GB)</t>
  </si>
  <si>
    <t xml:space="preserve">min 16 GB </t>
  </si>
  <si>
    <t xml:space="preserve">Dysk </t>
  </si>
  <si>
    <t>min. SSD 512 GB</t>
  </si>
  <si>
    <t>Matowy, LED, IPS</t>
  </si>
  <si>
    <t>Modem 4G/LTE</t>
  </si>
  <si>
    <t>USB 3.1 Gen. 1 (USB 3.0) - 3 szt.</t>
  </si>
  <si>
    <t xml:space="preserve">Wyjście słuchawkowe/wejście mikrofonowe </t>
  </si>
  <si>
    <t xml:space="preserve">Czytnik Smart Card </t>
  </si>
  <si>
    <t>Komputer przenośny typu  laptop. Przeznaczony dla potrzeb pracy na programach graficznych, aplikacji biurowych, aplikacji edukacyjnych, aplikacji obliczeniowych, dostępu do Internetu oraz poczty elektronicznej, jako lokalna baza danych, stacja programistyczna.
Urządzenie klasy biznes.</t>
  </si>
  <si>
    <t>Białe podświetlenie klawiatury</t>
  </si>
  <si>
    <t>Trackpoint</t>
  </si>
  <si>
    <t>Torba, mysz bezprzewodowa (mała)</t>
  </si>
  <si>
    <t xml:space="preserve">VGA (D-sub) </t>
  </si>
  <si>
    <t>IEEE 802.3x flow control</t>
  </si>
  <si>
    <t>IEEE 802.3u</t>
  </si>
  <si>
    <t>IEEE 802.3i</t>
  </si>
  <si>
    <t>IEEE 802.3ae</t>
  </si>
  <si>
    <t>IEEE 802.3ab</t>
  </si>
  <si>
    <t>IEEE 802.1w</t>
  </si>
  <si>
    <t>IEEE 802.1s</t>
  </si>
  <si>
    <t>IEEE 802.1Q</t>
  </si>
  <si>
    <t>IEEE 802.1p</t>
  </si>
  <si>
    <t>IEEE 802.1D</t>
  </si>
  <si>
    <t>prędkość magistrali wew.</t>
  </si>
  <si>
    <t>szybkość przekierowań pakietów</t>
  </si>
  <si>
    <t>obsługa VLANów</t>
  </si>
  <si>
    <t>tak</t>
  </si>
  <si>
    <t>zarządzalność</t>
  </si>
  <si>
    <t>min. 35.7 mpps</t>
  </si>
  <si>
    <t>min. 48 Gb/s</t>
  </si>
  <si>
    <t>możliwość instalacji 
w szafach 19"</t>
  </si>
  <si>
    <t>Zasilacz PC ATX</t>
  </si>
  <si>
    <t>Moc maksymalna</t>
  </si>
  <si>
    <t>Standard</t>
  </si>
  <si>
    <t>ATX</t>
  </si>
  <si>
    <t>CPU 4+4 (8) pin - 1 szt.</t>
  </si>
  <si>
    <t>PCI-E 2.0 6+2 (8) pin - 2 szt.</t>
  </si>
  <si>
    <t>MOLEX 4-pin - 3 szt.</t>
  </si>
  <si>
    <t>EPS12V 20+4 (24) pin - 1 szt.</t>
  </si>
  <si>
    <t>Certyfikat</t>
  </si>
  <si>
    <t>80 PLUS Bronze</t>
  </si>
  <si>
    <t>Zabezpieczenia</t>
  </si>
  <si>
    <t>Układ PFC (korekcja współczynnika mocy)</t>
  </si>
  <si>
    <t>Średnica wentylatora</t>
  </si>
  <si>
    <t>min 500 W</t>
  </si>
  <si>
    <t>Złącza (ilość minimalna)</t>
  </si>
  <si>
    <t>SATA - 6 szt.</t>
  </si>
  <si>
    <t>min. 120 mm</t>
  </si>
  <si>
    <t xml:space="preserve">Przeciwprzeciążeniowe </t>
  </si>
  <si>
    <t xml:space="preserve">Przeciwprzepięciowe </t>
  </si>
  <si>
    <t xml:space="preserve">Przeciwzwarciowe </t>
  </si>
  <si>
    <t xml:space="preserve">Przed prądami udarowymi </t>
  </si>
  <si>
    <t>Przed zbyt niskim napięciem</t>
  </si>
  <si>
    <t xml:space="preserve">Switch 48 port , RACK 19" </t>
  </si>
  <si>
    <t>min. 48 szt. 1 GB</t>
  </si>
  <si>
    <t xml:space="preserve">liczba portów </t>
  </si>
  <si>
    <t xml:space="preserve">sloty SFP </t>
  </si>
  <si>
    <t>min 2 szt. (combo)</t>
  </si>
  <si>
    <t xml:space="preserve">obsługiwane protokoły </t>
  </si>
  <si>
    <t>(minimum)</t>
  </si>
  <si>
    <t>Biblioteka Uczelniana</t>
  </si>
  <si>
    <t xml:space="preserve">I </t>
  </si>
  <si>
    <t xml:space="preserve"> min. 16 GB </t>
  </si>
  <si>
    <t xml:space="preserve"> </t>
  </si>
  <si>
    <t>Creative Cloud All apps</t>
  </si>
  <si>
    <t>12 m-cy (1 rok)</t>
  </si>
  <si>
    <t xml:space="preserve">typ licencji </t>
  </si>
  <si>
    <t xml:space="preserve">Adobe Creative Cloud for Teams All Apps (2019) MULTI Win/Mac. </t>
  </si>
  <si>
    <t>oprogramowanie</t>
  </si>
  <si>
    <t>forma</t>
  </si>
  <si>
    <t>wersja elektroniczna</t>
  </si>
  <si>
    <t>subskrypcja edukacyjna (EDU) - licencja imienna dla instytucji edukacyjnej</t>
  </si>
  <si>
    <t>platforma</t>
  </si>
  <si>
    <t>Windows, Mac, urządzenia mobilne</t>
  </si>
  <si>
    <t>dodatkowe  informacje</t>
  </si>
  <si>
    <t>Licencje dla poszczególnych użytkowników, dozwolone dwie instalacje</t>
  </si>
  <si>
    <t>Laptop ver. 4</t>
  </si>
  <si>
    <t xml:space="preserve">min. SSD 256 GB + HDD 1 TB </t>
  </si>
  <si>
    <t xml:space="preserve">Dedykowana </t>
  </si>
  <si>
    <t>Srebrny</t>
  </si>
  <si>
    <t>LAN 10/100/100 Mbps</t>
  </si>
  <si>
    <t>USB 3.1 Gen. 1 (USB 3.0) - 2 szt.</t>
  </si>
  <si>
    <t>Laptop ver. 5</t>
  </si>
  <si>
    <t>Laptop ver. 6</t>
  </si>
  <si>
    <t>matowa LED, IPS</t>
  </si>
  <si>
    <t>13,3"</t>
  </si>
  <si>
    <t>min. 1920 x 1080</t>
  </si>
  <si>
    <t>WiFi 802.11 ac</t>
  </si>
  <si>
    <t xml:space="preserve">Microsoft Windows 10 Home PL </t>
  </si>
  <si>
    <t>USB 3.1 Typ C</t>
  </si>
  <si>
    <t>2 x USB 3.0 / USB 3.1</t>
  </si>
  <si>
    <t>min 128 GB SSD lub min. 500 GB HDD</t>
  </si>
  <si>
    <t>min. 128 GB SSD + min 1TB HDD</t>
  </si>
  <si>
    <t>LAN 10/100 Mbps</t>
  </si>
  <si>
    <t>min. USB 3.1 Gen. 1 (USB 3.0) - 2 szt.</t>
  </si>
  <si>
    <t>Wielodotykowy, intuicyjny touchpad
Wydzielona klawiatura numeryczna</t>
  </si>
  <si>
    <t>G</t>
  </si>
  <si>
    <t>Klawiatura bezprzewodowa</t>
  </si>
  <si>
    <t>łączność</t>
  </si>
  <si>
    <t>komunikacja bezprzewodowa</t>
  </si>
  <si>
    <t>fale radiowe</t>
  </si>
  <si>
    <t>typ klawiatury</t>
  </si>
  <si>
    <t>płaska</t>
  </si>
  <si>
    <t>typ klawiszy</t>
  </si>
  <si>
    <t>membranowe</t>
  </si>
  <si>
    <t>przeznaczenie</t>
  </si>
  <si>
    <t>do biura</t>
  </si>
  <si>
    <t>klawisze numeryczne</t>
  </si>
  <si>
    <t>klawisze multimedialne</t>
  </si>
  <si>
    <t>liczba klawiszy</t>
  </si>
  <si>
    <t>105 szt.</t>
  </si>
  <si>
    <t>kolor</t>
  </si>
  <si>
    <t>Instytut Prawa i Administracji</t>
  </si>
  <si>
    <t>min. 200 W</t>
  </si>
  <si>
    <t>Kable VGA, HDMI</t>
  </si>
  <si>
    <t xml:space="preserve">Wejście audio </t>
  </si>
  <si>
    <t xml:space="preserve">Wyjście audio </t>
  </si>
  <si>
    <t xml:space="preserve">VGA in (D-sub) </t>
  </si>
  <si>
    <t>II</t>
  </si>
  <si>
    <t>rodzaj pracy</t>
  </si>
  <si>
    <t>Kompaktowy projektor LED</t>
  </si>
  <si>
    <t>Torba</t>
  </si>
  <si>
    <t>min. 6700 mAh</t>
  </si>
  <si>
    <t>min. 2 000:1</t>
  </si>
  <si>
    <t>Bateria wew.</t>
  </si>
  <si>
    <t>2.05</t>
  </si>
  <si>
    <t>2.06</t>
  </si>
  <si>
    <t>Kabel VGA (20m)</t>
  </si>
  <si>
    <t>min. 3100 lm</t>
  </si>
  <si>
    <t>Projektor multimedialny ver. 3</t>
  </si>
  <si>
    <t>2.07</t>
  </si>
  <si>
    <t>System projekcyjny</t>
  </si>
  <si>
    <t>Natężenie światła barwnego</t>
  </si>
  <si>
    <t>Współczynnik proporcji obrazu</t>
  </si>
  <si>
    <t>Stosunek kontrastu</t>
  </si>
  <si>
    <t>15.000 : 1</t>
  </si>
  <si>
    <t>Lampa</t>
  </si>
  <si>
    <t>Przetwarzanie wideo</t>
  </si>
  <si>
    <t>10 Bit</t>
  </si>
  <si>
    <t>Stosunek projekcji</t>
  </si>
  <si>
    <t>1,02 - 1,23:1</t>
  </si>
  <si>
    <t>Rozmiar projekcji</t>
  </si>
  <si>
    <t>30 cale - 300 cale</t>
  </si>
  <si>
    <t>Odległość wyświetlania, tryb szerokokątny/tele</t>
  </si>
  <si>
    <t>1,35 m - 1,64 m ( 60 cal ekran)</t>
  </si>
  <si>
    <t>Zawartość zestawu</t>
  </si>
  <si>
    <t>Full HD 1080p, 1920 x 1080</t>
  </si>
  <si>
    <t>3.100 lumen- 1.925 lumen (tryb ekonomiczny)</t>
  </si>
  <si>
    <t>Technologia 3LCD</t>
  </si>
  <si>
    <t>Złącze USB 2.0 typu A, 
Złącze USB 2.0 typu B, 
Bezprzewodowa sieć LAN IEEE 802.11b/g/n, 
Wejście VGA, 
Wejście HDMI (2x), 
Wejście sygnału kompozytowego, 
MHL, 
Wejście audio typu cinch</t>
  </si>
  <si>
    <t>TAK</t>
  </si>
  <si>
    <t>Urządzenie podstawowe, Kabel zasilający, Skrócona instrukcja uruchomienia, Pilot z bateriami, Kabel VGA, Kabel HDMI</t>
  </si>
  <si>
    <t>UHE, 210 W, 
4.500 h Żywotność (standard), 
7.500 h Żywotność (w trybie oszczędnym)</t>
  </si>
  <si>
    <t>Biały</t>
  </si>
  <si>
    <t>Duraluminium</t>
  </si>
  <si>
    <t>min. 22,5 - 113 cm</t>
  </si>
  <si>
    <t>Regulacja kąta nachylemia</t>
  </si>
  <si>
    <r>
      <t>ok. 30</t>
    </r>
    <r>
      <rPr>
        <vertAlign val="superscript"/>
        <sz val="9"/>
        <color rgb="FF000000"/>
        <rFont val="Arial"/>
        <family val="2"/>
        <charset val="238"/>
      </rPr>
      <t>0</t>
    </r>
  </si>
  <si>
    <t>Końcówki: D-SUB VGA (15 pin) męski - D-SUB VGA (15 pin) męski</t>
  </si>
  <si>
    <t>długość</t>
  </si>
  <si>
    <t>zastosowanie</t>
  </si>
  <si>
    <t>kompatypilność</t>
  </si>
  <si>
    <t>minimalna rozdzielczość</t>
  </si>
  <si>
    <t>filtr</t>
  </si>
  <si>
    <t>średnica kabla</t>
  </si>
  <si>
    <t>złącza</t>
  </si>
  <si>
    <t>20 m</t>
  </si>
  <si>
    <t>Kabel VGA HQ  M/M (po obu stronach wtyki męskie).</t>
  </si>
  <si>
    <t>połączenia komputera / laptopa z monitorem CRT/LCD lub projektorem.</t>
  </si>
  <si>
    <t>VGA SVGA XGA SXGA QXGA WXGA WSXGA WUXGA WQXGA CGA NTSC</t>
  </si>
  <si>
    <t>FullHD 1920x1080 p</t>
  </si>
  <si>
    <t>filtr feryttowy, zapewniający stabilność sygnału</t>
  </si>
  <si>
    <t>ok 10 mm</t>
  </si>
  <si>
    <t>KBN IBiZ</t>
  </si>
  <si>
    <t>IGiSR
IGSEiT</t>
  </si>
  <si>
    <t>obsługiwane nośniki zewnętrzne</t>
  </si>
  <si>
    <t>microSDHC (do 32GB)</t>
  </si>
  <si>
    <t>wbudowana pamięć flash</t>
  </si>
  <si>
    <t>4096 MB</t>
  </si>
  <si>
    <t>maks. czas nagrania</t>
  </si>
  <si>
    <t>częstotliwość próbkowania</t>
  </si>
  <si>
    <t>44.1 kHz</t>
  </si>
  <si>
    <t>charakterystyka częstotliwości</t>
  </si>
  <si>
    <t>moc maksymalna</t>
  </si>
  <si>
    <t>250 mW</t>
  </si>
  <si>
    <t>gniazda</t>
  </si>
  <si>
    <t>mikrofonowe: 3.5mm typu mini-jack</t>
  </si>
  <si>
    <t>słuchawkowe: 3.5 mm typu mini-jack</t>
  </si>
  <si>
    <t>zasilanie</t>
  </si>
  <si>
    <t>2 x AAA</t>
  </si>
  <si>
    <t>typ wyświetlacza</t>
  </si>
  <si>
    <t>monochromatyczny</t>
  </si>
  <si>
    <t>&gt; 1000 godz.</t>
  </si>
  <si>
    <t>ok. 40 - 17000 Hz</t>
  </si>
  <si>
    <t>Dyktafon</t>
  </si>
  <si>
    <t>PKS 
Prorektor ds.. Kształcenia Studentów</t>
  </si>
  <si>
    <t>Część I</t>
  </si>
  <si>
    <t>Część II</t>
  </si>
  <si>
    <t>Część III</t>
  </si>
  <si>
    <r>
      <t xml:space="preserve"> - osiągający, co najmniej </t>
    </r>
    <r>
      <rPr>
        <b/>
        <sz val="9"/>
        <rFont val="Arial"/>
        <family val="2"/>
        <charset val="238"/>
      </rPr>
      <t>10000</t>
    </r>
    <r>
      <rPr>
        <sz val="9"/>
        <rFont val="Arial"/>
        <family val="2"/>
        <charset val="238"/>
      </rPr>
      <t xml:space="preserve"> punktów w teście wydajnościowym PassMark CPU Benchmarks wg. kolumny Passmark CPU Mark, Zamawiający będzie weryfikował ten parametr na podstawie danych z drugiej kolumny tabeli z wynikami testów procesorów, które są załącznikiem do SIWZ</t>
    </r>
  </si>
  <si>
    <r>
      <t xml:space="preserve"> - osiągający, co najmniej </t>
    </r>
    <r>
      <rPr>
        <b/>
        <sz val="9"/>
        <rFont val="Arial"/>
        <family val="2"/>
        <charset val="238"/>
      </rPr>
      <t>9500</t>
    </r>
    <r>
      <rPr>
        <sz val="9"/>
        <rFont val="Arial"/>
        <family val="2"/>
        <charset val="238"/>
      </rPr>
      <t xml:space="preserve"> punktów w teście wydajnościowym PassMark CPU Benchmarks wg. kolumny Passmark CPU Mark, Zamawiający będzie weryfikował ten parametr na podstawie danych z drugiej kolumny tabeli z wynikami testów procesorów, które są załącznikiem do SIWZ</t>
    </r>
  </si>
  <si>
    <t>Wielodotykowy, intuicyjny touchpad, torba, myszka</t>
  </si>
  <si>
    <r>
      <rPr>
        <b/>
        <sz val="9"/>
        <rFont val="Arial"/>
        <family val="2"/>
        <charset val="238"/>
      </rPr>
      <t>Stacja dokująca z własnym zasilaczem</t>
    </r>
    <r>
      <rPr>
        <sz val="9"/>
        <rFont val="Arial"/>
        <family val="2"/>
        <charset val="238"/>
      </rPr>
      <t xml:space="preserve"> (min. 1 x Ethernet, 1 x HDMI, 1 x mini Display Port, 4 x USB )</t>
    </r>
  </si>
  <si>
    <t>funkcje</t>
  </si>
  <si>
    <t>drukarka, skaner</t>
  </si>
  <si>
    <t>Drukarka do etykiet</t>
  </si>
  <si>
    <t>Metoda druku:</t>
  </si>
  <si>
    <t>termiczna</t>
  </si>
  <si>
    <t>Rozdzielczość druku:</t>
  </si>
  <si>
    <t>Maksymalna szerokość druku:</t>
  </si>
  <si>
    <t>104 mm</t>
  </si>
  <si>
    <t>Obsługiwane materiały:</t>
  </si>
  <si>
    <t>etykiety z przerwą, etykiety z czarnym znacznikiem, etykiety z nacięciem, materiał ciągły, składanka</t>
  </si>
  <si>
    <t>Szerokość materiału z podkładem:</t>
  </si>
  <si>
    <t>19 do 108 mm</t>
  </si>
  <si>
    <t>Maksymalna średnica zewnętrzna rolki:</t>
  </si>
  <si>
    <t>127 mm</t>
  </si>
  <si>
    <t>Obsługiwane interfejsy:</t>
  </si>
  <si>
    <t>RS-232</t>
  </si>
  <si>
    <t>Obsługiwane języki programowania:</t>
  </si>
  <si>
    <t>ZPL-II</t>
  </si>
  <si>
    <t>EPL</t>
  </si>
  <si>
    <t>EPL2</t>
  </si>
  <si>
    <t>ZBI 2.0</t>
  </si>
  <si>
    <t>Oprogramowanie / sterowniki:</t>
  </si>
  <si>
    <t>sterowniki Windows</t>
  </si>
  <si>
    <t>oprogramowanie do zarządzania</t>
  </si>
  <si>
    <t>oprogramowanie do projektowania etykiet</t>
  </si>
  <si>
    <t>Obsługiwane elementy grafiki:</t>
  </si>
  <si>
    <t>obsługa definiowanych przez użytkownika czcionek, grafik, formatów i logo</t>
  </si>
  <si>
    <t>Obsługiwane kody kreskowe:</t>
  </si>
  <si>
    <t>1D: Codabar, Code 11 (ZPL), Code 128, Code 39, Code 93, Code 93, EAN-13, EAN-8, EAN-14 (ZPL), German Post Code (EPL), Industrial 2-of-5 (ZPL), Interleaved 2-of-5, Japanese Postnet (EPL), ISBT-128 (ZPL), Logmars (ZPL), MSI, Plessey, Postnet, GS1 DataBar (RSS-14), Standard 2-of-5 (ZPL), UCC/EAN-128 (EPL), UPC and EAN 2 or 5 digit extensions (ZPL), UPC-A, UPC-A and UPC-E with EAN 2 or 5 digit extensions, UPC-E, and GS1 Databar (formerly RSS)</t>
  </si>
  <si>
    <t>2D: Codablock (ZPL), Code 49 (ZPL), Data Matrix, MaxiCode, QR Code, PDF417, MicroPDF417, Aztec</t>
  </si>
  <si>
    <t>Zasilanie:</t>
  </si>
  <si>
    <t>zasilacz zewnętrzny</t>
  </si>
  <si>
    <t>W zestawie:</t>
  </si>
  <si>
    <t>drukarka</t>
  </si>
  <si>
    <t>zasilacz</t>
  </si>
  <si>
    <t>min 203 dpi</t>
  </si>
  <si>
    <t>Ethernet LAN</t>
  </si>
  <si>
    <t>Cyfrowy aparat fotograficzny z obiektywem</t>
  </si>
  <si>
    <t>Rozdzielczość matrycy</t>
  </si>
  <si>
    <t>24,3 Mpix</t>
  </si>
  <si>
    <t>Wielkość matrycy</t>
  </si>
  <si>
    <t>APS-C (23,6 x 15,6 mm)</t>
  </si>
  <si>
    <t>Typ matrycy</t>
  </si>
  <si>
    <t>CMOS</t>
  </si>
  <si>
    <t>X-Processor Pro</t>
  </si>
  <si>
    <t>Ogniskowa obiektywu</t>
  </si>
  <si>
    <t>Ekwiwalent 27 - 84 mm - dla formatu 35 mm</t>
  </si>
  <si>
    <t>Przysłona</t>
  </si>
  <si>
    <t>f/2.8 - 4.0</t>
  </si>
  <si>
    <t>Balans bieli</t>
  </si>
  <si>
    <t>Automatyczny balans bieli</t>
  </si>
  <si>
    <t>Światło dzienne</t>
  </si>
  <si>
    <t>Światło żarówek</t>
  </si>
  <si>
    <t>Białe światło</t>
  </si>
  <si>
    <t>Światło fluorescencyjne</t>
  </si>
  <si>
    <t>Ustawienie temperatury barwowej</t>
  </si>
  <si>
    <t>Światło jarzeniowe</t>
  </si>
  <si>
    <t>Pod wodą</t>
  </si>
  <si>
    <t>Kompensacja ekspozycji</t>
  </si>
  <si>
    <t>+/- 5 EV, z dokładnością do 1/3 stopnia</t>
  </si>
  <si>
    <t>Zakres otwarcia migawki</t>
  </si>
  <si>
    <t>30 s - 1/32000 s</t>
  </si>
  <si>
    <t>Zakres ISO</t>
  </si>
  <si>
    <t>200 - 12800</t>
  </si>
  <si>
    <t>Stabilizacja obrazu</t>
  </si>
  <si>
    <t>Optyczna</t>
  </si>
  <si>
    <t>Rozdzielczość zdjęć</t>
  </si>
  <si>
    <t>6000 x 4000</t>
  </si>
  <si>
    <t>6000 x 3376</t>
  </si>
  <si>
    <t>4240 x 2832</t>
  </si>
  <si>
    <t>4240 x 2384</t>
  </si>
  <si>
    <t>4000 x 4000</t>
  </si>
  <si>
    <t>3008 x 2000</t>
  </si>
  <si>
    <t>3008 x 1688</t>
  </si>
  <si>
    <t>2832 x 2832</t>
  </si>
  <si>
    <t>2000 x 2000</t>
  </si>
  <si>
    <t>Nagrywanie wideo</t>
  </si>
  <si>
    <t>3840 x 2160, do 30 kl./s</t>
  </si>
  <si>
    <t>3840 x 2160, do 25 kl./s</t>
  </si>
  <si>
    <t>1920 x 1080, do 60 kl./s</t>
  </si>
  <si>
    <t>1920 x 1080, do 50 kl./s</t>
  </si>
  <si>
    <t>1920 x 1080, do 30 kl./s</t>
  </si>
  <si>
    <t>1920 x 1080, do 25 kl./s</t>
  </si>
  <si>
    <t>1280 x 720, do 60 kl./s</t>
  </si>
  <si>
    <t>1280 x 720, do 50 kl./s</t>
  </si>
  <si>
    <t>1280 x 720, do 30 kl./s</t>
  </si>
  <si>
    <t>1280 x 720, do 25 kl./s</t>
  </si>
  <si>
    <t>Format zapisu</t>
  </si>
  <si>
    <t>JPEG</t>
  </si>
  <si>
    <t>RAW</t>
  </si>
  <si>
    <t>MOV</t>
  </si>
  <si>
    <t>H.264</t>
  </si>
  <si>
    <t>MPEG-4 AVC</t>
  </si>
  <si>
    <t>Zdjęcia seryjne</t>
  </si>
  <si>
    <t>do 14 kl./s</t>
  </si>
  <si>
    <t>Programy</t>
  </si>
  <si>
    <t>Tryby automatyczne</t>
  </si>
  <si>
    <t>Manualny</t>
  </si>
  <si>
    <t>Lampa błyskowa</t>
  </si>
  <si>
    <t>Wbudowana</t>
  </si>
  <si>
    <t>Możliwość podpięcia zewnętrznej lampy błyskowej</t>
  </si>
  <si>
    <t>Rodzaje wyjść / wejść</t>
  </si>
  <si>
    <t>Czytnik kart SD - 1 szt.</t>
  </si>
  <si>
    <t>micro USB 2.0 - 1 szt.</t>
  </si>
  <si>
    <t>micro HDMI - 1 szt.</t>
  </si>
  <si>
    <t>Wejście mikrofonowe 2.5 mm - 1 szt.</t>
  </si>
  <si>
    <t>Wizjer</t>
  </si>
  <si>
    <t>Cyfrowy</t>
  </si>
  <si>
    <t>Ekran LCD</t>
  </si>
  <si>
    <t>3"</t>
  </si>
  <si>
    <t>Ekran ruchomy</t>
  </si>
  <si>
    <t>Dotykowy</t>
  </si>
  <si>
    <t>Akumulator dedykowany</t>
  </si>
  <si>
    <t>Wbudowany moduł Wi-Fi</t>
  </si>
  <si>
    <t>Pasek na ramię</t>
  </si>
  <si>
    <t>Przykrywka bagnetu korpusu</t>
  </si>
  <si>
    <t>Ładowarka</t>
  </si>
  <si>
    <t>Akumulator</t>
  </si>
  <si>
    <t>Obiektyw w zestawie</t>
  </si>
  <si>
    <t>18-55 mm f/2.8 - 4</t>
  </si>
  <si>
    <t>1.30</t>
  </si>
  <si>
    <t>1.32</t>
  </si>
  <si>
    <t>1.33</t>
  </si>
  <si>
    <t>1.34</t>
  </si>
  <si>
    <t>Instytut Historii</t>
  </si>
  <si>
    <t>Instytut Pedagogiki</t>
  </si>
  <si>
    <t>Instytut Nauk Ścisłych i Technicznych</t>
  </si>
  <si>
    <t>zewnętrzna</t>
  </si>
  <si>
    <t>rodzaj komunikacji</t>
  </si>
  <si>
    <t>interfejs</t>
  </si>
  <si>
    <t>USB 2.0</t>
  </si>
  <si>
    <t>IEEE 802.1x</t>
  </si>
  <si>
    <t>Wi-Fi 4 (802.11b/g/n)</t>
  </si>
  <si>
    <t>szyfrowanie</t>
  </si>
  <si>
    <t>WPA-PSK/WPA2-PSK</t>
  </si>
  <si>
    <t>wymiary</t>
  </si>
  <si>
    <t>mała ok. 18x15x7 mm</t>
  </si>
  <si>
    <t>Katedra Rehabilitacji Odnowy Biologicznej</t>
  </si>
  <si>
    <t>Bezprzewodowa karta sieciowa (USB)</t>
  </si>
  <si>
    <t>Pamięć RAM ver. 1</t>
  </si>
  <si>
    <t>odzaj pamięci</t>
  </si>
  <si>
    <t>SO-DIMM (do laptopów)</t>
  </si>
  <si>
    <t>DDR4</t>
  </si>
  <si>
    <t>DDR4-2400 (PC4-19200)</t>
  </si>
  <si>
    <t>16 GB</t>
  </si>
  <si>
    <t>ilość modułów</t>
  </si>
  <si>
    <t>2400 MHz</t>
  </si>
  <si>
    <t>Dysk zewnętrzny (przenośny) ver. 1</t>
  </si>
  <si>
    <t>Dysk zewnętrzny (przenośny) ver. 2</t>
  </si>
  <si>
    <t>zewnętrzny 2,5 "</t>
  </si>
  <si>
    <t>min 2 TB (2 000 GB)</t>
  </si>
  <si>
    <t>PowerBank</t>
  </si>
  <si>
    <t>technologia</t>
  </si>
  <si>
    <t>litowo-jonowa</t>
  </si>
  <si>
    <t>napięcie wytwarzane</t>
  </si>
  <si>
    <t>5 V</t>
  </si>
  <si>
    <t>prąd wyjściowy</t>
  </si>
  <si>
    <t>pojemność typowa</t>
  </si>
  <si>
    <t>porty</t>
  </si>
  <si>
    <t>min. 20000 mAh</t>
  </si>
  <si>
    <t>min. 3.0 A</t>
  </si>
  <si>
    <t>microUSB</t>
  </si>
  <si>
    <t>Stacja dokująca</t>
  </si>
  <si>
    <t>czytnik kart microSD</t>
  </si>
  <si>
    <t>Opis</t>
  </si>
  <si>
    <t>USB 3.0</t>
  </si>
  <si>
    <t>USB- typ C</t>
  </si>
  <si>
    <t>złącza stacji dokującej (min.)</t>
  </si>
  <si>
    <t>Laptop ver. 7</t>
  </si>
  <si>
    <t>1 x USB</t>
  </si>
  <si>
    <t>1 x USB 3.1 typ C</t>
  </si>
  <si>
    <t>2 x USB 3.1</t>
  </si>
  <si>
    <t>min. SSD 256 GB</t>
  </si>
  <si>
    <t>14"</t>
  </si>
  <si>
    <t>Dedykowana + zintegrowana</t>
  </si>
  <si>
    <t>min .LAN 10/100/100 Mbps</t>
  </si>
  <si>
    <t xml:space="preserve"> - osiągający, co najmniej 7500 punktów w teście wydajnościowym PassMark CPU Benchmarks wg. kolumny Passmark CPU Mark, Zamawiający będzie weryfikował ten parametr na podstawie danych z drugiej kolumny tabeli z wynikami testów procesorów, które są załącznikiem do SIWZ</t>
  </si>
  <si>
    <t>Katedra Filologii Polskiej</t>
  </si>
  <si>
    <t>1.35</t>
  </si>
  <si>
    <t>1.36</t>
  </si>
  <si>
    <t>1.37</t>
  </si>
  <si>
    <t>1.38</t>
  </si>
  <si>
    <t>1.39</t>
  </si>
  <si>
    <t>Dysk twardy 4TB</t>
  </si>
  <si>
    <t>min. 4000 GB</t>
  </si>
  <si>
    <t>LAN 10/100/1000 Mbps
Bluetooth
WiFi 802.11 b/g/n (karta wewnętrzna lub zintegrowana)</t>
  </si>
  <si>
    <t>2.08</t>
  </si>
  <si>
    <t>Kabel HDMI (20m)</t>
  </si>
  <si>
    <t>2.09</t>
  </si>
  <si>
    <t>2.10</t>
  </si>
  <si>
    <t>min. HDMI v 1.4</t>
  </si>
  <si>
    <t>transmisja</t>
  </si>
  <si>
    <t>min. FullHD 1920x1080 p</t>
  </si>
  <si>
    <t>2 x filtr feryttowy</t>
  </si>
  <si>
    <t>zwrotny kanał audio, kanał ETHERNET</t>
  </si>
  <si>
    <t>Kabel HDMI 24AWG v1.4 HS Cabel with Ethernet .</t>
  </si>
  <si>
    <t>Wzmacniacz sygnału HDMI 4k</t>
  </si>
  <si>
    <t xml:space="preserve">Wzmacniacz sygnału VGA </t>
  </si>
  <si>
    <t>Obsługuje HDMI 1.4, 4K (Ultra HD), 1080p, 3D i HDCP 1.1</t>
  </si>
  <si>
    <t>Obsługiwane rozdzielczości HDTV: 480i/576i/480p/576p/720p/1080i/1080p/4Kx2K</t>
  </si>
  <si>
    <t>Wej ście</t>
  </si>
  <si>
    <t>Wyjście</t>
  </si>
  <si>
    <t>Próbkowanie</t>
  </si>
  <si>
    <t>Wzmocnienie</t>
  </si>
  <si>
    <t>1x HDMI A-Typ żeńskie</t>
  </si>
  <si>
    <t>do 192 kHz</t>
  </si>
  <si>
    <t>do 40 dB</t>
  </si>
  <si>
    <t>Obsługa DDC, DDCB, DDC2B</t>
  </si>
  <si>
    <t>Łączenie kaskadowe</t>
  </si>
  <si>
    <t>Dołączony zasilacz</t>
  </si>
  <si>
    <t>Pasmo</t>
  </si>
  <si>
    <t>Obsługa</t>
  </si>
  <si>
    <t>Wejście</t>
  </si>
  <si>
    <t>HDSUB15 żeńskie</t>
  </si>
  <si>
    <t>HDSUB15 męskie</t>
  </si>
  <si>
    <t xml:space="preserve"> ok 300 MHz</t>
  </si>
  <si>
    <t>max.1920x1440 pikseli przy 60Hz</t>
  </si>
  <si>
    <t>Szafa RACK 19" z wyposażeniem</t>
  </si>
  <si>
    <t>25U 19",</t>
  </si>
  <si>
    <t>1250 x 600 x 800 mm,</t>
  </si>
  <si>
    <t>1320 x 600 x 800 mm z kółkami,</t>
  </si>
  <si>
    <t>Drzwi</t>
  </si>
  <si>
    <t>szyba hartowana 4mm</t>
  </si>
  <si>
    <t>Otwory kablowe</t>
  </si>
  <si>
    <t>góra + dół</t>
  </si>
  <si>
    <t>poczwórny wentylator zainstalowany na stałe</t>
  </si>
  <si>
    <t>dwie półki</t>
  </si>
  <si>
    <t>Klasa szczelności</t>
  </si>
  <si>
    <t>IP 20</t>
  </si>
  <si>
    <t>Wymiary 
(wys. x szer. x gł.)</t>
  </si>
  <si>
    <t>stojąca z kółkami, spawana,demontowalne boki</t>
  </si>
  <si>
    <t>Szary</t>
  </si>
  <si>
    <t>DODATKOWE WYPOSAŻENIE</t>
  </si>
  <si>
    <t>Listwa zasilające</t>
  </si>
  <si>
    <t xml:space="preserve">Pólka </t>
  </si>
  <si>
    <t>Organizator kabli</t>
  </si>
  <si>
    <t>linka uziemniająca</t>
  </si>
  <si>
    <t>zestaw śrub</t>
  </si>
  <si>
    <t>taśma rzepowa</t>
  </si>
  <si>
    <r>
      <rPr>
        <b/>
        <sz val="10"/>
        <rFont val="Arial"/>
        <family val="2"/>
        <charset val="238"/>
      </rPr>
      <t>5 szt.</t>
    </r>
    <r>
      <rPr>
        <sz val="9"/>
        <rFont val="Arial"/>
        <family val="2"/>
        <charset val="238"/>
      </rPr>
      <t xml:space="preserve"> - 9 gniazd, z wyłącznikiem, 1,8 m, wysokość 1U, śruby mocujące</t>
    </r>
  </si>
  <si>
    <r>
      <rPr>
        <b/>
        <sz val="10"/>
        <rFont val="Arial"/>
        <family val="2"/>
        <charset val="238"/>
      </rPr>
      <t>3 szt.</t>
    </r>
    <r>
      <rPr>
        <sz val="9"/>
        <rFont val="Arial"/>
        <family val="2"/>
        <charset val="238"/>
      </rPr>
      <t xml:space="preserve"> - wys. 2U, głębokość 350 mm, śruby mocujące</t>
    </r>
  </si>
  <si>
    <r>
      <rPr>
        <b/>
        <sz val="10"/>
        <rFont val="Arial"/>
        <family val="2"/>
        <charset val="238"/>
      </rPr>
      <t>5 szt.</t>
    </r>
    <r>
      <rPr>
        <sz val="9"/>
        <rFont val="Arial"/>
        <family val="2"/>
        <charset val="238"/>
      </rPr>
      <t xml:space="preserve"> - wys. 1U, metalowy z przepustami szczotkowymi, czarny</t>
    </r>
  </si>
  <si>
    <r>
      <rPr>
        <b/>
        <sz val="10"/>
        <rFont val="Arial"/>
        <family val="2"/>
        <charset val="238"/>
      </rPr>
      <t>10 szt.</t>
    </r>
    <r>
      <rPr>
        <sz val="9"/>
        <rFont val="Arial"/>
        <family val="2"/>
        <charset val="238"/>
      </rPr>
      <t xml:space="preserve"> - długość 350 mm, przekrój 4mm</t>
    </r>
    <r>
      <rPr>
        <vertAlign val="superscript"/>
        <sz val="9"/>
        <rFont val="Arial"/>
        <family val="2"/>
        <charset val="238"/>
      </rPr>
      <t>2</t>
    </r>
    <r>
      <rPr>
        <sz val="9"/>
        <rFont val="Arial"/>
        <family val="2"/>
        <charset val="238"/>
      </rPr>
      <t>, linka uziemniająca z miedzi zakończona końcówkami o śr. 6 mm</t>
    </r>
  </si>
  <si>
    <r>
      <rPr>
        <b/>
        <sz val="10"/>
        <rFont val="Arial"/>
        <family val="2"/>
        <charset val="238"/>
      </rPr>
      <t>10 opak.</t>
    </r>
    <r>
      <rPr>
        <b/>
        <sz val="9"/>
        <rFont val="Arial"/>
        <family val="2"/>
        <charset val="238"/>
      </rPr>
      <t xml:space="preserve"> - po 20 kompletów w opakowaniu</t>
    </r>
    <r>
      <rPr>
        <sz val="9"/>
        <rFont val="Arial"/>
        <family val="2"/>
        <charset val="238"/>
      </rPr>
      <t xml:space="preserve">, komplet to śruba M6 + podkładka + koszyk montażowy.  </t>
    </r>
  </si>
  <si>
    <r>
      <rPr>
        <b/>
        <sz val="10"/>
        <rFont val="Arial"/>
        <family val="2"/>
        <charset val="238"/>
      </rPr>
      <t>20 szt</t>
    </r>
    <r>
      <rPr>
        <sz val="10"/>
        <rFont val="Arial"/>
        <family val="2"/>
        <charset val="238"/>
      </rPr>
      <t>.</t>
    </r>
    <r>
      <rPr>
        <sz val="9"/>
        <rFont val="Arial"/>
        <family val="2"/>
        <charset val="238"/>
      </rPr>
      <t xml:space="preserve"> - czarna taśma o szer. 10mm i długości 5m</t>
    </r>
  </si>
  <si>
    <t>Wyposażenie szafy</t>
  </si>
  <si>
    <t>Wstępnie wyposażona (dwie półki, wentylator poczwórny dachowy) szafa serwerowa o wysokości roboczej 25U, stojąca na kółkach  przeznaczoną do montażu sprzętu teleinformatycznego i urządzeń o maksymalnej głębokości 600mm wraz z dodatkowo wyszczególnionym wyposażeniem</t>
  </si>
  <si>
    <t>Wentylator</t>
  </si>
  <si>
    <t>2.11</t>
  </si>
  <si>
    <t>2.12</t>
  </si>
  <si>
    <t>2.13</t>
  </si>
  <si>
    <t>Mikser audio</t>
  </si>
  <si>
    <t>Sumator mikrofonowy</t>
  </si>
  <si>
    <t>Wejścia RCA</t>
  </si>
  <si>
    <t>Zasilanie Phantom</t>
  </si>
  <si>
    <t>Kanały mikrofonowe</t>
  </si>
  <si>
    <t>Podwójne kanały liniowe stereo</t>
  </si>
  <si>
    <t>Filtr dolnozaporowy</t>
  </si>
  <si>
    <t>Korekcja barwy</t>
  </si>
  <si>
    <t>Wysyłka AUX</t>
  </si>
  <si>
    <t>Gniazda insertowe</t>
  </si>
  <si>
    <t>Wyjścia</t>
  </si>
  <si>
    <t>Procesor efektów</t>
  </si>
  <si>
    <t>100Hz</t>
  </si>
  <si>
    <t>Kanały mikrofonowe: 3-stopniowa z przestrajaną częstotliwością środkową w zakresie od 120Hz do 4kHz. Kanały stereo: 2-stopniowa 80Hz i 12kHz. Podbicie lub obcięcie wybranej częstotliwości w zakresie +/-15dB.</t>
  </si>
  <si>
    <t>1 AUX przed tłumikiem</t>
  </si>
  <si>
    <t>Na sumie</t>
  </si>
  <si>
    <t>2x Main mix na złączach XLR, 2x monitor out RCA, 2x record out RCA, USB 1.1 o rozdzielczości 16 bit i częstotliwości próbkowania 32, 44.1 i 48kHz</t>
  </si>
  <si>
    <t>16 efektów, funkcja TAP delay</t>
  </si>
  <si>
    <t>Zasilanie Phantom ,+48V globalne</t>
  </si>
  <si>
    <t>Wejścia RCA, Na kanale stereo ST1</t>
  </si>
  <si>
    <t>Komplet kabli do miksera audio</t>
  </si>
  <si>
    <t>W skład kompletu wchodzą poniżej wymienione kable / przewody audio</t>
  </si>
  <si>
    <t>Kabel XLR</t>
  </si>
  <si>
    <t>Kabel RCA</t>
  </si>
  <si>
    <t>Przedłużacz mini jack</t>
  </si>
  <si>
    <t>Kabel mini jack</t>
  </si>
  <si>
    <r>
      <rPr>
        <b/>
        <sz val="10"/>
        <color rgb="FF000000"/>
        <rFont val="Arial"/>
        <family val="2"/>
        <charset val="238"/>
      </rPr>
      <t>3 szt.</t>
    </r>
    <r>
      <rPr>
        <sz val="9"/>
        <color indexed="8"/>
        <rFont val="Arial"/>
        <family val="2"/>
        <charset val="238"/>
      </rPr>
      <t xml:space="preserve"> - pojedynczych kabli o długości 3,, męski-żeński</t>
    </r>
  </si>
  <si>
    <r>
      <rPr>
        <b/>
        <sz val="10"/>
        <color rgb="FF000000"/>
        <rFont val="Arial"/>
        <family val="2"/>
        <charset val="238"/>
      </rPr>
      <t>2 szt.</t>
    </r>
    <r>
      <rPr>
        <sz val="9"/>
        <color indexed="8"/>
        <rFont val="Arial"/>
        <family val="2"/>
        <charset val="238"/>
      </rPr>
      <t xml:space="preserve"> - pojedynczych kabli o długości 3m</t>
    </r>
  </si>
  <si>
    <r>
      <rPr>
        <b/>
        <sz val="10"/>
        <color rgb="FF000000"/>
        <rFont val="Arial"/>
        <family val="2"/>
        <charset val="238"/>
      </rPr>
      <t>2 szt.</t>
    </r>
    <r>
      <rPr>
        <sz val="9"/>
        <color indexed="8"/>
        <rFont val="Arial"/>
        <family val="2"/>
        <charset val="238"/>
      </rPr>
      <t xml:space="preserve"> -  pojedynczych kabli mini jack 3,5 mm stereo Digital o długości 5m</t>
    </r>
  </si>
  <si>
    <r>
      <rPr>
        <b/>
        <sz val="10"/>
        <color rgb="FF000000"/>
        <rFont val="Arial"/>
        <family val="2"/>
        <charset val="238"/>
      </rPr>
      <t>2 szt</t>
    </r>
    <r>
      <rPr>
        <sz val="9"/>
        <color indexed="8"/>
        <rFont val="Arial"/>
        <family val="2"/>
        <charset val="238"/>
      </rPr>
      <t>. - pojedynczych kabli mini jack  3,5 mm stereo  - 2xRCA o długości 1,5 m</t>
    </r>
  </si>
  <si>
    <t>3-kanałowy sumator mikrofonowy Umożliwia podłączenie trzech mikrofonów do jednego wejścia w mikserze.</t>
  </si>
  <si>
    <t>Również do mikrofonów dynamicznych</t>
  </si>
  <si>
    <t>Złącza</t>
  </si>
  <si>
    <t>Pasmo przenoszenia</t>
  </si>
  <si>
    <t>XLR, symetryczne (200Ω)</t>
  </si>
  <si>
    <t>20-20 000Hz</t>
  </si>
  <si>
    <t>Metalowa obudowa, ekranowanie, do zastosowań estradowych</t>
  </si>
  <si>
    <t>Proporcje obrazu</t>
  </si>
  <si>
    <t>27"</t>
  </si>
  <si>
    <t>TFT IPS</t>
  </si>
  <si>
    <t>Powierzchnia matrycy</t>
  </si>
  <si>
    <t>Technologia podświetlania</t>
  </si>
  <si>
    <t>Diody LED</t>
  </si>
  <si>
    <t>Czas reakcji</t>
  </si>
  <si>
    <t>5 ms</t>
  </si>
  <si>
    <t>Kontrast dynamiczny</t>
  </si>
  <si>
    <t>5 000 000:1</t>
  </si>
  <si>
    <t>Gniazda we/wy</t>
  </si>
  <si>
    <t>3840 x 2160 (UHD 4K)</t>
  </si>
  <si>
    <t>kabel HDMI, Kabel DisplayPort,Kabel USB-C</t>
  </si>
  <si>
    <t xml:space="preserve">DisplayPort </t>
  </si>
  <si>
    <t xml:space="preserve">USB Type-C </t>
  </si>
  <si>
    <t>Ekran ścienny</t>
  </si>
  <si>
    <t>2.14</t>
  </si>
  <si>
    <t>powierzchnia projekcyjna</t>
  </si>
  <si>
    <t>Matt - White</t>
  </si>
  <si>
    <t>dodatkowe informacje</t>
  </si>
  <si>
    <t>blokada przed samoczynnym zwijaniem</t>
  </si>
  <si>
    <t>czarne ramki</t>
  </si>
  <si>
    <t>nie</t>
  </si>
  <si>
    <t>szerokość ekranu</t>
  </si>
  <si>
    <t>200 cm</t>
  </si>
  <si>
    <t>wysokość ekranu</t>
  </si>
  <si>
    <t>szerokość powierzchni projekcyjnej</t>
  </si>
  <si>
    <t>wysokość powierzchni projekcyjnej</t>
  </si>
  <si>
    <t>sposób montażu</t>
  </si>
  <si>
    <t>ścienny</t>
  </si>
  <si>
    <t>typ projekcji</t>
  </si>
  <si>
    <t>przednia</t>
  </si>
  <si>
    <t>Osiedle Akademickie</t>
  </si>
  <si>
    <t>Biuro ds. Nauki
R.Rudziecka</t>
  </si>
  <si>
    <t>Wielodotykowy, intuicyjny touchpad, torba, myszka bezprzewodowa (mała)</t>
  </si>
  <si>
    <t>Biuro Obsługi Studentów i Doktorantów</t>
  </si>
  <si>
    <t>2.15</t>
  </si>
  <si>
    <t>2.16</t>
  </si>
  <si>
    <t>Kabel HDMI (30m)</t>
  </si>
  <si>
    <t>Adapter VGA - HDMI</t>
  </si>
  <si>
    <t>30 m</t>
  </si>
  <si>
    <t xml:space="preserve">Kabel HDMI </t>
  </si>
  <si>
    <t>końcówka 1 :</t>
  </si>
  <si>
    <t>końcówka 2 :</t>
  </si>
  <si>
    <t>typ :</t>
  </si>
  <si>
    <t>standard : </t>
  </si>
  <si>
    <t> 1 x HDMI</t>
  </si>
  <si>
    <t> 1 x VGA gniazdo</t>
  </si>
  <si>
    <t> adapter</t>
  </si>
  <si>
    <t> HDMI, VGA</t>
  </si>
  <si>
    <t>RUS</t>
  </si>
  <si>
    <t>1.40</t>
  </si>
  <si>
    <t>1.41</t>
  </si>
  <si>
    <t>Komputer stacjonarny ver. 3</t>
  </si>
  <si>
    <t>Monitor ver. 3</t>
  </si>
  <si>
    <t>Monitor ver. 4</t>
  </si>
  <si>
    <t>Laptop ver. 8</t>
  </si>
  <si>
    <t>Dysk zewnętrzny (przenośny) ver. 3</t>
  </si>
  <si>
    <t>Zakład Zarządzania Kryzysowego
KBN</t>
  </si>
  <si>
    <t>komputer stacjonarny do specjalistycznej pracowni komputerowej, pracy z danymi multispektralnymi oraz współpracujący z wielowiernikowymi platformami latającymi</t>
  </si>
  <si>
    <t xml:space="preserve"> min. 8</t>
  </si>
  <si>
    <t>Pamięć RAM:</t>
  </si>
  <si>
    <t xml:space="preserve"> - min. 16 GB pamięci
 - szybkość taktowania zegara o częstotliwości 3000 MHz
 - typ złącza pamięci DIMM DDR4 
 - opóźnienie CAS latency CL15</t>
  </si>
  <si>
    <t xml:space="preserve">Dysk SSD: </t>
  </si>
  <si>
    <t xml:space="preserve"> - min. 960 GB pamięci
 - interfejs M.2 SATA
 - standard PCIe</t>
  </si>
  <si>
    <t>Rodzaje wejść/wyjść panel przedni obudowy:</t>
  </si>
  <si>
    <t xml:space="preserve"> - min. 2 x USB 3.0  
 - min. 1x wyjście słuchawkowe/głośniki
 - min. 1x wyjście mikrofonowe</t>
  </si>
  <si>
    <t>Rodzaje wejść/wyjść panel tylni obudowy:</t>
  </si>
  <si>
    <t xml:space="preserve"> - min. 4 x USB 3.0  
 - 1 x LAN (RJ-45)
 - AC-in (wejście zasilania)
 - min. 2 x wejście/wyjście audio
 - min. 2 x DisplayPort (z karty graficznej)
 - min. 1 x HDMI (z karty graficznej)</t>
  </si>
  <si>
    <t>Chłodzenie</t>
  </si>
  <si>
    <t xml:space="preserve">Zasilacz: </t>
  </si>
  <si>
    <t xml:space="preserve"> - min. 600 W</t>
  </si>
  <si>
    <r>
      <t xml:space="preserve"> - </t>
    </r>
    <r>
      <rPr>
        <sz val="9"/>
        <color rgb="FF000000"/>
        <rFont val="Arial"/>
        <family val="2"/>
        <charset val="238"/>
      </rPr>
      <t xml:space="preserve">w mikroarchitekturze </t>
    </r>
    <r>
      <rPr>
        <b/>
        <sz val="9"/>
        <color rgb="FF000000"/>
        <rFont val="Arial"/>
        <family val="2"/>
        <charset val="238"/>
      </rPr>
      <t>Turing</t>
    </r>
    <r>
      <rPr>
        <b/>
        <sz val="9"/>
        <color indexed="8"/>
        <rFont val="Arial"/>
        <family val="2"/>
        <charset val="238"/>
      </rPr>
      <t xml:space="preserve">
</t>
    </r>
    <r>
      <rPr>
        <sz val="9"/>
        <color rgb="FF000000"/>
        <rFont val="Arial"/>
        <family val="2"/>
        <charset val="238"/>
      </rPr>
      <t xml:space="preserve"> - częstotliwość bazowa min. 1400MHz
 - szybkość pamięci min. 14Gbps
 - min. 8 GB GDDR6 (pamięć własna)</t>
    </r>
    <r>
      <rPr>
        <b/>
        <sz val="9"/>
        <color indexed="8"/>
        <rFont val="Arial"/>
        <family val="2"/>
        <charset val="238"/>
      </rPr>
      <t xml:space="preserve">
 - </t>
    </r>
    <r>
      <rPr>
        <sz val="9"/>
        <color rgb="FF000000"/>
        <rFont val="Arial"/>
        <family val="2"/>
        <charset val="238"/>
      </rPr>
      <t>min. przepustowość pamięci 448 GB/s</t>
    </r>
  </si>
  <si>
    <r>
      <t xml:space="preserve"> - zgodny z architekturą x86 i x64
 - Procesor minimum ośmiordzeniowy o taktowaniu bazowym min. 3.60GHz, osiągający w teście PassMark CPU Mark wynik min. </t>
    </r>
    <r>
      <rPr>
        <b/>
        <sz val="9"/>
        <color rgb="FF000000"/>
        <rFont val="Arial"/>
        <family val="2"/>
        <charset val="238"/>
      </rPr>
      <t>16500</t>
    </r>
    <r>
      <rPr>
        <sz val="9"/>
        <color indexed="8"/>
        <rFont val="Arial"/>
        <family val="2"/>
        <charset val="238"/>
      </rPr>
      <t xml:space="preserve"> punktów.
 - Procesor musi obsługiwać 64 bitowe systemy
 - min. 12 MB Cache</t>
    </r>
  </si>
  <si>
    <t xml:space="preserve"> - Chłodzenie pozwalające na komfortową pracę wszystkich podzespołów komputera.</t>
  </si>
  <si>
    <t>Przekątna ekranu:</t>
  </si>
  <si>
    <t>w przedziale 26,5" - 31.5"</t>
  </si>
  <si>
    <t>Rodzaj matrycy:</t>
  </si>
  <si>
    <t>LED, VA lub IPS</t>
  </si>
  <si>
    <t>Rozdzielczość ekranu:</t>
  </si>
  <si>
    <t>Rodzaje wejść / wyjść: (min.)</t>
  </si>
  <si>
    <t xml:space="preserve"> - min. 1 x HDMI
 - min. 1 x Display Port</t>
  </si>
  <si>
    <t>Częstotliwość odświeżania ekranu:</t>
  </si>
  <si>
    <t xml:space="preserve"> - min. 144Hz</t>
  </si>
  <si>
    <t>Czas reakcji matrycy:</t>
  </si>
  <si>
    <t xml:space="preserve">  1 ms</t>
  </si>
  <si>
    <t>Dodatkowe informacje:</t>
  </si>
  <si>
    <t>Inne:</t>
  </si>
  <si>
    <t>Komplet kabli graficznych (HDMI, DisplayPort), Kabel Zasilający</t>
  </si>
  <si>
    <r>
      <t xml:space="preserve"> - </t>
    </r>
    <r>
      <rPr>
        <b/>
        <sz val="9"/>
        <color rgb="FF000000"/>
        <rFont val="Arial"/>
        <family val="2"/>
        <charset val="238"/>
      </rPr>
      <t xml:space="preserve">Zakrzywiony ekran, </t>
    </r>
    <r>
      <rPr>
        <sz val="9"/>
        <color indexed="8"/>
        <rFont val="Arial"/>
        <family val="2"/>
        <charset val="238"/>
      </rPr>
      <t xml:space="preserve">
 - Technologia </t>
    </r>
    <r>
      <rPr>
        <b/>
        <sz val="9"/>
        <color rgb="FF000000"/>
        <rFont val="Arial"/>
        <family val="2"/>
        <charset val="238"/>
      </rPr>
      <t>Low Blue Light</t>
    </r>
    <r>
      <rPr>
        <sz val="9"/>
        <color indexed="8"/>
        <rFont val="Arial"/>
        <family val="2"/>
        <charset val="238"/>
      </rPr>
      <t xml:space="preserve">
 - Kolor obudowy: czarny</t>
    </r>
  </si>
  <si>
    <t xml:space="preserve"> Przenośny komputer do współpracy z wielowiernikowymi platformami latającymi i pracy z danymi multispektralnymi</t>
  </si>
  <si>
    <t xml:space="preserve"> - min. 32 GB pamięci
 - szybkość taktowania zegara o częstotliwości 3000 MHz
 - typ złącza pamięci DDR4 
 - opóźnienie CAS latency CL16</t>
  </si>
  <si>
    <t>Dysk SSD:</t>
  </si>
  <si>
    <t xml:space="preserve"> - min. 1 TB pamięci
 - interfejs M.2 NVMe 2280 (odczyt 3500MB/s, zapis 3300MB/s)</t>
  </si>
  <si>
    <t>Dysk HDD:</t>
  </si>
  <si>
    <t xml:space="preserve"> - min. 2 TB pamięci
 - interfejs SATA III</t>
  </si>
  <si>
    <t>Typ ekranu:</t>
  </si>
  <si>
    <t>LED, IPS lub VA</t>
  </si>
  <si>
    <t>1920 x 1080 (Full HD)</t>
  </si>
  <si>
    <t>Karta Dźwiękowa:</t>
  </si>
  <si>
    <t>Karta Graficzna:</t>
  </si>
  <si>
    <t>Dźwięk:</t>
  </si>
  <si>
    <t xml:space="preserve">     Wbudowany głośnik
     Wbudowany mikrofon</t>
  </si>
  <si>
    <t>Łączność:</t>
  </si>
  <si>
    <t>WiFi 802.11 ac
Moduł Bluetooth</t>
  </si>
  <si>
    <t>Rodzaje wejść:</t>
  </si>
  <si>
    <t xml:space="preserve">  4 x USB 3.0 
  2 x Mini DisplayPort
  1 x HDMI 
  1 x Gniazdo słuchawkowe
  1 x Gniazdo mikrofonowe 
  1 x LAN RJ-45 
  1 x Gniazdo zasilania</t>
  </si>
  <si>
    <t>Zainstalowany system operacyjny:</t>
  </si>
  <si>
    <r>
      <t xml:space="preserve">   Torba bądź plecak na powyższy komputer przenośny. 
   Obudowa laptopa </t>
    </r>
    <r>
      <rPr>
        <b/>
        <sz val="9"/>
        <rFont val="Arial"/>
        <family val="2"/>
        <charset val="238"/>
      </rPr>
      <t>nie powinna</t>
    </r>
    <r>
      <rPr>
        <sz val="9"/>
        <rFont val="Arial"/>
        <family val="2"/>
        <charset val="238"/>
      </rPr>
      <t xml:space="preserve"> ulegać znacznemu nagrzewaniu podczas pracy</t>
    </r>
  </si>
  <si>
    <t xml:space="preserve"> - Zaawansowane chłodzenie pozwalające na komfortową pracę wszystkich podzespołów komputera.</t>
  </si>
  <si>
    <t>Rodzaj dysku:</t>
  </si>
  <si>
    <t xml:space="preserve">  HDD - zewnętrzny</t>
  </si>
  <si>
    <t>Pojemność dysku:</t>
  </si>
  <si>
    <t xml:space="preserve">  min. 4 TB</t>
  </si>
  <si>
    <t xml:space="preserve">Interfejs: </t>
  </si>
  <si>
    <t xml:space="preserve">  USB 3.0</t>
  </si>
  <si>
    <t>Transfer interfejsu:</t>
  </si>
  <si>
    <t xml:space="preserve">  Kompatybilny z USB 2.0</t>
  </si>
  <si>
    <t xml:space="preserve">  min 5 GB/s</t>
  </si>
  <si>
    <t>Tablet do obsługiwania sensora SENTERA i Micasense</t>
  </si>
  <si>
    <t>2732 x 2048</t>
  </si>
  <si>
    <t>Częstotliwość procesora:</t>
  </si>
  <si>
    <t>min. 2.20 GHz</t>
  </si>
  <si>
    <t>min. 2</t>
  </si>
  <si>
    <t>min. 4 GB</t>
  </si>
  <si>
    <t>Dysk twardy:</t>
  </si>
  <si>
    <t>min. 128 GB</t>
  </si>
  <si>
    <t>Bateria:</t>
  </si>
  <si>
    <t>Li-Ion (min. 10000 mAh)</t>
  </si>
  <si>
    <t>System:</t>
  </si>
  <si>
    <t>System operacyjny zdolny do obsługiwania aplikacji dedykowanych wykorzystujących sensor SENTERA i Micasense do wielowirnikowców. (np. iOS 11)</t>
  </si>
  <si>
    <t>4G (LTE)</t>
  </si>
  <si>
    <r>
      <t>min.</t>
    </r>
    <r>
      <rPr>
        <b/>
        <sz val="9"/>
        <rFont val="Arial"/>
        <family val="2"/>
        <charset val="238"/>
      </rPr>
      <t xml:space="preserve"> 12,9"</t>
    </r>
  </si>
  <si>
    <t>Opis:</t>
  </si>
  <si>
    <t>Oprogramowanie służące do opracowywania zdjęć pochodzących z nalotów fotogrametrycznych wykonanych bezzałogowymi statkami powietrznymi bądź też naziemnymi. Oprogramowanie wymagane do prac analitycznych i zróżnicowania procesu dydaktycznego i naukowego w oparciu o najnowsze i możliwie najwydajniejsze rozwiązania . (np. PIX4D)</t>
  </si>
  <si>
    <t>Typ Licencji</t>
  </si>
  <si>
    <t>Edukacyjna-pływająca serwerowa ( dla min. 25 stanowisk)</t>
  </si>
  <si>
    <t xml:space="preserve">Wymagania : </t>
  </si>
  <si>
    <t xml:space="preserve">Kompatybilność z obecnym sprzęrtem będącym na wyposażeniu Akademii Pomorskiej w Słupsku - DJI Matrice 600 </t>
  </si>
  <si>
    <t>Oprogramowanie pozwalające na profesjonalne opracowanie fotogrametryczne dla UAV</t>
  </si>
  <si>
    <r>
      <t xml:space="preserve">CZĘŚĆ IV - </t>
    </r>
    <r>
      <rPr>
        <sz val="12"/>
        <color indexed="9"/>
        <rFont val="Arial"/>
        <family val="2"/>
        <charset val="238"/>
      </rPr>
      <t>SPRZĘT/ AKCESORIA DO WIELOWIERNIKOWCÓW</t>
    </r>
  </si>
  <si>
    <t>CZĘŚĆ  IV
SPRZĘT/ AKCESORIA DO WIELOWIERNIKOWCÓW</t>
  </si>
  <si>
    <t>4.01</t>
  </si>
  <si>
    <t>4.02</t>
  </si>
  <si>
    <t>4.03</t>
  </si>
  <si>
    <t>4.04</t>
  </si>
  <si>
    <t>4.05</t>
  </si>
  <si>
    <t>4.06</t>
  </si>
  <si>
    <t>4.07</t>
  </si>
  <si>
    <t>4.08</t>
  </si>
  <si>
    <t>4.09</t>
  </si>
  <si>
    <t>4.10</t>
  </si>
  <si>
    <t xml:space="preserve">Czujnik światła ILS do multispektralnych kamer  opartych o system pozycjonowania o centymetrowej dokładności (RTK) </t>
  </si>
  <si>
    <t xml:space="preserve">Przejściówki kamer i gimbali do wielowirnikowców </t>
  </si>
  <si>
    <t xml:space="preserve">Gimbal na 2 kamery do wielowirnikowca </t>
  </si>
  <si>
    <t>Statyw do RTK ( mobilny system pozycjonowania o centymetrowej dokładności )</t>
  </si>
  <si>
    <t xml:space="preserve">Bateria do Wielowirnikowca - Hexacoptera </t>
  </si>
  <si>
    <t>Opakowanie (tzw) Case do baterii ver 1</t>
  </si>
  <si>
    <t>Opakowanie (tzw) Case do baterii ver 2</t>
  </si>
  <si>
    <t xml:space="preserve">Plecak   lub walizka do przenoszenia quadcoptera </t>
  </si>
  <si>
    <t xml:space="preserve">Plecak   lub walizka do przenoszenia Hexacoptera </t>
  </si>
  <si>
    <t>Bateria do Wielowirnikowca - Quadcoptera</t>
  </si>
  <si>
    <t xml:space="preserve">Wymagania </t>
  </si>
  <si>
    <r>
      <t xml:space="preserve">Czujnik światła ILS do multispektralnych kamer  opartych o system pozycjonowania o centymetrowej dokładności (RTK).  Musi spełniać  wymagania  kompatybilności z obecnym sprzęrtem będącym na wyposażeniu Akademii Pomorskiej w Słupsku - urządzeniem </t>
    </r>
    <r>
      <rPr>
        <b/>
        <sz val="9"/>
        <color rgb="FF000000"/>
        <rFont val="Arial"/>
        <family val="2"/>
        <charset val="238"/>
      </rPr>
      <t xml:space="preserve">DJI Matrice 600 </t>
    </r>
  </si>
  <si>
    <r>
      <t xml:space="preserve">Kompatybilność z obecnym sprzęrtem będącym na wyposażeniu Akademii Pomorskiej w Słupsku - </t>
    </r>
    <r>
      <rPr>
        <b/>
        <sz val="9"/>
        <color rgb="FF000000"/>
        <rFont val="Arial"/>
        <family val="2"/>
        <charset val="238"/>
      </rPr>
      <t>urządzeniem DJI Matrice 600</t>
    </r>
    <r>
      <rPr>
        <sz val="9"/>
        <color indexed="8"/>
        <rFont val="Arial"/>
        <family val="2"/>
        <charset val="238"/>
      </rPr>
      <t xml:space="preserve"> </t>
    </r>
  </si>
  <si>
    <t>zestaw przejściówek, kabli podłączeń mocowań oraz gimbali w celu wymiany narzędzi i kamer pomiędzy wielowirnikowcami.</t>
  </si>
  <si>
    <t xml:space="preserve">Statyw wymagany do realizacji nalotów fotogrametrycznych z dokładnością geodezyjną. </t>
  </si>
  <si>
    <t xml:space="preserve">Dodatkowe informacje </t>
  </si>
  <si>
    <t>Walizka ochronna HPRC zapewniająca bezpieczny transport stacji referencyjnej W walizce można pomieścić moduł D-RTK 2, ramię teleskopowe, trójnóg oraz akcesoria (mocowanie urządzenia mobilnego, hub do ładowania, baterię, kable itp.).</t>
  </si>
  <si>
    <t>Statyw foto i wideo</t>
  </si>
  <si>
    <t>Udźwig (kg)</t>
  </si>
  <si>
    <t>Max. wysokość statywu (cm)</t>
  </si>
  <si>
    <t>149 cm</t>
  </si>
  <si>
    <t>Gimbal specjalny służący do przenoszenia dwóch kamer w celu wykonania w sposób bezpieczny np. Inspekcji budynków.</t>
  </si>
  <si>
    <t xml:space="preserve">Mocowanie wymagane do instalacji kamer Zenmuse X3 i Zenmuse X5 / Zenmuse X5R na hexacopterze </t>
  </si>
  <si>
    <t>LiPo 6S</t>
  </si>
  <si>
    <t xml:space="preserve">Energia: </t>
  </si>
  <si>
    <t>99.9 Wh Wh</t>
  </si>
  <si>
    <t>Waga:</t>
  </si>
  <si>
    <t xml:space="preserve"> 595 g</t>
  </si>
  <si>
    <t>Temperatura pracy:</t>
  </si>
  <si>
    <t>-10° do 40° C</t>
  </si>
  <si>
    <t xml:space="preserve">Temperatura przechowywania: </t>
  </si>
  <si>
    <t>Poniżej 3 miesięcy: -20° do 45° C; więcej niż 3 miesiące: 22° do 28° C</t>
  </si>
  <si>
    <t>Temperatura ładowania:</t>
  </si>
  <si>
    <t>0° do 40° C</t>
  </si>
  <si>
    <t xml:space="preserve">Maksymalna moc ładowania: </t>
  </si>
  <si>
    <t>180 W</t>
  </si>
  <si>
    <t xml:space="preserve">Walizka ochronna HPRC Oprócz baterii (do 9 szt.) walizka pomieścić powinna  2 huby do ładowania, 2 ładowarki. </t>
  </si>
  <si>
    <t>Ochrona przed wodą / pyłem:</t>
  </si>
  <si>
    <t>IP67</t>
  </si>
  <si>
    <t>Walizka ochronna HPRC powinna pomieścić baterię o specyfikacji technicznej                                              Pojemność: 7660 mAh
Napięcie: 22.8 V
Typ baterii: LiPo 6S
Energia: 176.93 Wh
Waga: 818 g</t>
  </si>
  <si>
    <t>Walizka na baterie do hexacoptera zdolna pomieścić 2 ładowarki Hex i 18 akumulatorów</t>
  </si>
  <si>
    <t xml:space="preserve">Walizka ochronna HPRC powinna pomieścić baterię o specyfikacji technicznej     Inteligentna bateria o pojemności 4500 mAh mAh 22.2 V do hexacoptera                                   </t>
  </si>
  <si>
    <t>Walizka transportowa  do quadrocoptera pozwala na transport drona w trybie landing, czyli z opuszczonym podwoziem i zamontowaną kamerą.  walizka jest w stanie pomieścić do 20 baterii, 6 obiektywów kamery o przekątnej 5.5 lub 7.85 Cala</t>
  </si>
  <si>
    <t>Walizka transportowa  do Hexacoptera W walizce zmieścimy:
- Hexacopterta  z podwoziem
- 2x kontroler 
- 18x akumulator 
- Kable i inne akcesoria</t>
  </si>
  <si>
    <t>Inteligentna bateria o pojemności 4280 mAh mAh 22.8 V do quadcoptera Baterię tą można ładować za pomocą ładowarki lub Huba do ładowania.</t>
  </si>
  <si>
    <t>97.58 Wh</t>
  </si>
  <si>
    <t xml:space="preserve"> 515 g</t>
  </si>
  <si>
    <t xml:space="preserve"> -5° do 40° C</t>
  </si>
  <si>
    <t>Tablet ver. 1</t>
  </si>
  <si>
    <t>Część IV</t>
  </si>
  <si>
    <t>IV</t>
  </si>
  <si>
    <r>
      <t>Kompatybilność z obecnym sprzętem będącym na wyposażeniu Akademii Pomorskiej w Słupsku -</t>
    </r>
    <r>
      <rPr>
        <b/>
        <sz val="9"/>
        <rFont val="Arial"/>
        <family val="2"/>
        <charset val="238"/>
      </rPr>
      <t xml:space="preserve"> urządzeniem DJI Matrice 600 </t>
    </r>
  </si>
  <si>
    <r>
      <t>Kompatybilność z obecnym sprzętem będącym na wyposażeniu Akademii Pomorskiej w Słupsku -</t>
    </r>
    <r>
      <rPr>
        <b/>
        <sz val="9"/>
        <rFont val="Arial"/>
        <family val="2"/>
        <charset val="238"/>
      </rPr>
      <t xml:space="preserve"> urządzeniem DJI Matrice 600</t>
    </r>
  </si>
  <si>
    <r>
      <t>Kompatybilność z obecnym sprzęrtem będącym na wyposażeniu Akademii Pomorskiej w Słupsku -</t>
    </r>
    <r>
      <rPr>
        <b/>
        <sz val="9"/>
        <rFont val="Arial"/>
        <family val="2"/>
        <charset val="238"/>
      </rPr>
      <t xml:space="preserve"> urządzeniem DJI Matrice 600</t>
    </r>
  </si>
  <si>
    <t>Inteligentna bateria o pojemności 4500 mAh mAh 22.2 V do hexacoptera Baterię tą można ładować za pomocą ładowarki lub Huba do ładowania.(np.. Bateria Akumulator TB48S)</t>
  </si>
  <si>
    <r>
      <t>Kompatybilność z obecnym sprzęrtem będącym na wyposażeniu Akademii Pomorskiej w Słupsku -</t>
    </r>
    <r>
      <rPr>
        <b/>
        <sz val="9"/>
        <rFont val="Arial"/>
        <family val="2"/>
        <charset val="238"/>
      </rPr>
      <t xml:space="preserve"> urządzeniem model Inspire 2</t>
    </r>
  </si>
  <si>
    <r>
      <t>Kompatybilność z obecnym sprzętem będącym na wyposażeniu Akademii Pomorskiej w Słupsku -</t>
    </r>
    <r>
      <rPr>
        <b/>
        <sz val="9"/>
        <rFont val="Arial"/>
        <family val="2"/>
        <charset val="238"/>
      </rPr>
      <t xml:space="preserve"> urządzeniem Dji Matrice 210 tel</t>
    </r>
  </si>
  <si>
    <t>A</t>
  </si>
  <si>
    <t>B</t>
  </si>
  <si>
    <t>C=A*B</t>
  </si>
  <si>
    <t>D</t>
  </si>
  <si>
    <t>E=C*D</t>
  </si>
  <si>
    <t>F=C+E</t>
  </si>
  <si>
    <r>
      <t xml:space="preserve">dowolna z dwoma wyjściami </t>
    </r>
    <r>
      <rPr>
        <b/>
        <strike/>
        <sz val="9"/>
        <color rgb="FFFF0000"/>
        <rFont val="Arial"/>
        <family val="2"/>
        <charset val="238"/>
      </rPr>
      <t>DVI lub HDMI</t>
    </r>
  </si>
  <si>
    <r>
      <t xml:space="preserve">Rodzaje wejść / wyjść </t>
    </r>
    <r>
      <rPr>
        <b/>
        <sz val="9"/>
        <color rgb="FFFF0000"/>
        <rFont val="Arial"/>
        <family val="2"/>
        <charset val="238"/>
      </rPr>
      <t>min.</t>
    </r>
    <r>
      <rPr>
        <sz val="9"/>
        <color indexed="8"/>
        <rFont val="Arial"/>
        <family val="2"/>
        <charset val="238"/>
      </rPr>
      <t>:</t>
    </r>
  </si>
  <si>
    <r>
      <rPr>
        <sz val="9"/>
        <rFont val="Arial"/>
        <family val="2"/>
        <charset val="238"/>
      </rPr>
      <t>VGA (D-SUB),</t>
    </r>
    <r>
      <rPr>
        <sz val="9"/>
        <color indexed="8"/>
        <rFont val="Arial"/>
        <family val="2"/>
        <charset val="238"/>
      </rPr>
      <t xml:space="preserve"> HDM</t>
    </r>
    <r>
      <rPr>
        <b/>
        <sz val="9"/>
        <rFont val="Arial"/>
        <family val="2"/>
        <charset val="238"/>
      </rPr>
      <t xml:space="preserve">I </t>
    </r>
    <r>
      <rPr>
        <b/>
        <sz val="9"/>
        <color rgb="FFFF0000"/>
        <rFont val="Arial"/>
        <family val="2"/>
        <charset val="238"/>
      </rPr>
      <t>(lub</t>
    </r>
    <r>
      <rPr>
        <sz val="9"/>
        <color indexed="8"/>
        <rFont val="Arial"/>
        <family val="2"/>
        <charset val="238"/>
      </rPr>
      <t xml:space="preserve"> DVI z przejściówką), RJ45, wyj. słuchawkowe</t>
    </r>
  </si>
  <si>
    <r>
      <t>ZAŁĄCZNIK 3</t>
    </r>
    <r>
      <rPr>
        <sz val="11"/>
        <rFont val="Arial"/>
        <family val="2"/>
        <charset val="238"/>
      </rPr>
      <t>.  Opis i parametry zamawianego sprzętu</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</si>
</sst>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_-* #,##0.00&quot; zł&quot;_-;\-* #,##0.00&quot; zł&quot;_-;_-* \-??&quot; zł&quot;_-;_-@_-"/>
  </numFmts>
  <fonts count="70">
    <font>
      <sz val="10"/>
      <name val="Arial CE"/>
      <charset val="238"/>
    </font>
    <font>
      <sz val="11"/>
      <color theme="1"/>
      <name val="Calibri"/>
      <family val="2"/>
      <charset val="238"/>
      <scheme val="minor"/>
    </font>
    <font>
      <sz val="10"/>
      <name val="Arial CE"/>
      <charset val="238"/>
    </font>
    <font>
      <sz val="10"/>
      <name val="Arial CE"/>
      <charset val="238"/>
    </font>
    <font>
      <sz val="8"/>
      <name val="Arial CE"/>
      <charset val="238"/>
    </font>
    <font>
      <sz val="10"/>
      <name val="Arial"/>
      <family val="2"/>
      <charset val="238"/>
    </font>
    <font>
      <sz val="9"/>
      <name val="Arial"/>
      <family val="2"/>
      <charset val="238"/>
    </font>
    <font>
      <b/>
      <sz val="9"/>
      <name val="Arial"/>
      <family val="2"/>
      <charset val="238"/>
    </font>
    <font>
      <sz val="9"/>
      <color indexed="8"/>
      <name val="Arial"/>
      <family val="2"/>
      <charset val="238"/>
    </font>
    <font>
      <sz val="12"/>
      <name val="Arial"/>
      <family val="2"/>
      <charset val="238"/>
    </font>
    <font>
      <b/>
      <sz val="10"/>
      <name val="Arial"/>
      <family val="2"/>
      <charset val="238"/>
    </font>
    <font>
      <b/>
      <sz val="9"/>
      <color indexed="8"/>
      <name val="Arial"/>
      <family val="2"/>
      <charset val="238"/>
    </font>
    <font>
      <b/>
      <sz val="8"/>
      <name val="Arial"/>
      <family val="2"/>
      <charset val="238"/>
    </font>
    <font>
      <b/>
      <sz val="12"/>
      <name val="Arial"/>
      <family val="2"/>
      <charset val="238"/>
    </font>
    <font>
      <sz val="10"/>
      <color indexed="8"/>
      <name val="Arial"/>
      <family val="2"/>
      <charset val="238"/>
    </font>
    <font>
      <i/>
      <sz val="10"/>
      <name val="Arial"/>
      <family val="2"/>
      <charset val="238"/>
    </font>
    <font>
      <sz val="8"/>
      <name val="Arial"/>
      <family val="2"/>
      <charset val="238"/>
    </font>
    <font>
      <i/>
      <sz val="8"/>
      <name val="Arial"/>
      <family val="2"/>
      <charset val="238"/>
    </font>
    <font>
      <b/>
      <sz val="8"/>
      <color indexed="9"/>
      <name val="Arial"/>
      <family val="2"/>
      <charset val="238"/>
    </font>
    <font>
      <b/>
      <sz val="9"/>
      <color indexed="9"/>
      <name val="Arial"/>
      <family val="2"/>
      <charset val="238"/>
    </font>
    <font>
      <b/>
      <sz val="11"/>
      <name val="Arial"/>
      <family val="2"/>
      <charset val="238"/>
    </font>
    <font>
      <b/>
      <sz val="10"/>
      <color indexed="8"/>
      <name val="Arial"/>
      <family val="2"/>
      <charset val="238"/>
    </font>
    <font>
      <u/>
      <sz val="10"/>
      <name val="Arial"/>
      <family val="2"/>
      <charset val="238"/>
    </font>
    <font>
      <sz val="11"/>
      <color indexed="8"/>
      <name val="Calibri"/>
      <family val="2"/>
      <charset val="238"/>
    </font>
    <font>
      <sz val="12"/>
      <color indexed="8"/>
      <name val="Calibri"/>
      <family val="2"/>
      <charset val="238"/>
    </font>
    <font>
      <sz val="11"/>
      <color indexed="8"/>
      <name val="Czcionka tekstu podstawowego"/>
      <family val="2"/>
      <charset val="238"/>
    </font>
    <font>
      <sz val="12"/>
      <color indexed="9"/>
      <name val="Arial"/>
      <family val="2"/>
      <charset val="238"/>
    </font>
    <font>
      <sz val="11"/>
      <name val="Arial"/>
      <family val="2"/>
      <charset val="238"/>
    </font>
    <font>
      <b/>
      <sz val="10"/>
      <color indexed="63"/>
      <name val="Arial"/>
      <family val="2"/>
      <charset val="238"/>
    </font>
    <font>
      <sz val="10"/>
      <color indexed="63"/>
      <name val="Arial"/>
      <family val="2"/>
      <charset val="238"/>
    </font>
    <font>
      <sz val="8"/>
      <color indexed="9"/>
      <name val="Arial"/>
      <family val="2"/>
      <charset val="238"/>
    </font>
    <font>
      <sz val="10"/>
      <color indexed="10"/>
      <name val="Arial"/>
      <family val="2"/>
      <charset val="238"/>
    </font>
    <font>
      <b/>
      <sz val="20"/>
      <color indexed="10"/>
      <name val="Arial"/>
      <family val="2"/>
      <charset val="238"/>
    </font>
    <font>
      <b/>
      <sz val="10"/>
      <color indexed="8"/>
      <name val="Arial"/>
      <family val="2"/>
      <charset val="238"/>
    </font>
    <font>
      <sz val="10"/>
      <color indexed="8"/>
      <name val="Arial"/>
      <family val="2"/>
      <charset val="238"/>
    </font>
    <font>
      <b/>
      <sz val="11"/>
      <color indexed="8"/>
      <name val="Arial"/>
      <family val="2"/>
      <charset val="238"/>
    </font>
    <font>
      <b/>
      <sz val="12"/>
      <color indexed="9"/>
      <name val="Arial"/>
      <family val="2"/>
      <charset val="238"/>
    </font>
    <font>
      <b/>
      <sz val="9"/>
      <color indexed="8"/>
      <name val="Arial"/>
      <family val="2"/>
      <charset val="238"/>
    </font>
    <font>
      <sz val="10"/>
      <color indexed="63"/>
      <name val="Arial"/>
      <family val="2"/>
      <charset val="238"/>
    </font>
    <font>
      <b/>
      <sz val="10"/>
      <color indexed="63"/>
      <name val="Arial"/>
      <family val="2"/>
      <charset val="238"/>
    </font>
    <font>
      <sz val="12"/>
      <color indexed="63"/>
      <name val="Arial"/>
      <family val="2"/>
      <charset val="238"/>
    </font>
    <font>
      <sz val="10"/>
      <color indexed="8"/>
      <name val="Arial"/>
      <family val="2"/>
      <charset val="238"/>
    </font>
    <font>
      <b/>
      <sz val="12"/>
      <name val="Arial CE"/>
      <charset val="238"/>
    </font>
    <font>
      <sz val="12"/>
      <name val="Arial CE"/>
      <charset val="238"/>
    </font>
    <font>
      <b/>
      <sz val="8"/>
      <name val="Arial CE"/>
      <charset val="238"/>
    </font>
    <font>
      <i/>
      <sz val="10"/>
      <name val="Arial CE"/>
      <charset val="238"/>
    </font>
    <font>
      <sz val="8"/>
      <name val="Arial CE"/>
      <family val="2"/>
      <charset val="238"/>
    </font>
    <font>
      <b/>
      <sz val="10"/>
      <name val="Arial CE"/>
      <charset val="238"/>
    </font>
    <font>
      <b/>
      <sz val="10"/>
      <name val="Arial CE"/>
      <family val="2"/>
      <charset val="238"/>
    </font>
    <font>
      <b/>
      <sz val="11"/>
      <name val="Arial CE"/>
      <charset val="238"/>
    </font>
    <font>
      <b/>
      <sz val="10"/>
      <color indexed="60"/>
      <name val="Arial CE"/>
      <charset val="238"/>
    </font>
    <font>
      <sz val="9"/>
      <color indexed="63"/>
      <name val="Arial"/>
      <family val="2"/>
      <charset val="238"/>
    </font>
    <font>
      <b/>
      <sz val="9"/>
      <color indexed="63"/>
      <name val="Arial"/>
      <family val="2"/>
      <charset val="238"/>
    </font>
    <font>
      <sz val="11"/>
      <color theme="1"/>
      <name val="Calibri"/>
      <family val="2"/>
      <charset val="238"/>
      <scheme val="minor"/>
    </font>
    <font>
      <sz val="11"/>
      <color theme="0"/>
      <name val="Calibri"/>
      <family val="2"/>
      <charset val="238"/>
      <scheme val="minor"/>
    </font>
    <font>
      <u/>
      <sz val="11"/>
      <color theme="10"/>
      <name val="Calibri"/>
      <family val="2"/>
      <charset val="238"/>
      <scheme val="minor"/>
    </font>
    <font>
      <sz val="11"/>
      <color rgb="FF9C6500"/>
      <name val="Calibri"/>
      <family val="2"/>
      <charset val="238"/>
      <scheme val="minor"/>
    </font>
    <font>
      <sz val="12"/>
      <color theme="1"/>
      <name val="Calibri"/>
      <family val="2"/>
      <charset val="238"/>
      <scheme val="minor"/>
    </font>
    <font>
      <sz val="11"/>
      <color theme="1"/>
      <name val="Czcionka tekstu podstawowego"/>
      <family val="2"/>
      <charset val="238"/>
    </font>
    <font>
      <b/>
      <sz val="9"/>
      <color rgb="FF000000"/>
      <name val="Arial"/>
      <family val="2"/>
      <charset val="238"/>
    </font>
    <font>
      <sz val="9"/>
      <color indexed="9"/>
      <name val="Arial"/>
      <family val="2"/>
      <charset val="238"/>
    </font>
    <font>
      <b/>
      <i/>
      <sz val="10"/>
      <name val="Arial"/>
      <family val="2"/>
      <charset val="238"/>
    </font>
    <font>
      <sz val="9"/>
      <color rgb="FF000000"/>
      <name val="Arial"/>
      <family val="2"/>
      <charset val="238"/>
    </font>
    <font>
      <vertAlign val="superscript"/>
      <sz val="9"/>
      <color rgb="FF000000"/>
      <name val="Arial"/>
      <family val="2"/>
      <charset val="238"/>
    </font>
    <font>
      <b/>
      <sz val="14"/>
      <name val="Arial CE"/>
      <charset val="238"/>
    </font>
    <font>
      <vertAlign val="superscript"/>
      <sz val="9"/>
      <name val="Arial"/>
      <family val="2"/>
      <charset val="238"/>
    </font>
    <font>
      <b/>
      <sz val="10"/>
      <color rgb="FF000000"/>
      <name val="Arial"/>
      <family val="2"/>
      <charset val="238"/>
    </font>
    <font>
      <sz val="9"/>
      <name val="Arial CE"/>
      <charset val="238"/>
    </font>
    <font>
      <b/>
      <strike/>
      <sz val="9"/>
      <color rgb="FFFF0000"/>
      <name val="Arial"/>
      <family val="2"/>
      <charset val="238"/>
    </font>
    <font>
      <b/>
      <sz val="9"/>
      <color rgb="FFFF0000"/>
      <name val="Arial"/>
      <family val="2"/>
      <charset val="238"/>
    </font>
  </fonts>
  <fills count="16">
    <fill>
      <patternFill patternType="none"/>
    </fill>
    <fill>
      <patternFill patternType="gray125"/>
    </fill>
    <fill>
      <patternFill patternType="solid">
        <fgColor indexed="11"/>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17"/>
        <bgColor indexed="64"/>
      </patternFill>
    </fill>
    <fill>
      <patternFill patternType="solid">
        <fgColor indexed="23"/>
        <bgColor indexed="64"/>
      </patternFill>
    </fill>
    <fill>
      <patternFill patternType="solid">
        <fgColor indexed="2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8" tint="0.59999389629810485"/>
        <bgColor indexed="65"/>
      </patternFill>
    </fill>
    <fill>
      <patternFill patternType="solid">
        <fgColor theme="4"/>
      </patternFill>
    </fill>
    <fill>
      <patternFill patternType="solid">
        <fgColor rgb="FFFFEB9C"/>
      </patternFill>
    </fill>
    <fill>
      <patternFill patternType="solid">
        <fgColor rgb="FFFFFFCC"/>
      </patternFill>
    </fill>
    <fill>
      <patternFill patternType="solid">
        <fgColor theme="0" tint="-4.9989318521683403E-2"/>
        <bgColor indexed="64"/>
      </patternFill>
    </fill>
  </fills>
  <borders count="112">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dotted">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hair">
        <color indexed="64"/>
      </left>
      <right style="medium">
        <color indexed="64"/>
      </right>
      <top style="hair">
        <color indexed="64"/>
      </top>
      <bottom style="hair">
        <color indexed="64"/>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diagonal/>
    </border>
    <border>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hair">
        <color indexed="64"/>
      </right>
      <top style="hair">
        <color indexed="64"/>
      </top>
      <bottom/>
      <diagonal/>
    </border>
    <border>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medium">
        <color indexed="64"/>
      </left>
      <right/>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thin">
        <color indexed="64"/>
      </left>
      <right style="hair">
        <color indexed="64"/>
      </right>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hair">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top/>
      <bottom style="hair">
        <color indexed="64"/>
      </bottom>
      <diagonal/>
    </border>
    <border>
      <left style="thin">
        <color indexed="64"/>
      </left>
      <right/>
      <top style="medium">
        <color indexed="64"/>
      </top>
      <bottom/>
      <diagonal/>
    </border>
    <border>
      <left style="thin">
        <color indexed="64"/>
      </left>
      <right/>
      <top style="hair">
        <color indexed="64"/>
      </top>
      <bottom/>
      <diagonal/>
    </border>
    <border>
      <left/>
      <right style="medium">
        <color indexed="64"/>
      </right>
      <top style="hair">
        <color indexed="64"/>
      </top>
      <bottom style="hair">
        <color indexed="64"/>
      </bottom>
      <diagonal/>
    </border>
    <border>
      <left style="thin">
        <color indexed="64"/>
      </left>
      <right/>
      <top/>
      <bottom style="medium">
        <color indexed="64"/>
      </bottom>
      <diagonal/>
    </border>
    <border>
      <left/>
      <right style="medium">
        <color rgb="FFF0F0F0"/>
      </right>
      <top/>
      <bottom/>
      <diagonal/>
    </border>
    <border>
      <left style="thin">
        <color indexed="64"/>
      </left>
      <right style="medium">
        <color rgb="FFF0F0F0"/>
      </right>
      <top style="hair">
        <color indexed="64"/>
      </top>
      <bottom style="hair">
        <color indexed="64"/>
      </bottom>
      <diagonal/>
    </border>
    <border>
      <left style="hair">
        <color indexed="64"/>
      </left>
      <right style="medium">
        <color indexed="64"/>
      </right>
      <top/>
      <bottom style="hair">
        <color theme="0" tint="-0.499984740745262"/>
      </bottom>
      <diagonal/>
    </border>
    <border>
      <left style="thin">
        <color indexed="64"/>
      </left>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top style="hair">
        <color indexed="64"/>
      </top>
      <bottom style="hair">
        <color indexed="64"/>
      </bottom>
      <diagonal/>
    </border>
    <border>
      <left style="thin">
        <color indexed="64"/>
      </left>
      <right/>
      <top style="medium">
        <color indexed="64"/>
      </top>
      <bottom style="hair">
        <color indexed="64"/>
      </bottom>
      <diagonal/>
    </border>
    <border>
      <left style="hair">
        <color indexed="64"/>
      </left>
      <right/>
      <top style="medium">
        <color indexed="64"/>
      </top>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31">
    <xf numFmtId="0" fontId="0" fillId="0" borderId="0"/>
    <xf numFmtId="0" fontId="53" fillId="9" borderId="0" applyNumberFormat="0" applyBorder="0" applyAlignment="0" applyProtection="0"/>
    <xf numFmtId="0" fontId="54" fillId="12" borderId="0" applyNumberFormat="0" applyBorder="0" applyAlignment="0" applyProtection="0"/>
    <xf numFmtId="0" fontId="55" fillId="0" borderId="0" applyNumberFormat="0" applyFill="0" applyBorder="0" applyAlignment="0" applyProtection="0"/>
    <xf numFmtId="0" fontId="56" fillId="13" borderId="0" applyNumberFormat="0" applyBorder="0" applyAlignment="0" applyProtection="0"/>
    <xf numFmtId="0" fontId="5" fillId="0" borderId="0"/>
    <xf numFmtId="0" fontId="53" fillId="0" borderId="0"/>
    <xf numFmtId="0" fontId="53" fillId="0" borderId="0"/>
    <xf numFmtId="0" fontId="57" fillId="0" borderId="0"/>
    <xf numFmtId="0" fontId="58" fillId="0" borderId="0"/>
    <xf numFmtId="0" fontId="3" fillId="0" borderId="0"/>
    <xf numFmtId="0" fontId="5" fillId="0" borderId="0"/>
    <xf numFmtId="44" fontId="23" fillId="0" borderId="0" applyFont="0" applyFill="0" applyBorder="0" applyAlignment="0" applyProtection="0"/>
    <xf numFmtId="44" fontId="5" fillId="0" borderId="0" applyFill="0" applyBorder="0" applyAlignment="0" applyProtection="0"/>
    <xf numFmtId="44" fontId="24" fillId="0" borderId="0" applyFont="0" applyFill="0" applyBorder="0" applyAlignment="0" applyProtection="0"/>
    <xf numFmtId="44" fontId="25" fillId="0" borderId="0" applyFont="0" applyFill="0" applyBorder="0" applyAlignment="0" applyProtection="0"/>
    <xf numFmtId="164" fontId="5" fillId="0" borderId="0" applyFill="0" applyBorder="0" applyAlignment="0" applyProtection="0"/>
    <xf numFmtId="44" fontId="3" fillId="0" borderId="0" applyFont="0" applyFill="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0" borderId="0"/>
    <xf numFmtId="0" fontId="1" fillId="0" borderId="0"/>
    <xf numFmtId="0" fontId="2" fillId="0" borderId="0"/>
    <xf numFmtId="0" fontId="2" fillId="14" borderId="81" applyNumberFormat="0" applyFont="0" applyAlignment="0" applyProtection="0"/>
    <xf numFmtId="44" fontId="2" fillId="0" borderId="0" applyFont="0" applyFill="0" applyBorder="0" applyAlignment="0" applyProtection="0"/>
    <xf numFmtId="44" fontId="23" fillId="0" borderId="0" applyFont="0" applyFill="0" applyBorder="0" applyAlignment="0" applyProtection="0"/>
    <xf numFmtId="44" fontId="5" fillId="0" borderId="0" applyFill="0" applyBorder="0" applyAlignment="0" applyProtection="0"/>
    <xf numFmtId="44" fontId="24" fillId="0" borderId="0" applyFont="0" applyFill="0" applyBorder="0" applyAlignment="0" applyProtection="0"/>
    <xf numFmtId="44" fontId="25" fillId="0" borderId="0" applyFont="0" applyFill="0" applyBorder="0" applyAlignment="0" applyProtection="0"/>
    <xf numFmtId="44" fontId="2" fillId="0" borderId="0" applyFont="0" applyFill="0" applyBorder="0" applyAlignment="0" applyProtection="0"/>
  </cellStyleXfs>
  <cellXfs count="611">
    <xf numFmtId="0" fontId="0" fillId="0" borderId="0" xfId="0"/>
    <xf numFmtId="0" fontId="6" fillId="0" borderId="0" xfId="0" applyFont="1" applyAlignment="1">
      <alignment vertical="center" wrapText="1"/>
    </xf>
    <xf numFmtId="0" fontId="6" fillId="0" borderId="0" xfId="0" applyFont="1" applyBorder="1" applyAlignment="1">
      <alignment vertical="center" wrapText="1"/>
    </xf>
    <xf numFmtId="0" fontId="5" fillId="0" borderId="0" xfId="0" applyFont="1" applyAlignment="1">
      <alignment horizontal="righ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5" fillId="0" borderId="0" xfId="0" applyFont="1" applyAlignment="1">
      <alignment horizontal="right" vertical="center" wrapText="1"/>
    </xf>
    <xf numFmtId="0" fontId="13" fillId="0" borderId="0" xfId="0" applyFont="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7" xfId="0" applyFont="1" applyBorder="1" applyAlignment="1">
      <alignment horizontal="center" vertical="center" wrapText="1"/>
    </xf>
    <xf numFmtId="0" fontId="9" fillId="0" borderId="0" xfId="0" applyFont="1" applyAlignment="1">
      <alignment vertical="center"/>
    </xf>
    <xf numFmtId="0" fontId="5" fillId="0" borderId="8" xfId="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9" xfId="0" applyFont="1" applyBorder="1" applyAlignment="1" applyProtection="1">
      <alignment vertical="center" wrapText="1"/>
      <protection locked="0"/>
    </xf>
    <xf numFmtId="0" fontId="5" fillId="0" borderId="8"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11"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5" fillId="0" borderId="1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0" xfId="0" applyFont="1" applyBorder="1" applyAlignment="1" applyProtection="1">
      <alignment vertical="center" wrapText="1"/>
      <protection locked="0"/>
    </xf>
    <xf numFmtId="0" fontId="9" fillId="0" borderId="0" xfId="0" applyFont="1" applyAlignment="1">
      <alignment horizontal="left" vertical="center"/>
    </xf>
    <xf numFmtId="0" fontId="17" fillId="0" borderId="0" xfId="0" applyFont="1" applyFill="1" applyBorder="1" applyAlignment="1">
      <alignment horizontal="right"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Fill="1" applyBorder="1" applyAlignment="1">
      <alignment horizontal="center" vertical="center"/>
    </xf>
    <xf numFmtId="0" fontId="16" fillId="0" borderId="0" xfId="0" applyFont="1" applyBorder="1" applyAlignment="1">
      <alignment horizontal="center" vertical="center" textRotation="90" wrapText="1"/>
    </xf>
    <xf numFmtId="0" fontId="18" fillId="0" borderId="0" xfId="0" applyFont="1" applyFill="1" applyBorder="1" applyAlignment="1">
      <alignment horizontal="center" vertical="center" textRotation="90" wrapText="1"/>
    </xf>
    <xf numFmtId="0" fontId="16" fillId="0" borderId="0" xfId="0" applyFont="1" applyAlignment="1">
      <alignment horizontal="center" vertical="center" textRotation="90" wrapText="1"/>
    </xf>
    <xf numFmtId="0" fontId="10" fillId="0" borderId="2" xfId="0" applyFont="1" applyFill="1" applyBorder="1" applyAlignment="1">
      <alignment horizontal="center" vertical="center"/>
    </xf>
    <xf numFmtId="0" fontId="5" fillId="0" borderId="0" xfId="0" applyFont="1" applyAlignment="1">
      <alignment vertical="center"/>
    </xf>
    <xf numFmtId="0" fontId="10" fillId="0"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10" fillId="0" borderId="0" xfId="0" applyFont="1" applyFill="1" applyBorder="1" applyAlignment="1">
      <alignment horizontal="center" vertical="center" wrapText="1"/>
    </xf>
    <xf numFmtId="0" fontId="5" fillId="0" borderId="0" xfId="0" applyFont="1" applyFill="1" applyBorder="1" applyAlignment="1">
      <alignment vertical="center"/>
    </xf>
    <xf numFmtId="0" fontId="14" fillId="0" borderId="0" xfId="0" applyFont="1" applyAlignment="1">
      <alignment vertical="center"/>
    </xf>
    <xf numFmtId="0" fontId="14" fillId="0" borderId="0" xfId="0" applyFont="1" applyFill="1" applyBorder="1" applyAlignment="1">
      <alignment vertical="center"/>
    </xf>
    <xf numFmtId="2" fontId="16" fillId="0" borderId="0" xfId="0" applyNumberFormat="1" applyFont="1" applyAlignment="1">
      <alignment vertical="center"/>
    </xf>
    <xf numFmtId="0" fontId="16" fillId="3" borderId="0" xfId="0" applyFont="1" applyFill="1" applyBorder="1" applyAlignment="1">
      <alignment horizontal="center" vertical="center" textRotation="90" wrapText="1"/>
    </xf>
    <xf numFmtId="0" fontId="31" fillId="0" borderId="7" xfId="0" applyFont="1" applyBorder="1" applyAlignment="1" applyProtection="1">
      <alignment horizontal="center" vertical="center" wrapText="1"/>
      <protection locked="0"/>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32" fillId="0" borderId="0" xfId="0" applyFont="1" applyBorder="1" applyAlignment="1">
      <alignment horizontal="center" vertical="center" wrapText="1"/>
    </xf>
    <xf numFmtId="0" fontId="19" fillId="6" borderId="8" xfId="0" applyFont="1" applyFill="1" applyBorder="1" applyAlignment="1">
      <alignment horizontal="center" vertical="center" textRotation="90" wrapText="1"/>
    </xf>
    <xf numFmtId="0" fontId="5" fillId="0" borderId="0" xfId="0" applyFont="1" applyFill="1" applyBorder="1" applyAlignment="1">
      <alignment horizontal="center" vertical="center" wrapText="1"/>
    </xf>
    <xf numFmtId="4" fontId="8" fillId="0" borderId="26" xfId="11" applyNumberFormat="1" applyFont="1" applyFill="1" applyBorder="1" applyAlignment="1">
      <alignment horizontal="left" vertical="center" wrapText="1" indent="1"/>
    </xf>
    <xf numFmtId="0" fontId="5" fillId="0" borderId="0" xfId="0" applyFont="1" applyBorder="1" applyAlignment="1"/>
    <xf numFmtId="0" fontId="33" fillId="0" borderId="7" xfId="0" applyFont="1" applyBorder="1" applyAlignment="1" applyProtection="1">
      <alignment horizontal="left" vertical="center" wrapText="1"/>
      <protection locked="0"/>
    </xf>
    <xf numFmtId="0" fontId="10" fillId="0" borderId="7" xfId="0" applyFont="1" applyBorder="1" applyAlignment="1" applyProtection="1">
      <alignment vertical="center" wrapText="1"/>
      <protection locked="0"/>
    </xf>
    <xf numFmtId="0" fontId="8" fillId="0" borderId="26" xfId="0" applyFont="1" applyFill="1" applyBorder="1" applyAlignment="1">
      <alignment horizontal="left" vertical="center" wrapText="1" indent="1"/>
    </xf>
    <xf numFmtId="0" fontId="33" fillId="0" borderId="7" xfId="0" applyFont="1" applyBorder="1" applyAlignment="1" applyProtection="1">
      <alignment vertical="top" wrapText="1"/>
      <protection locked="0"/>
    </xf>
    <xf numFmtId="0" fontId="6" fillId="4" borderId="32" xfId="0" applyFont="1" applyFill="1" applyBorder="1" applyAlignment="1">
      <alignment horizontal="left" vertical="center" wrapText="1" indent="1"/>
    </xf>
    <xf numFmtId="0" fontId="6" fillId="0" borderId="26" xfId="0" applyFont="1" applyFill="1" applyBorder="1" applyAlignment="1">
      <alignment horizontal="left" vertical="center" wrapText="1" indent="1"/>
    </xf>
    <xf numFmtId="0" fontId="6" fillId="0" borderId="33" xfId="0" applyFont="1" applyFill="1" applyBorder="1" applyAlignment="1">
      <alignment horizontal="right" vertical="center" wrapText="1"/>
    </xf>
    <xf numFmtId="0" fontId="8" fillId="0" borderId="28" xfId="0" applyFont="1" applyFill="1" applyBorder="1" applyAlignment="1">
      <alignment horizontal="right" vertical="center" wrapText="1"/>
    </xf>
    <xf numFmtId="0" fontId="6" fillId="0" borderId="28" xfId="0" applyFont="1" applyFill="1" applyBorder="1" applyAlignment="1">
      <alignment horizontal="right" vertical="center" wrapText="1"/>
    </xf>
    <xf numFmtId="0" fontId="8" fillId="0" borderId="29" xfId="0" applyFont="1" applyFill="1" applyBorder="1" applyAlignment="1">
      <alignment horizontal="right" vertical="center" wrapText="1"/>
    </xf>
    <xf numFmtId="0" fontId="7" fillId="0" borderId="26" xfId="0" applyFont="1" applyFill="1" applyBorder="1" applyAlignment="1">
      <alignment horizontal="left" vertical="center" wrapText="1" indent="1"/>
    </xf>
    <xf numFmtId="0" fontId="6" fillId="0" borderId="39" xfId="0" applyFont="1" applyFill="1" applyBorder="1" applyAlignment="1">
      <alignment horizontal="right" vertical="center" wrapText="1"/>
    </xf>
    <xf numFmtId="4" fontId="8" fillId="0" borderId="35" xfId="11" applyNumberFormat="1" applyFont="1" applyFill="1" applyBorder="1" applyAlignment="1">
      <alignment horizontal="left" vertical="center" wrapText="1" indent="1"/>
    </xf>
    <xf numFmtId="0" fontId="6" fillId="0" borderId="34" xfId="0" applyFont="1" applyFill="1" applyBorder="1" applyAlignment="1">
      <alignment horizontal="left" vertical="center" wrapText="1" indent="1"/>
    </xf>
    <xf numFmtId="0" fontId="6" fillId="0" borderId="35" xfId="0" applyFont="1" applyFill="1" applyBorder="1" applyAlignment="1">
      <alignment horizontal="left" vertical="center" wrapText="1" indent="1"/>
    </xf>
    <xf numFmtId="0" fontId="5" fillId="0" borderId="0" xfId="0" applyFont="1" applyFill="1" applyBorder="1" applyAlignment="1">
      <alignment horizontal="left" vertical="center" indent="1"/>
    </xf>
    <xf numFmtId="0" fontId="22" fillId="0" borderId="0" xfId="0" applyFont="1" applyFill="1" applyBorder="1" applyAlignment="1">
      <alignment vertical="center"/>
    </xf>
    <xf numFmtId="0" fontId="10" fillId="0" borderId="0" xfId="0" applyFont="1" applyFill="1" applyBorder="1" applyAlignment="1">
      <alignment vertical="center"/>
    </xf>
    <xf numFmtId="0" fontId="5" fillId="0" borderId="0" xfId="0" applyFont="1" applyFill="1" applyBorder="1" applyAlignment="1"/>
    <xf numFmtId="0" fontId="35" fillId="9" borderId="25" xfId="1" applyFont="1" applyBorder="1" applyAlignment="1">
      <alignment horizontal="right" vertical="center" wrapText="1"/>
    </xf>
    <xf numFmtId="0" fontId="36" fillId="12" borderId="25" xfId="2" applyFont="1" applyBorder="1" applyAlignment="1">
      <alignment horizontal="left" vertical="center" wrapText="1"/>
    </xf>
    <xf numFmtId="0" fontId="36" fillId="12" borderId="25" xfId="2" applyFont="1" applyBorder="1" applyAlignment="1">
      <alignment vertical="center" wrapText="1"/>
    </xf>
    <xf numFmtId="0" fontId="36" fillId="12" borderId="22" xfId="2" applyFont="1" applyBorder="1" applyAlignment="1">
      <alignment horizontal="center" vertical="center" wrapText="1"/>
    </xf>
    <xf numFmtId="0" fontId="36" fillId="12" borderId="46" xfId="2" applyFont="1" applyBorder="1" applyAlignment="1">
      <alignment horizontal="center" vertical="center" wrapText="1"/>
    </xf>
    <xf numFmtId="0" fontId="5" fillId="0" borderId="25" xfId="0" applyFont="1" applyFill="1" applyBorder="1" applyAlignment="1">
      <alignment horizontal="center" vertical="center" wrapText="1"/>
    </xf>
    <xf numFmtId="0" fontId="8" fillId="0" borderId="25" xfId="0" applyFont="1" applyFill="1" applyBorder="1" applyAlignment="1">
      <alignment horizontal="right" vertical="center" wrapText="1"/>
    </xf>
    <xf numFmtId="4" fontId="8" fillId="0" borderId="25" xfId="11" applyNumberFormat="1" applyFont="1" applyFill="1" applyBorder="1" applyAlignment="1">
      <alignment horizontal="left" vertical="center" wrapText="1" indent="1"/>
    </xf>
    <xf numFmtId="0" fontId="31" fillId="0" borderId="25" xfId="0" applyFont="1" applyFill="1" applyBorder="1" applyAlignment="1" applyProtection="1">
      <alignment horizontal="center" vertical="center" wrapText="1"/>
      <protection locked="0"/>
    </xf>
    <xf numFmtId="0" fontId="5" fillId="7" borderId="47" xfId="0" applyFont="1" applyFill="1" applyBorder="1" applyAlignment="1">
      <alignment vertical="center" wrapText="1"/>
    </xf>
    <xf numFmtId="0" fontId="5" fillId="7" borderId="48" xfId="0" applyFont="1" applyFill="1" applyBorder="1" applyAlignment="1">
      <alignment vertical="center" wrapText="1"/>
    </xf>
    <xf numFmtId="0" fontId="6" fillId="0" borderId="40" xfId="0" applyFont="1" applyFill="1" applyBorder="1" applyAlignment="1">
      <alignment horizontal="right" vertical="center" wrapText="1"/>
    </xf>
    <xf numFmtId="2" fontId="16" fillId="0" borderId="0" xfId="0" applyNumberFormat="1" applyFont="1" applyAlignment="1">
      <alignment horizontal="center" vertical="center"/>
    </xf>
    <xf numFmtId="0" fontId="37" fillId="9" borderId="22" xfId="1" applyFont="1" applyBorder="1" applyAlignment="1">
      <alignment horizontal="center" vertical="center" wrapText="1"/>
    </xf>
    <xf numFmtId="0" fontId="20" fillId="0" borderId="0" xfId="0" applyFont="1" applyAlignment="1">
      <alignment vertical="center"/>
    </xf>
    <xf numFmtId="0" fontId="35" fillId="9" borderId="25" xfId="1" applyFont="1" applyBorder="1" applyAlignment="1">
      <alignment horizontal="center" vertical="center" wrapText="1"/>
    </xf>
    <xf numFmtId="0" fontId="5" fillId="0" borderId="0" xfId="0" applyFont="1" applyFill="1" applyAlignment="1">
      <alignment vertical="center"/>
    </xf>
    <xf numFmtId="0" fontId="10" fillId="8" borderId="8" xfId="0" applyFont="1" applyFill="1" applyBorder="1" applyAlignment="1">
      <alignment horizontal="center" vertical="center" wrapText="1"/>
    </xf>
    <xf numFmtId="0" fontId="30" fillId="6" borderId="23" xfId="0" applyFont="1" applyFill="1" applyBorder="1" applyAlignment="1">
      <alignment horizontal="center" vertical="center"/>
    </xf>
    <xf numFmtId="0" fontId="30" fillId="6" borderId="21" xfId="0" applyFont="1" applyFill="1" applyBorder="1" applyAlignment="1">
      <alignment horizontal="center" vertical="center"/>
    </xf>
    <xf numFmtId="4" fontId="11" fillId="0" borderId="36" xfId="11" applyNumberFormat="1" applyFont="1" applyFill="1" applyBorder="1" applyAlignment="1">
      <alignment horizontal="left" vertical="center" wrapText="1" indent="1"/>
    </xf>
    <xf numFmtId="0" fontId="6" fillId="0" borderId="32" xfId="0" applyFont="1" applyFill="1" applyBorder="1" applyAlignment="1">
      <alignment horizontal="left" vertical="center" wrapText="1" indent="1"/>
    </xf>
    <xf numFmtId="0" fontId="7" fillId="0" borderId="34" xfId="0" applyFont="1" applyFill="1" applyBorder="1" applyAlignment="1">
      <alignment horizontal="left" vertical="center" wrapText="1" indent="1"/>
    </xf>
    <xf numFmtId="0" fontId="6" fillId="0" borderId="38" xfId="0" applyFont="1" applyFill="1" applyBorder="1" applyAlignment="1">
      <alignment horizontal="right" vertical="center" wrapText="1"/>
    </xf>
    <xf numFmtId="0" fontId="7" fillId="0" borderId="32" xfId="0" applyFont="1" applyFill="1" applyBorder="1" applyAlignment="1">
      <alignment horizontal="left" vertical="center" wrapText="1" indent="1"/>
    </xf>
    <xf numFmtId="0" fontId="17" fillId="0" borderId="0" xfId="0" applyFont="1" applyAlignment="1">
      <alignment horizontal="right" vertical="center"/>
    </xf>
    <xf numFmtId="0" fontId="8" fillId="0" borderId="0" xfId="0" applyFont="1" applyFill="1" applyBorder="1" applyAlignment="1">
      <alignment horizontal="right" vertical="center" wrapText="1"/>
    </xf>
    <xf numFmtId="4" fontId="8" fillId="0" borderId="0" xfId="11" applyNumberFormat="1" applyFont="1" applyFill="1" applyBorder="1" applyAlignment="1">
      <alignment horizontal="left" vertical="center" wrapText="1" indent="1"/>
    </xf>
    <xf numFmtId="0" fontId="31" fillId="0" borderId="0" xfId="0" applyFont="1" applyFill="1" applyBorder="1" applyAlignment="1" applyProtection="1">
      <alignment horizontal="center" vertical="center" wrapText="1"/>
      <protection locked="0"/>
    </xf>
    <xf numFmtId="0" fontId="38" fillId="0" borderId="41" xfId="0" applyFont="1" applyFill="1" applyBorder="1" applyAlignment="1">
      <alignment horizontal="right" vertical="center" wrapText="1"/>
    </xf>
    <xf numFmtId="0" fontId="38" fillId="0" borderId="53" xfId="0" applyFont="1" applyFill="1" applyBorder="1" applyAlignment="1">
      <alignment horizontal="right" vertical="center" wrapText="1"/>
    </xf>
    <xf numFmtId="0" fontId="38" fillId="0" borderId="34" xfId="0" applyFont="1" applyFill="1" applyBorder="1" applyAlignment="1">
      <alignment horizontal="left" vertical="center" wrapText="1" indent="1"/>
    </xf>
    <xf numFmtId="0" fontId="38" fillId="0" borderId="32" xfId="0" applyFont="1" applyFill="1" applyBorder="1" applyAlignment="1">
      <alignment horizontal="left" vertical="center" wrapText="1" indent="1"/>
    </xf>
    <xf numFmtId="0" fontId="39" fillId="0" borderId="32" xfId="0" applyFont="1" applyFill="1" applyBorder="1" applyAlignment="1">
      <alignment horizontal="left" vertical="center" wrapText="1" indent="1"/>
    </xf>
    <xf numFmtId="0" fontId="38" fillId="0" borderId="31" xfId="0" applyFont="1" applyFill="1" applyBorder="1" applyAlignment="1">
      <alignment horizontal="left" vertical="center" wrapText="1" indent="1"/>
    </xf>
    <xf numFmtId="0" fontId="39" fillId="0" borderId="31" xfId="0" applyFont="1" applyFill="1" applyBorder="1" applyAlignment="1">
      <alignment horizontal="left" vertical="center" wrapText="1" indent="1"/>
    </xf>
    <xf numFmtId="0" fontId="6" fillId="0" borderId="31" xfId="0" applyFont="1" applyFill="1" applyBorder="1" applyAlignment="1">
      <alignment horizontal="left" vertical="center" wrapText="1" indent="1"/>
    </xf>
    <xf numFmtId="0" fontId="6" fillId="0" borderId="30" xfId="0" applyFont="1" applyFill="1" applyBorder="1" applyAlignment="1">
      <alignment horizontal="left" vertical="center" wrapText="1" indent="1"/>
    </xf>
    <xf numFmtId="0" fontId="39" fillId="0" borderId="34" xfId="0" applyFont="1" applyFill="1" applyBorder="1" applyAlignment="1">
      <alignment horizontal="left" vertical="center" wrapText="1" indent="1"/>
    </xf>
    <xf numFmtId="0" fontId="38" fillId="0" borderId="45" xfId="0" applyFont="1" applyFill="1" applyBorder="1" applyAlignment="1">
      <alignment horizontal="left" vertical="center" wrapText="1" indent="1"/>
    </xf>
    <xf numFmtId="0" fontId="5" fillId="0" borderId="54" xfId="0" applyFont="1" applyFill="1" applyBorder="1" applyAlignment="1">
      <alignment horizontal="center" vertical="center" wrapText="1"/>
    </xf>
    <xf numFmtId="0" fontId="6" fillId="0" borderId="2" xfId="0" applyFont="1" applyFill="1" applyBorder="1" applyAlignment="1">
      <alignment horizontal="right" vertical="center" wrapText="1"/>
    </xf>
    <xf numFmtId="0" fontId="8" fillId="0" borderId="18" xfId="0" applyFont="1" applyFill="1" applyBorder="1" applyAlignment="1">
      <alignment horizontal="right" vertical="center" wrapText="1"/>
    </xf>
    <xf numFmtId="0" fontId="5" fillId="0" borderId="7" xfId="0" applyFont="1" applyFill="1" applyBorder="1" applyAlignment="1" applyProtection="1">
      <alignment vertical="center" wrapText="1"/>
      <protection locked="0"/>
    </xf>
    <xf numFmtId="0" fontId="5" fillId="0" borderId="0" xfId="0" applyFont="1" applyFill="1" applyAlignment="1">
      <alignment vertical="center" wrapText="1"/>
    </xf>
    <xf numFmtId="0" fontId="8" fillId="0" borderId="49" xfId="0" applyFont="1" applyFill="1" applyBorder="1" applyAlignment="1">
      <alignment horizontal="right" vertical="center" wrapText="1"/>
    </xf>
    <xf numFmtId="0" fontId="7" fillId="0" borderId="30" xfId="0" applyFont="1" applyFill="1" applyBorder="1" applyAlignment="1">
      <alignment horizontal="left" vertical="center" wrapText="1" indent="1"/>
    </xf>
    <xf numFmtId="0" fontId="37" fillId="9" borderId="46" xfId="1" applyFont="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Border="1" applyAlignment="1">
      <alignment horizontal="righ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0" xfId="0" applyFont="1" applyBorder="1" applyAlignment="1">
      <alignment vertical="center"/>
    </xf>
    <xf numFmtId="0" fontId="5" fillId="0" borderId="0" xfId="0" applyFont="1" applyFill="1" applyBorder="1" applyAlignment="1">
      <alignment horizontal="center"/>
    </xf>
    <xf numFmtId="0" fontId="40" fillId="0" borderId="0" xfId="0" applyFont="1" applyBorder="1" applyAlignment="1">
      <alignment vertical="center"/>
    </xf>
    <xf numFmtId="0" fontId="5" fillId="0" borderId="0" xfId="0" applyFont="1" applyFill="1" applyBorder="1" applyAlignment="1">
      <alignment horizontal="center" wrapText="1"/>
    </xf>
    <xf numFmtId="0" fontId="6" fillId="8" borderId="10" xfId="0" applyFont="1" applyFill="1" applyBorder="1" applyAlignment="1">
      <alignment horizontal="center" vertical="center" textRotation="90" wrapText="1"/>
    </xf>
    <xf numFmtId="0" fontId="16" fillId="3" borderId="56" xfId="0" applyFont="1" applyFill="1" applyBorder="1" applyAlignment="1">
      <alignment horizontal="center" vertical="center" textRotation="90" wrapText="1"/>
    </xf>
    <xf numFmtId="0" fontId="16" fillId="3" borderId="54" xfId="0" applyFont="1" applyFill="1" applyBorder="1" applyAlignment="1">
      <alignment horizontal="center" vertical="center" textRotation="90" wrapText="1"/>
    </xf>
    <xf numFmtId="0" fontId="5" fillId="0" borderId="3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42" fillId="0" borderId="0" xfId="0" applyFont="1" applyAlignment="1">
      <alignment vertical="center"/>
    </xf>
    <xf numFmtId="0" fontId="44" fillId="0" borderId="0" xfId="0" applyFont="1" applyAlignment="1">
      <alignment horizontal="center" vertical="center"/>
    </xf>
    <xf numFmtId="0" fontId="3" fillId="0" borderId="0" xfId="0" applyFont="1" applyAlignment="1">
      <alignment vertical="center"/>
    </xf>
    <xf numFmtId="0" fontId="45" fillId="0" borderId="0" xfId="0" applyFont="1" applyAlignment="1">
      <alignment horizontal="right" vertical="center"/>
    </xf>
    <xf numFmtId="0" fontId="0" fillId="0" borderId="0" xfId="0" applyAlignment="1">
      <alignment vertical="center" wrapText="1"/>
    </xf>
    <xf numFmtId="0" fontId="4" fillId="0" borderId="0" xfId="0" applyFont="1" applyAlignment="1">
      <alignment horizontal="center" vertical="center" wrapText="1"/>
    </xf>
    <xf numFmtId="0" fontId="0" fillId="0" borderId="0" xfId="0" applyAlignment="1">
      <alignment horizontal="center" vertical="center" textRotation="90"/>
    </xf>
    <xf numFmtId="0" fontId="46" fillId="0" borderId="49" xfId="0" applyFont="1" applyBorder="1" applyAlignment="1">
      <alignment horizontal="center" vertical="center" textRotation="90" wrapText="1"/>
    </xf>
    <xf numFmtId="0" fontId="4" fillId="0" borderId="49" xfId="0" applyFont="1" applyBorder="1" applyAlignment="1">
      <alignment horizontal="center" vertical="center" textRotation="90" wrapText="1"/>
    </xf>
    <xf numFmtId="0" fontId="47" fillId="3" borderId="46" xfId="0" applyFont="1" applyFill="1" applyBorder="1" applyAlignment="1">
      <alignment horizontal="center" vertical="center" textRotation="90" wrapText="1"/>
    </xf>
    <xf numFmtId="0" fontId="47" fillId="3" borderId="10" xfId="0" applyFont="1" applyFill="1" applyBorder="1" applyAlignment="1" applyProtection="1">
      <alignment horizontal="center" vertical="center" textRotation="90" wrapText="1"/>
      <protection locked="0"/>
    </xf>
    <xf numFmtId="0" fontId="3" fillId="0" borderId="61" xfId="0" applyFont="1" applyFill="1" applyBorder="1" applyAlignment="1">
      <alignment horizontal="center" vertical="center"/>
    </xf>
    <xf numFmtId="0" fontId="0" fillId="0" borderId="62" xfId="0" applyFont="1" applyBorder="1" applyAlignment="1">
      <alignment horizontal="left" vertical="center" wrapText="1" indent="1"/>
    </xf>
    <xf numFmtId="0" fontId="0" fillId="0" borderId="63" xfId="0" applyFont="1" applyBorder="1" applyAlignment="1">
      <alignment horizontal="center" vertical="center" wrapText="1"/>
    </xf>
    <xf numFmtId="0" fontId="47" fillId="0" borderId="64" xfId="0" applyFont="1" applyFill="1" applyBorder="1" applyAlignment="1">
      <alignment horizontal="center" vertical="center"/>
    </xf>
    <xf numFmtId="0" fontId="49" fillId="0" borderId="64" xfId="0" applyFont="1" applyFill="1" applyBorder="1" applyAlignment="1" applyProtection="1">
      <alignment horizontal="center" vertical="center"/>
      <protection locked="0"/>
    </xf>
    <xf numFmtId="44" fontId="0" fillId="0" borderId="64" xfId="17" applyFont="1" applyBorder="1" applyAlignment="1" applyProtection="1">
      <alignment vertical="center"/>
      <protection locked="0"/>
    </xf>
    <xf numFmtId="44" fontId="50" fillId="0" borderId="63" xfId="17" applyFont="1" applyBorder="1" applyAlignment="1" applyProtection="1">
      <alignment vertical="center"/>
      <protection locked="0"/>
    </xf>
    <xf numFmtId="0" fontId="0" fillId="0" borderId="0" xfId="0"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47" fillId="0" borderId="0" xfId="0" applyFont="1" applyFill="1" applyBorder="1" applyAlignment="1">
      <alignment horizontal="center" vertical="center"/>
    </xf>
    <xf numFmtId="0" fontId="49" fillId="0" borderId="0" xfId="0" applyFont="1" applyFill="1" applyBorder="1" applyAlignment="1" applyProtection="1">
      <alignment horizontal="center" vertical="center"/>
      <protection locked="0"/>
    </xf>
    <xf numFmtId="44" fontId="0" fillId="0" borderId="0" xfId="17" applyFont="1" applyBorder="1" applyAlignment="1" applyProtection="1">
      <alignment vertical="center"/>
      <protection locked="0"/>
    </xf>
    <xf numFmtId="44" fontId="50" fillId="0" borderId="0" xfId="17" applyFont="1" applyBorder="1" applyAlignment="1" applyProtection="1">
      <alignment vertical="center"/>
      <protection locked="0"/>
    </xf>
    <xf numFmtId="0" fontId="0" fillId="0" borderId="0" xfId="0" applyAlignment="1" applyProtection="1">
      <alignment horizontal="center" vertical="center"/>
      <protection locked="0"/>
    </xf>
    <xf numFmtId="0" fontId="0" fillId="0" borderId="10" xfId="0" applyBorder="1" applyAlignment="1" applyProtection="1">
      <alignment horizontal="center" vertical="center"/>
      <protection locked="0"/>
    </xf>
    <xf numFmtId="44" fontId="47" fillId="0" borderId="10" xfId="0" applyNumberFormat="1" applyFont="1" applyBorder="1" applyAlignment="1" applyProtection="1">
      <alignment horizontal="center" vertical="center"/>
      <protection locked="0"/>
    </xf>
    <xf numFmtId="0" fontId="3" fillId="0" borderId="0" xfId="0" applyFont="1" applyAlignment="1">
      <alignment horizontal="center" vertical="center"/>
    </xf>
    <xf numFmtId="0" fontId="4" fillId="0" borderId="0" xfId="0" applyFont="1" applyAlignment="1">
      <alignment horizontal="center" vertical="center"/>
    </xf>
    <xf numFmtId="0" fontId="3" fillId="0" borderId="15" xfId="0" applyFont="1" applyFill="1" applyBorder="1" applyAlignment="1">
      <alignment horizontal="center" vertical="center"/>
    </xf>
    <xf numFmtId="0" fontId="0" fillId="0" borderId="19" xfId="0" applyFont="1" applyBorder="1" applyAlignment="1">
      <alignment horizontal="left" vertical="center" wrapText="1" indent="1"/>
    </xf>
    <xf numFmtId="0" fontId="0" fillId="0" borderId="66" xfId="0" applyFont="1" applyBorder="1" applyAlignment="1">
      <alignment horizontal="center" vertical="center" wrapText="1"/>
    </xf>
    <xf numFmtId="0" fontId="47" fillId="0" borderId="65" xfId="0" applyFont="1" applyFill="1" applyBorder="1" applyAlignment="1">
      <alignment horizontal="center" vertical="center"/>
    </xf>
    <xf numFmtId="0" fontId="49" fillId="0" borderId="65" xfId="0" applyFont="1" applyFill="1" applyBorder="1" applyAlignment="1" applyProtection="1">
      <alignment horizontal="center" vertical="center"/>
      <protection locked="0"/>
    </xf>
    <xf numFmtId="44" fontId="0" fillId="0" borderId="65" xfId="17" applyFont="1" applyBorder="1" applyAlignment="1" applyProtection="1">
      <alignment vertical="center"/>
      <protection locked="0"/>
    </xf>
    <xf numFmtId="44" fontId="50" fillId="0" borderId="66" xfId="17" applyFont="1" applyBorder="1" applyAlignment="1" applyProtection="1">
      <alignment vertical="center"/>
      <protection locked="0"/>
    </xf>
    <xf numFmtId="0" fontId="10" fillId="8" borderId="7" xfId="0" applyFont="1" applyFill="1" applyBorder="1" applyAlignment="1">
      <alignment horizontal="center" vertical="center" wrapText="1"/>
    </xf>
    <xf numFmtId="0" fontId="10" fillId="2" borderId="65" xfId="0" applyFont="1" applyFill="1" applyBorder="1" applyAlignment="1">
      <alignment horizontal="center" vertical="center"/>
    </xf>
    <xf numFmtId="0" fontId="10" fillId="2" borderId="8" xfId="0" applyFont="1" applyFill="1" applyBorder="1" applyAlignment="1">
      <alignment horizontal="center" vertical="center"/>
    </xf>
    <xf numFmtId="0" fontId="5" fillId="0" borderId="56"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8" borderId="42" xfId="0" applyFont="1" applyFill="1" applyBorder="1" applyAlignment="1">
      <alignment horizontal="center" vertical="center" wrapText="1"/>
    </xf>
    <xf numFmtId="0" fontId="10" fillId="2" borderId="42" xfId="0" applyFont="1" applyFill="1" applyBorder="1" applyAlignment="1">
      <alignment horizontal="center" vertical="center"/>
    </xf>
    <xf numFmtId="0" fontId="10" fillId="8" borderId="65"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10" fillId="2" borderId="9" xfId="0" applyFont="1" applyFill="1" applyBorder="1" applyAlignment="1">
      <alignment horizontal="center" vertical="center"/>
    </xf>
    <xf numFmtId="0" fontId="16" fillId="0" borderId="56"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54"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68" xfId="0" applyFont="1" applyFill="1" applyBorder="1" applyAlignment="1">
      <alignment horizontal="center" vertical="center" wrapText="1"/>
    </xf>
    <xf numFmtId="0" fontId="16" fillId="0" borderId="5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0" fillId="0" borderId="7" xfId="0" applyFont="1" applyFill="1" applyBorder="1" applyAlignment="1" applyProtection="1">
      <alignment vertical="center" wrapText="1"/>
      <protection locked="0"/>
    </xf>
    <xf numFmtId="0" fontId="33" fillId="0" borderId="7" xfId="0" applyFont="1" applyFill="1" applyBorder="1" applyAlignment="1" applyProtection="1">
      <alignment horizontal="left" vertical="center" wrapText="1"/>
      <protection locked="0"/>
    </xf>
    <xf numFmtId="0" fontId="31" fillId="0" borderId="7" xfId="0" applyFont="1" applyFill="1" applyBorder="1" applyAlignment="1" applyProtection="1">
      <alignment horizontal="center" vertical="center" wrapText="1"/>
      <protection locked="0"/>
    </xf>
    <xf numFmtId="0" fontId="33" fillId="0" borderId="7" xfId="0" applyFont="1" applyFill="1" applyBorder="1" applyAlignment="1" applyProtection="1">
      <alignment vertical="top" wrapText="1"/>
      <protection locked="0"/>
    </xf>
    <xf numFmtId="0" fontId="38" fillId="0" borderId="72" xfId="0" applyFont="1" applyFill="1" applyBorder="1" applyAlignment="1">
      <alignment horizontal="right" vertical="center" wrapText="1"/>
    </xf>
    <xf numFmtId="0" fontId="16" fillId="0" borderId="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24" xfId="0" applyFont="1" applyFill="1" applyBorder="1" applyAlignment="1">
      <alignment horizontal="center" vertical="center" wrapText="1"/>
    </xf>
    <xf numFmtId="4" fontId="11" fillId="0" borderId="26" xfId="11" applyNumberFormat="1" applyFont="1" applyFill="1" applyBorder="1" applyAlignment="1">
      <alignment horizontal="left" vertical="center" wrapText="1" indent="1"/>
    </xf>
    <xf numFmtId="0" fontId="5" fillId="0" borderId="53" xfId="0" applyFont="1" applyFill="1" applyBorder="1" applyAlignment="1">
      <alignment horizontal="right" vertical="center" wrapText="1"/>
    </xf>
    <xf numFmtId="0" fontId="5" fillId="0" borderId="32" xfId="0" applyFont="1" applyFill="1" applyBorder="1" applyAlignment="1">
      <alignment horizontal="left" vertical="center" wrapText="1" indent="1"/>
    </xf>
    <xf numFmtId="0" fontId="6" fillId="0" borderId="53" xfId="0" applyFont="1" applyFill="1" applyBorder="1" applyAlignment="1">
      <alignment horizontal="right" vertical="center" wrapText="1"/>
    </xf>
    <xf numFmtId="0" fontId="6" fillId="0" borderId="41" xfId="0" applyFont="1" applyFill="1" applyBorder="1" applyAlignment="1">
      <alignment horizontal="right" vertical="center" wrapText="1"/>
    </xf>
    <xf numFmtId="0" fontId="6" fillId="4" borderId="52" xfId="0" applyFont="1" applyFill="1" applyBorder="1" applyAlignment="1">
      <alignment vertical="center" wrapText="1"/>
    </xf>
    <xf numFmtId="0" fontId="28" fillId="0" borderId="32" xfId="0" applyFont="1" applyFill="1" applyBorder="1" applyAlignment="1">
      <alignment horizontal="left" vertical="center" wrapText="1" indent="1"/>
    </xf>
    <xf numFmtId="14" fontId="16" fillId="0" borderId="24" xfId="0" applyNumberFormat="1" applyFont="1" applyFill="1" applyBorder="1" applyAlignment="1">
      <alignment horizontal="center" vertical="center" wrapText="1"/>
    </xf>
    <xf numFmtId="0" fontId="29" fillId="0" borderId="45" xfId="0" applyFont="1" applyFill="1" applyBorder="1" applyAlignment="1">
      <alignment horizontal="left" vertical="center" indent="1"/>
    </xf>
    <xf numFmtId="0" fontId="29" fillId="0" borderId="31" xfId="0" applyFont="1" applyFill="1" applyBorder="1" applyAlignment="1">
      <alignment horizontal="left" vertical="center" wrapText="1" indent="1"/>
    </xf>
    <xf numFmtId="0" fontId="29" fillId="0" borderId="32" xfId="0" applyFont="1" applyFill="1" applyBorder="1" applyAlignment="1">
      <alignment horizontal="left" vertical="center" wrapText="1" indent="1"/>
    </xf>
    <xf numFmtId="0" fontId="51" fillId="0" borderId="41" xfId="0" applyFont="1" applyFill="1" applyBorder="1" applyAlignment="1">
      <alignment horizontal="right" vertical="center" wrapText="1"/>
    </xf>
    <xf numFmtId="0" fontId="51" fillId="0" borderId="31" xfId="0" applyFont="1" applyFill="1" applyBorder="1" applyAlignment="1">
      <alignment horizontal="left" vertical="center" wrapText="1" indent="1"/>
    </xf>
    <xf numFmtId="0" fontId="51" fillId="0" borderId="32" xfId="0" applyFont="1" applyFill="1" applyBorder="1" applyAlignment="1">
      <alignment horizontal="left" vertical="center" wrapText="1" indent="1"/>
    </xf>
    <xf numFmtId="0" fontId="52" fillId="0" borderId="32" xfId="0" applyFont="1" applyFill="1" applyBorder="1" applyAlignment="1">
      <alignment horizontal="left" vertical="center" wrapText="1" indent="1"/>
    </xf>
    <xf numFmtId="0" fontId="51" fillId="0" borderId="30" xfId="0" applyFont="1" applyFill="1" applyBorder="1" applyAlignment="1">
      <alignment horizontal="left" vertical="center" wrapText="1" indent="1"/>
    </xf>
    <xf numFmtId="14" fontId="16" fillId="0" borderId="16" xfId="0"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textRotation="90"/>
    </xf>
    <xf numFmtId="2" fontId="16" fillId="0" borderId="0" xfId="0" applyNumberFormat="1" applyFont="1" applyFill="1" applyBorder="1" applyAlignment="1">
      <alignment vertical="center"/>
    </xf>
    <xf numFmtId="0" fontId="16" fillId="0" borderId="49" xfId="0" applyFont="1" applyFill="1" applyBorder="1" applyAlignment="1">
      <alignment horizontal="center" vertical="center" wrapText="1"/>
    </xf>
    <xf numFmtId="0" fontId="3" fillId="0" borderId="5" xfId="0" applyFont="1" applyFill="1" applyBorder="1" applyAlignment="1">
      <alignment horizontal="center" vertical="center"/>
    </xf>
    <xf numFmtId="0" fontId="0" fillId="0" borderId="69" xfId="0" applyFont="1" applyBorder="1" applyAlignment="1">
      <alignment horizontal="left" vertical="center" wrapText="1" indent="1"/>
    </xf>
    <xf numFmtId="0" fontId="0" fillId="0" borderId="12" xfId="0" applyFont="1" applyBorder="1" applyAlignment="1">
      <alignment horizontal="center" vertical="center" wrapText="1"/>
    </xf>
    <xf numFmtId="0" fontId="47" fillId="0" borderId="9" xfId="0" applyFont="1" applyFill="1" applyBorder="1" applyAlignment="1">
      <alignment horizontal="center" vertical="center"/>
    </xf>
    <xf numFmtId="0" fontId="49" fillId="0" borderId="9" xfId="0" applyFont="1" applyFill="1" applyBorder="1" applyAlignment="1" applyProtection="1">
      <alignment horizontal="center" vertical="center"/>
      <protection locked="0"/>
    </xf>
    <xf numFmtId="44" fontId="0" fillId="0" borderId="9" xfId="17" applyFont="1" applyBorder="1" applyAlignment="1" applyProtection="1">
      <alignment vertical="center"/>
      <protection locked="0"/>
    </xf>
    <xf numFmtId="44" fontId="50" fillId="0" borderId="12" xfId="17" applyFont="1" applyBorder="1" applyAlignment="1" applyProtection="1">
      <alignment vertical="center"/>
      <protection locked="0"/>
    </xf>
    <xf numFmtId="0" fontId="6" fillId="0" borderId="50" xfId="0" applyFont="1" applyFill="1" applyBorder="1" applyAlignment="1">
      <alignment horizontal="right" vertical="center" wrapText="1"/>
    </xf>
    <xf numFmtId="0" fontId="6" fillId="0" borderId="71" xfId="0" applyFont="1" applyFill="1" applyBorder="1" applyAlignment="1">
      <alignment horizontal="right" vertical="center" wrapText="1"/>
    </xf>
    <xf numFmtId="0" fontId="6" fillId="0" borderId="73" xfId="0" applyFont="1" applyFill="1" applyBorder="1" applyAlignment="1">
      <alignment horizontal="right" vertical="center" wrapText="1"/>
    </xf>
    <xf numFmtId="0" fontId="6" fillId="0" borderId="52" xfId="0" applyFont="1" applyFill="1" applyBorder="1" applyAlignment="1">
      <alignment horizontal="right" vertical="center" wrapText="1"/>
    </xf>
    <xf numFmtId="0" fontId="51" fillId="0" borderId="52" xfId="0" applyFont="1" applyFill="1" applyBorder="1" applyAlignment="1">
      <alignment horizontal="right" vertical="center" wrapText="1"/>
    </xf>
    <xf numFmtId="0" fontId="8" fillId="0" borderId="50" xfId="0" applyFont="1" applyFill="1" applyBorder="1" applyAlignment="1">
      <alignment horizontal="center" vertical="center" wrapText="1"/>
    </xf>
    <xf numFmtId="0" fontId="5" fillId="0" borderId="14" xfId="0" applyFont="1" applyBorder="1" applyAlignment="1">
      <alignment horizontal="center" vertical="center" wrapText="1"/>
    </xf>
    <xf numFmtId="0" fontId="36" fillId="7" borderId="47" xfId="0" applyFont="1" applyFill="1" applyBorder="1" applyAlignment="1">
      <alignment vertical="center" wrapText="1"/>
    </xf>
    <xf numFmtId="0" fontId="60" fillId="7" borderId="48" xfId="0" applyFont="1" applyFill="1" applyBorder="1" applyAlignment="1" applyProtection="1">
      <alignment vertical="center" wrapText="1"/>
      <protection locked="0"/>
    </xf>
    <xf numFmtId="0" fontId="8" fillId="5" borderId="0" xfId="0" applyFont="1" applyFill="1" applyAlignment="1">
      <alignment vertical="center" wrapText="1"/>
    </xf>
    <xf numFmtId="0" fontId="5" fillId="0" borderId="0" xfId="0" applyFont="1" applyAlignment="1" applyProtection="1">
      <alignment vertical="center" wrapText="1"/>
      <protection locked="0"/>
    </xf>
    <xf numFmtId="0" fontId="5" fillId="0" borderId="25" xfId="0" applyFont="1" applyBorder="1" applyAlignment="1">
      <alignment horizontal="center" vertical="center" wrapText="1"/>
    </xf>
    <xf numFmtId="0" fontId="8" fillId="5" borderId="25" xfId="0" applyFont="1" applyFill="1" applyBorder="1" applyAlignment="1">
      <alignment vertical="center" wrapText="1"/>
    </xf>
    <xf numFmtId="0" fontId="8" fillId="5" borderId="25" xfId="0" applyFont="1" applyFill="1" applyBorder="1" applyAlignment="1">
      <alignment horizontal="left" vertical="center" wrapText="1" indent="1"/>
    </xf>
    <xf numFmtId="0" fontId="5" fillId="0" borderId="25" xfId="0" applyFont="1" applyBorder="1" applyAlignment="1" applyProtection="1">
      <alignment vertical="center" wrapText="1"/>
      <protection locked="0"/>
    </xf>
    <xf numFmtId="0" fontId="8" fillId="5" borderId="14" xfId="0" applyFont="1" applyFill="1" applyBorder="1" applyAlignment="1">
      <alignment vertical="center" wrapText="1"/>
    </xf>
    <xf numFmtId="0" fontId="8" fillId="5" borderId="14" xfId="0" applyFont="1" applyFill="1" applyBorder="1" applyAlignment="1">
      <alignment horizontal="left" vertical="center" wrapText="1" indent="1"/>
    </xf>
    <xf numFmtId="0" fontId="5" fillId="0" borderId="14" xfId="0" applyFont="1" applyBorder="1" applyAlignment="1" applyProtection="1">
      <alignment vertical="center" wrapText="1"/>
      <protection locked="0"/>
    </xf>
    <xf numFmtId="0" fontId="16" fillId="0" borderId="7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8" fillId="0" borderId="6" xfId="0" applyFont="1" applyFill="1" applyBorder="1" applyAlignment="1">
      <alignment horizontal="right" vertical="center" wrapText="1"/>
    </xf>
    <xf numFmtId="0" fontId="5" fillId="0" borderId="9" xfId="0" applyFont="1" applyFill="1" applyBorder="1" applyAlignment="1" applyProtection="1">
      <alignment vertical="center" wrapText="1"/>
      <protection locked="0"/>
    </xf>
    <xf numFmtId="0" fontId="7" fillId="0" borderId="35" xfId="0" applyFont="1" applyFill="1" applyBorder="1" applyAlignment="1">
      <alignment horizontal="left" vertical="center" wrapText="1" indent="1"/>
    </xf>
    <xf numFmtId="0" fontId="8" fillId="0" borderId="14" xfId="0" applyFont="1" applyFill="1" applyBorder="1" applyAlignment="1">
      <alignment horizontal="right" vertical="center" wrapText="1"/>
    </xf>
    <xf numFmtId="0" fontId="5" fillId="0" borderId="8" xfId="0" applyFont="1" applyFill="1" applyBorder="1" applyAlignment="1" applyProtection="1">
      <alignment vertical="center" wrapText="1"/>
      <protection locked="0"/>
    </xf>
    <xf numFmtId="49" fontId="11" fillId="0" borderId="26" xfId="11" applyNumberFormat="1" applyFont="1" applyFill="1" applyBorder="1" applyAlignment="1">
      <alignment horizontal="left" vertical="center" wrapText="1" indent="1"/>
    </xf>
    <xf numFmtId="0" fontId="33" fillId="0" borderId="7" xfId="0" applyFont="1" applyFill="1" applyBorder="1" applyAlignment="1" applyProtection="1">
      <alignment vertical="center" wrapText="1"/>
      <protection locked="0"/>
    </xf>
    <xf numFmtId="0" fontId="34" fillId="0" borderId="7" xfId="0" applyFont="1" applyFill="1" applyBorder="1" applyAlignment="1" applyProtection="1">
      <alignment vertical="center" wrapText="1"/>
      <protection locked="0"/>
    </xf>
    <xf numFmtId="0" fontId="34" fillId="0" borderId="7" xfId="0" applyFont="1" applyFill="1" applyBorder="1" applyAlignment="1" applyProtection="1">
      <alignment vertical="top" wrapText="1"/>
      <protection locked="0"/>
    </xf>
    <xf numFmtId="0" fontId="7" fillId="0" borderId="31" xfId="0" applyFont="1" applyFill="1" applyBorder="1" applyAlignment="1">
      <alignment horizontal="left" vertical="center" wrapText="1" indent="1"/>
    </xf>
    <xf numFmtId="0" fontId="5" fillId="0" borderId="3" xfId="0" applyFont="1" applyFill="1" applyBorder="1" applyAlignment="1">
      <alignment vertical="center" wrapText="1"/>
    </xf>
    <xf numFmtId="0" fontId="5" fillId="0" borderId="8" xfId="0" applyFont="1" applyFill="1" applyBorder="1" applyAlignment="1" applyProtection="1">
      <alignment horizontal="left" vertical="center" wrapText="1"/>
      <protection locked="0"/>
    </xf>
    <xf numFmtId="0" fontId="5" fillId="0" borderId="2" xfId="0" applyFont="1" applyFill="1" applyBorder="1" applyAlignment="1">
      <alignment vertical="center" wrapText="1"/>
    </xf>
    <xf numFmtId="0" fontId="6" fillId="0" borderId="27" xfId="0" applyFont="1" applyFill="1" applyBorder="1" applyAlignment="1">
      <alignment horizontal="right" vertical="center" wrapText="1"/>
    </xf>
    <xf numFmtId="0" fontId="7" fillId="0" borderId="36" xfId="0" applyFont="1" applyFill="1" applyBorder="1" applyAlignment="1">
      <alignment horizontal="left" vertical="center" wrapText="1" indent="1"/>
    </xf>
    <xf numFmtId="0" fontId="6" fillId="0" borderId="18" xfId="0" applyFont="1" applyFill="1" applyBorder="1" applyAlignment="1">
      <alignment horizontal="right" vertical="center" wrapText="1"/>
    </xf>
    <xf numFmtId="0" fontId="5" fillId="0" borderId="7" xfId="0" applyFont="1" applyFill="1" applyBorder="1" applyAlignment="1" applyProtection="1">
      <alignment horizontal="left" vertical="center" wrapText="1"/>
      <protection locked="0"/>
    </xf>
    <xf numFmtId="0" fontId="6" fillId="0" borderId="75" xfId="0" applyFont="1" applyFill="1" applyBorder="1" applyAlignment="1">
      <alignment vertical="center" wrapText="1"/>
    </xf>
    <xf numFmtId="0" fontId="6" fillId="0" borderId="50" xfId="0" applyFont="1" applyFill="1" applyBorder="1" applyAlignment="1">
      <alignment vertical="center" wrapText="1"/>
    </xf>
    <xf numFmtId="0" fontId="6" fillId="0" borderId="71" xfId="0" applyFont="1" applyFill="1" applyBorder="1" applyAlignment="1">
      <alignment vertical="center" wrapText="1"/>
    </xf>
    <xf numFmtId="0" fontId="6" fillId="0" borderId="29" xfId="0" applyFont="1" applyFill="1" applyBorder="1" applyAlignment="1">
      <alignment horizontal="right" vertical="center" wrapText="1"/>
    </xf>
    <xf numFmtId="0" fontId="5" fillId="0" borderId="44"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10" fillId="0" borderId="11" xfId="0" applyFont="1" applyFill="1" applyBorder="1" applyAlignment="1" applyProtection="1">
      <alignment vertical="center" wrapText="1"/>
      <protection locked="0"/>
    </xf>
    <xf numFmtId="0" fontId="5" fillId="0" borderId="11" xfId="0" applyFont="1" applyFill="1" applyBorder="1" applyAlignment="1" applyProtection="1">
      <alignment vertical="center" wrapText="1"/>
      <protection locked="0"/>
    </xf>
    <xf numFmtId="0" fontId="33" fillId="0" borderId="11" xfId="0" applyFont="1" applyFill="1" applyBorder="1" applyAlignment="1" applyProtection="1">
      <alignment horizontal="left" vertical="center" wrapText="1"/>
      <protection locked="0"/>
    </xf>
    <xf numFmtId="0" fontId="38" fillId="0" borderId="73" xfId="0" applyFont="1" applyFill="1" applyBorder="1" applyAlignment="1">
      <alignment vertical="center" wrapText="1"/>
    </xf>
    <xf numFmtId="0" fontId="38" fillId="0" borderId="72" xfId="0" applyFont="1" applyFill="1" applyBorder="1" applyAlignment="1">
      <alignment vertical="center" wrapText="1"/>
    </xf>
    <xf numFmtId="0" fontId="29" fillId="0" borderId="45" xfId="0" applyFont="1" applyFill="1" applyBorder="1" applyAlignment="1">
      <alignment horizontal="left" vertical="center" wrapText="1" indent="1"/>
    </xf>
    <xf numFmtId="0" fontId="29" fillId="0" borderId="31" xfId="0" applyFont="1" applyFill="1" applyBorder="1" applyAlignment="1">
      <alignment horizontal="left" vertical="center" indent="1"/>
    </xf>
    <xf numFmtId="0" fontId="6" fillId="0" borderId="53" xfId="0" applyFont="1" applyFill="1" applyBorder="1" applyAlignment="1">
      <alignment horizontal="right" vertical="center" wrapText="1" indent="1"/>
    </xf>
    <xf numFmtId="0" fontId="16" fillId="0" borderId="24" xfId="4" applyFont="1" applyFill="1" applyBorder="1" applyAlignment="1">
      <alignment horizontal="center" vertical="center" wrapText="1"/>
    </xf>
    <xf numFmtId="0" fontId="16" fillId="0" borderId="16" xfId="4" applyFont="1" applyFill="1" applyBorder="1" applyAlignment="1">
      <alignment horizontal="center" vertical="center" wrapText="1"/>
    </xf>
    <xf numFmtId="0" fontId="8" fillId="0" borderId="83" xfId="0" applyFont="1" applyFill="1" applyBorder="1" applyAlignment="1">
      <alignment horizontal="right" vertical="center" wrapText="1"/>
    </xf>
    <xf numFmtId="0" fontId="8" fillId="0" borderId="36" xfId="0" applyFont="1" applyFill="1" applyBorder="1" applyAlignment="1">
      <alignment vertical="center" wrapText="1"/>
    </xf>
    <xf numFmtId="0" fontId="8" fillId="0" borderId="26" xfId="0" applyFont="1" applyFill="1" applyBorder="1" applyAlignment="1">
      <alignment vertical="center" wrapText="1"/>
    </xf>
    <xf numFmtId="0" fontId="8" fillId="0" borderId="27" xfId="0" applyFont="1" applyFill="1" applyBorder="1" applyAlignment="1">
      <alignment horizontal="right" vertical="center" wrapText="1"/>
    </xf>
    <xf numFmtId="0" fontId="8" fillId="0" borderId="31" xfId="0" applyFont="1" applyFill="1" applyBorder="1" applyAlignment="1">
      <alignment vertical="center" wrapText="1"/>
    </xf>
    <xf numFmtId="0" fontId="8" fillId="0" borderId="30" xfId="0" applyFont="1" applyFill="1" applyBorder="1" applyAlignment="1">
      <alignment vertical="center" wrapText="1"/>
    </xf>
    <xf numFmtId="0" fontId="8" fillId="0" borderId="32" xfId="0" applyFont="1" applyFill="1" applyBorder="1" applyAlignment="1">
      <alignment vertical="center" wrapText="1"/>
    </xf>
    <xf numFmtId="0" fontId="62" fillId="0" borderId="87" xfId="0" applyFont="1" applyFill="1" applyBorder="1" applyAlignment="1">
      <alignment horizontal="right" vertical="center" wrapText="1"/>
    </xf>
    <xf numFmtId="0" fontId="59" fillId="0" borderId="0" xfId="0" applyFont="1" applyFill="1" applyAlignment="1">
      <alignment horizontal="left" vertical="center" wrapText="1" indent="1"/>
    </xf>
    <xf numFmtId="0" fontId="62" fillId="0" borderId="28" xfId="0" applyFont="1" applyFill="1" applyBorder="1" applyAlignment="1">
      <alignment horizontal="right" vertical="center" wrapText="1"/>
    </xf>
    <xf numFmtId="0" fontId="59" fillId="0" borderId="26" xfId="0" applyFont="1" applyFill="1" applyBorder="1" applyAlignment="1">
      <alignment horizontal="left" vertical="center" wrapText="1" indent="1"/>
    </xf>
    <xf numFmtId="0" fontId="62" fillId="0" borderId="75" xfId="0" applyFont="1" applyFill="1" applyBorder="1" applyAlignment="1">
      <alignment horizontal="right" vertical="center" wrapText="1"/>
    </xf>
    <xf numFmtId="0" fontId="62" fillId="0" borderId="71" xfId="0" applyFont="1" applyFill="1" applyBorder="1" applyAlignment="1">
      <alignment horizontal="right" vertical="center" wrapText="1"/>
    </xf>
    <xf numFmtId="0" fontId="62" fillId="0" borderId="88" xfId="0" applyFont="1" applyFill="1" applyBorder="1" applyAlignment="1">
      <alignment horizontal="right" vertical="center" wrapText="1"/>
    </xf>
    <xf numFmtId="0" fontId="59" fillId="0" borderId="85" xfId="0" applyFont="1" applyFill="1" applyBorder="1" applyAlignment="1">
      <alignment horizontal="left" vertical="center" wrapText="1" indent="1"/>
    </xf>
    <xf numFmtId="0" fontId="62" fillId="0" borderId="26" xfId="0" applyFont="1" applyFill="1" applyBorder="1" applyAlignment="1">
      <alignment horizontal="left" vertical="center" wrapText="1" indent="1"/>
    </xf>
    <xf numFmtId="0" fontId="6" fillId="0" borderId="89" xfId="0" applyFont="1" applyFill="1" applyBorder="1" applyAlignment="1">
      <alignment horizontal="left" vertical="center" wrapText="1" indent="1"/>
    </xf>
    <xf numFmtId="0" fontId="6" fillId="0" borderId="32" xfId="0" applyFont="1" applyFill="1" applyBorder="1" applyAlignment="1">
      <alignment horizontal="left" vertical="top" wrapText="1" indent="1"/>
    </xf>
    <xf numFmtId="0" fontId="6" fillId="0" borderId="73" xfId="0" applyFont="1" applyFill="1" applyBorder="1" applyAlignment="1">
      <alignment vertical="center" wrapText="1"/>
    </xf>
    <xf numFmtId="0" fontId="6" fillId="0" borderId="74" xfId="0" applyFont="1" applyFill="1" applyBorder="1" applyAlignment="1">
      <alignment vertical="center" wrapText="1"/>
    </xf>
    <xf numFmtId="0" fontId="11" fillId="0" borderId="26" xfId="0" applyFont="1" applyFill="1" applyBorder="1" applyAlignment="1">
      <alignment vertical="center" wrapText="1"/>
    </xf>
    <xf numFmtId="0" fontId="11" fillId="0" borderId="31" xfId="0" applyFont="1" applyFill="1" applyBorder="1" applyAlignment="1">
      <alignment vertical="center" wrapText="1"/>
    </xf>
    <xf numFmtId="0" fontId="8" fillId="0" borderId="82" xfId="0" applyFont="1" applyFill="1" applyBorder="1" applyAlignment="1">
      <alignment horizontal="right" vertical="center" wrapText="1"/>
    </xf>
    <xf numFmtId="0" fontId="11" fillId="0" borderId="32" xfId="0" applyFont="1" applyFill="1" applyBorder="1" applyAlignment="1">
      <alignment horizontal="left" vertical="center" wrapText="1" indent="1"/>
    </xf>
    <xf numFmtId="0" fontId="11" fillId="0" borderId="31" xfId="0" applyFont="1" applyFill="1" applyBorder="1" applyAlignment="1">
      <alignment horizontal="left" vertical="center" wrapText="1" indent="1"/>
    </xf>
    <xf numFmtId="0" fontId="8" fillId="0" borderId="31" xfId="0" applyFont="1" applyFill="1" applyBorder="1" applyAlignment="1">
      <alignment horizontal="left" vertical="center" wrapText="1" indent="1"/>
    </xf>
    <xf numFmtId="0" fontId="8" fillId="0" borderId="30" xfId="0" applyFont="1" applyFill="1" applyBorder="1" applyAlignment="1">
      <alignment horizontal="left" vertical="center" wrapText="1" indent="1"/>
    </xf>
    <xf numFmtId="0" fontId="8" fillId="0" borderId="32" xfId="0" applyFont="1" applyFill="1" applyBorder="1" applyAlignment="1">
      <alignment horizontal="left" vertical="center" wrapText="1" indent="1"/>
    </xf>
    <xf numFmtId="0" fontId="11" fillId="0" borderId="26" xfId="0" applyFont="1" applyFill="1" applyBorder="1" applyAlignment="1">
      <alignment horizontal="left" vertical="center" wrapText="1" indent="1"/>
    </xf>
    <xf numFmtId="0" fontId="11" fillId="0" borderId="36" xfId="0" applyFont="1" applyFill="1" applyBorder="1" applyAlignment="1">
      <alignment horizontal="left" vertical="center" wrapText="1" indent="1"/>
    </xf>
    <xf numFmtId="0" fontId="8" fillId="0" borderId="50" xfId="0" applyFont="1" applyFill="1" applyBorder="1" applyAlignment="1">
      <alignment horizontal="right" vertical="center" wrapText="1"/>
    </xf>
    <xf numFmtId="0" fontId="16" fillId="0" borderId="17" xfId="0" applyFont="1" applyFill="1" applyBorder="1" applyAlignment="1">
      <alignment horizontal="center" vertical="center" wrapText="1"/>
    </xf>
    <xf numFmtId="0" fontId="8" fillId="0" borderId="0" xfId="0" applyFont="1" applyFill="1" applyBorder="1" applyAlignment="1">
      <alignment vertical="center" wrapText="1"/>
    </xf>
    <xf numFmtId="0" fontId="5" fillId="0" borderId="5" xfId="0" applyFont="1" applyBorder="1" applyAlignment="1">
      <alignment horizontal="center" vertical="center" wrapText="1"/>
    </xf>
    <xf numFmtId="0" fontId="8" fillId="0" borderId="45" xfId="0" applyFont="1" applyFill="1" applyBorder="1" applyAlignment="1">
      <alignment vertical="center" wrapText="1"/>
    </xf>
    <xf numFmtId="0" fontId="8" fillId="0" borderId="90" xfId="0" applyFont="1" applyFill="1" applyBorder="1" applyAlignment="1">
      <alignment vertical="center" wrapText="1"/>
    </xf>
    <xf numFmtId="0" fontId="8" fillId="0" borderId="36" xfId="0" applyFont="1" applyFill="1" applyBorder="1" applyAlignment="1">
      <alignment horizontal="left" vertical="center" wrapText="1" indent="1"/>
    </xf>
    <xf numFmtId="0" fontId="8" fillId="0" borderId="35" xfId="0" applyFont="1" applyFill="1" applyBorder="1" applyAlignment="1">
      <alignment horizontal="left" vertical="center" wrapText="1" indent="1"/>
    </xf>
    <xf numFmtId="0" fontId="11" fillId="0" borderId="35" xfId="0" applyFont="1" applyFill="1" applyBorder="1" applyAlignment="1">
      <alignment horizontal="left" vertical="center" wrapText="1" indent="1"/>
    </xf>
    <xf numFmtId="0" fontId="16" fillId="0" borderId="59" xfId="4" applyFont="1" applyFill="1" applyBorder="1" applyAlignment="1">
      <alignment horizontal="center" vertical="center" wrapText="1"/>
    </xf>
    <xf numFmtId="0" fontId="16" fillId="3" borderId="57" xfId="0" applyFont="1" applyFill="1" applyBorder="1" applyAlignment="1">
      <alignment horizontal="center" vertical="center" textRotation="90" wrapText="1"/>
    </xf>
    <xf numFmtId="0" fontId="8" fillId="0" borderId="90" xfId="0" applyFont="1" applyFill="1" applyBorder="1" applyAlignment="1">
      <alignment horizontal="right" vertical="center" wrapText="1"/>
    </xf>
    <xf numFmtId="0" fontId="16" fillId="0" borderId="67"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2" fillId="0" borderId="0" xfId="0" applyFont="1" applyFill="1" applyBorder="1" applyAlignment="1">
      <alignment horizontal="center" vertical="center" textRotation="90" wrapText="1"/>
    </xf>
    <xf numFmtId="2" fontId="16" fillId="0" borderId="0" xfId="0" applyNumberFormat="1" applyFont="1" applyFill="1" applyAlignment="1">
      <alignment vertical="center"/>
    </xf>
    <xf numFmtId="0" fontId="64" fillId="0" borderId="49" xfId="0" applyFont="1" applyBorder="1" applyAlignment="1">
      <alignment horizontal="center" vertical="center" wrapText="1"/>
    </xf>
    <xf numFmtId="0" fontId="6" fillId="0" borderId="52" xfId="0" applyFont="1" applyFill="1" applyBorder="1" applyAlignment="1">
      <alignment horizontal="right" vertical="center" wrapText="1"/>
    </xf>
    <xf numFmtId="0" fontId="8" fillId="0" borderId="27" xfId="0" applyFont="1" applyFill="1" applyBorder="1" applyAlignment="1">
      <alignment horizontal="right" vertical="center" wrapText="1"/>
    </xf>
    <xf numFmtId="0" fontId="29" fillId="0" borderId="2" xfId="0" applyFont="1" applyFill="1" applyBorder="1" applyAlignment="1">
      <alignment horizontal="right" vertical="center" wrapText="1"/>
    </xf>
    <xf numFmtId="0" fontId="51" fillId="0" borderId="2" xfId="0" applyFont="1" applyFill="1" applyBorder="1" applyAlignment="1">
      <alignment horizontal="right" vertical="center" wrapText="1"/>
    </xf>
    <xf numFmtId="0" fontId="28" fillId="0" borderId="34" xfId="0" applyFont="1" applyFill="1" applyBorder="1" applyAlignment="1">
      <alignment horizontal="left" vertical="center" wrapText="1" indent="1"/>
    </xf>
    <xf numFmtId="0" fontId="5" fillId="2" borderId="7"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55" xfId="0" applyFont="1" applyBorder="1" applyAlignment="1">
      <alignment horizontal="left" vertical="center" wrapText="1" indent="1"/>
    </xf>
    <xf numFmtId="0" fontId="0" fillId="0" borderId="11" xfId="0" applyFont="1" applyBorder="1" applyAlignment="1">
      <alignment horizontal="center" vertical="center" wrapText="1"/>
    </xf>
    <xf numFmtId="0" fontId="47" fillId="0" borderId="7" xfId="0" applyFont="1" applyFill="1" applyBorder="1" applyAlignment="1">
      <alignment horizontal="center" vertical="center"/>
    </xf>
    <xf numFmtId="0" fontId="49" fillId="0" borderId="7" xfId="0" applyFont="1" applyFill="1" applyBorder="1" applyAlignment="1" applyProtection="1">
      <alignment horizontal="center" vertical="center"/>
      <protection locked="0"/>
    </xf>
    <xf numFmtId="44" fontId="0" fillId="0" borderId="7" xfId="17" applyFont="1" applyBorder="1" applyAlignment="1" applyProtection="1">
      <alignment vertical="center"/>
      <protection locked="0"/>
    </xf>
    <xf numFmtId="44" fontId="50" fillId="0" borderId="11" xfId="17" applyFont="1" applyBorder="1" applyAlignment="1" applyProtection="1">
      <alignment vertical="center"/>
      <protection locked="0"/>
    </xf>
    <xf numFmtId="0" fontId="3" fillId="0" borderId="92" xfId="0" applyFont="1" applyFill="1" applyBorder="1" applyAlignment="1">
      <alignment horizontal="center" vertical="center"/>
    </xf>
    <xf numFmtId="0" fontId="0" fillId="0" borderId="93" xfId="0" applyFont="1" applyBorder="1" applyAlignment="1">
      <alignment horizontal="left" vertical="center" wrapText="1" indent="1"/>
    </xf>
    <xf numFmtId="0" fontId="0" fillId="0" borderId="94" xfId="0" applyFont="1" applyBorder="1" applyAlignment="1">
      <alignment horizontal="center" vertical="center" wrapText="1"/>
    </xf>
    <xf numFmtId="0" fontId="47" fillId="0" borderId="91" xfId="0" applyFont="1" applyFill="1" applyBorder="1" applyAlignment="1">
      <alignment horizontal="center" vertical="center"/>
    </xf>
    <xf numFmtId="0" fontId="49" fillId="0" borderId="91" xfId="0" applyFont="1" applyFill="1" applyBorder="1" applyAlignment="1" applyProtection="1">
      <alignment horizontal="center" vertical="center"/>
      <protection locked="0"/>
    </xf>
    <xf numFmtId="44" fontId="0" fillId="0" borderId="91" xfId="17" applyFont="1" applyBorder="1" applyAlignment="1" applyProtection="1">
      <alignment vertical="center"/>
      <protection locked="0"/>
    </xf>
    <xf numFmtId="44" fontId="50" fillId="0" borderId="94" xfId="17" applyFont="1" applyBorder="1" applyAlignment="1" applyProtection="1">
      <alignment vertical="center"/>
      <protection locked="0"/>
    </xf>
    <xf numFmtId="0" fontId="8" fillId="0" borderId="0" xfId="0" applyFont="1" applyFill="1" applyBorder="1" applyAlignment="1">
      <alignment horizontal="left" vertical="center" wrapText="1" indent="1"/>
    </xf>
    <xf numFmtId="0" fontId="7" fillId="0" borderId="45" xfId="0" applyFont="1" applyFill="1" applyBorder="1" applyAlignment="1">
      <alignment horizontal="left" vertical="center" wrapText="1" inden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7" xfId="0" applyFont="1" applyBorder="1" applyAlignment="1">
      <alignment horizontal="center" vertical="center" wrapText="1"/>
    </xf>
    <xf numFmtId="0" fontId="5" fillId="0" borderId="7" xfId="0" applyFont="1" applyBorder="1" applyAlignment="1" applyProtection="1">
      <alignment vertical="center" wrapText="1"/>
      <protection locked="0"/>
    </xf>
    <xf numFmtId="0" fontId="5" fillId="0" borderId="9"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9" xfId="0" applyFont="1" applyBorder="1" applyAlignment="1">
      <alignment horizontal="center" vertical="center" wrapText="1"/>
    </xf>
    <xf numFmtId="0" fontId="36" fillId="12" borderId="25" xfId="2" applyFont="1" applyBorder="1" applyAlignment="1">
      <alignment horizontal="left" vertical="center" wrapText="1"/>
    </xf>
    <xf numFmtId="0" fontId="36" fillId="12" borderId="25" xfId="2" applyFont="1" applyBorder="1" applyAlignment="1">
      <alignment vertical="center" wrapText="1"/>
    </xf>
    <xf numFmtId="0" fontId="36" fillId="12" borderId="22" xfId="2" applyFont="1" applyBorder="1" applyAlignment="1">
      <alignment horizontal="center" vertical="center" wrapText="1"/>
    </xf>
    <xf numFmtId="0" fontId="36" fillId="12" borderId="46" xfId="2" applyFont="1" applyBorder="1" applyAlignment="1">
      <alignment horizontal="center" vertical="center" wrapText="1"/>
    </xf>
    <xf numFmtId="0" fontId="7" fillId="0" borderId="32" xfId="0" applyFont="1" applyFill="1" applyBorder="1" applyAlignment="1">
      <alignment horizontal="left" vertical="center" wrapText="1" indent="1"/>
    </xf>
    <xf numFmtId="0" fontId="8" fillId="0" borderId="0" xfId="0" applyFont="1" applyFill="1" applyBorder="1" applyAlignment="1">
      <alignment horizontal="right" vertical="center" wrapText="1"/>
    </xf>
    <xf numFmtId="0" fontId="10" fillId="2" borderId="65" xfId="0" applyFont="1" applyFill="1" applyBorder="1" applyAlignment="1">
      <alignment horizontal="center" vertical="center"/>
    </xf>
    <xf numFmtId="0" fontId="10" fillId="2" borderId="7" xfId="0" applyFont="1" applyFill="1" applyBorder="1" applyAlignment="1">
      <alignment horizontal="center" vertical="center"/>
    </xf>
    <xf numFmtId="0" fontId="6" fillId="0" borderId="52" xfId="0" applyFont="1" applyFill="1" applyBorder="1" applyAlignment="1">
      <alignment horizontal="right" vertical="center" wrapText="1"/>
    </xf>
    <xf numFmtId="0" fontId="8" fillId="0" borderId="83" xfId="0" applyFont="1" applyFill="1" applyBorder="1" applyAlignment="1">
      <alignment horizontal="right" vertical="center" wrapText="1"/>
    </xf>
    <xf numFmtId="0" fontId="6" fillId="0" borderId="72" xfId="0" applyFont="1" applyFill="1" applyBorder="1" applyAlignment="1">
      <alignment horizontal="right" vertical="center" wrapText="1"/>
    </xf>
    <xf numFmtId="0" fontId="6" fillId="0" borderId="0" xfId="0" applyFont="1" applyAlignment="1">
      <alignment vertical="center" wrapText="1"/>
    </xf>
    <xf numFmtId="0" fontId="5" fillId="0" borderId="0" xfId="0" applyFont="1" applyAlignment="1">
      <alignment horizontal="right" vertical="center" wrapText="1"/>
    </xf>
    <xf numFmtId="0" fontId="5" fillId="0" borderId="4" xfId="0" applyFont="1" applyBorder="1" applyAlignment="1">
      <alignment horizontal="center" vertical="center" wrapText="1"/>
    </xf>
    <xf numFmtId="0" fontId="5" fillId="0" borderId="0" xfId="0" applyFont="1" applyBorder="1" applyAlignment="1">
      <alignment vertical="center" wrapText="1"/>
    </xf>
    <xf numFmtId="0" fontId="5" fillId="0" borderId="11"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8" fillId="0" borderId="26" xfId="0" applyFont="1" applyFill="1" applyBorder="1" applyAlignment="1">
      <alignment horizontal="left" vertical="center" wrapText="1" indent="1"/>
    </xf>
    <xf numFmtId="0" fontId="6" fillId="0" borderId="34" xfId="0" applyFont="1" applyFill="1" applyBorder="1" applyAlignment="1">
      <alignment horizontal="left" vertical="center" wrapText="1" indent="1"/>
    </xf>
    <xf numFmtId="0" fontId="36" fillId="12" borderId="25" xfId="2" applyFont="1" applyBorder="1" applyAlignment="1">
      <alignment horizontal="left" vertical="center" wrapText="1"/>
    </xf>
    <xf numFmtId="0" fontId="36" fillId="12" borderId="25" xfId="2" applyFont="1" applyBorder="1" applyAlignment="1">
      <alignment vertical="center" wrapText="1"/>
    </xf>
    <xf numFmtId="0" fontId="6" fillId="0" borderId="32" xfId="0" applyFont="1" applyFill="1" applyBorder="1" applyAlignment="1">
      <alignment horizontal="left" vertical="center" wrapText="1" indent="1"/>
    </xf>
    <xf numFmtId="0" fontId="7" fillId="0" borderId="34" xfId="0" applyFont="1" applyFill="1" applyBorder="1" applyAlignment="1">
      <alignment horizontal="left" vertical="center" wrapText="1" indent="1"/>
    </xf>
    <xf numFmtId="0" fontId="7" fillId="0" borderId="32" xfId="0" applyFont="1" applyFill="1" applyBorder="1" applyAlignment="1">
      <alignment horizontal="left" vertical="center" wrapText="1" indent="1"/>
    </xf>
    <xf numFmtId="0" fontId="8" fillId="0" borderId="18" xfId="0" applyFont="1" applyFill="1" applyBorder="1" applyAlignment="1">
      <alignment horizontal="right" vertical="center" wrapText="1"/>
    </xf>
    <xf numFmtId="0" fontId="0" fillId="0" borderId="0" xfId="0" applyAlignment="1">
      <alignment vertical="center"/>
    </xf>
    <xf numFmtId="0" fontId="16" fillId="0" borderId="24" xfId="0" applyFont="1" applyFill="1" applyBorder="1" applyAlignment="1">
      <alignment horizontal="center" vertical="center" wrapText="1"/>
    </xf>
    <xf numFmtId="0" fontId="8" fillId="5" borderId="25" xfId="0" applyFont="1" applyFill="1" applyBorder="1" applyAlignment="1">
      <alignment vertical="center" wrapText="1"/>
    </xf>
    <xf numFmtId="0" fontId="8" fillId="5" borderId="25" xfId="0" applyFont="1" applyFill="1" applyBorder="1" applyAlignment="1">
      <alignment horizontal="left" vertical="center" wrapText="1" indent="1"/>
    </xf>
    <xf numFmtId="0" fontId="6" fillId="0" borderId="41" xfId="0" applyFont="1" applyFill="1" applyBorder="1" applyAlignment="1">
      <alignment horizontal="right" vertical="center" wrapText="1" indent="1"/>
    </xf>
    <xf numFmtId="0" fontId="6" fillId="0" borderId="53" xfId="0" applyFont="1" applyFill="1" applyBorder="1" applyAlignment="1">
      <alignment horizontal="right" vertical="center" wrapText="1" indent="1"/>
    </xf>
    <xf numFmtId="0" fontId="11" fillId="0" borderId="26" xfId="0" applyFont="1" applyFill="1" applyBorder="1" applyAlignment="1">
      <alignment horizontal="left" vertical="center" wrapText="1" indent="1"/>
    </xf>
    <xf numFmtId="0" fontId="11" fillId="0" borderId="36" xfId="0" applyFont="1" applyFill="1" applyBorder="1" applyAlignment="1">
      <alignment horizontal="left" vertical="center" wrapText="1" indent="1"/>
    </xf>
    <xf numFmtId="0" fontId="5" fillId="0" borderId="5" xfId="0" applyFont="1" applyBorder="1" applyAlignment="1">
      <alignment horizontal="center" vertical="center" wrapText="1"/>
    </xf>
    <xf numFmtId="0" fontId="11" fillId="0" borderId="35" xfId="0" applyFont="1" applyFill="1" applyBorder="1" applyAlignment="1">
      <alignment horizontal="left" vertical="center" wrapText="1" indent="1"/>
    </xf>
    <xf numFmtId="0" fontId="8" fillId="0" borderId="90" xfId="0" applyFont="1" applyFill="1" applyBorder="1" applyAlignment="1">
      <alignment horizontal="right" vertical="center" wrapText="1"/>
    </xf>
    <xf numFmtId="0" fontId="30" fillId="6" borderId="20" xfId="0" applyFont="1" applyFill="1" applyBorder="1" applyAlignment="1">
      <alignment horizontal="center" vertical="center"/>
    </xf>
    <xf numFmtId="0" fontId="12" fillId="0" borderId="56"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6" fillId="0" borderId="45" xfId="0" applyFont="1" applyFill="1" applyBorder="1" applyAlignment="1">
      <alignment horizontal="left" vertical="center" wrapText="1" indent="1"/>
    </xf>
    <xf numFmtId="0" fontId="10" fillId="0" borderId="7" xfId="0" applyFont="1" applyBorder="1" applyAlignment="1">
      <alignment horizontal="center" vertical="center" wrapText="1"/>
    </xf>
    <xf numFmtId="0" fontId="10" fillId="0" borderId="0" xfId="0" applyFont="1" applyAlignment="1">
      <alignment vertical="center" wrapText="1"/>
    </xf>
    <xf numFmtId="0" fontId="16" fillId="0" borderId="4" xfId="0" applyFont="1" applyFill="1" applyBorder="1" applyAlignment="1">
      <alignment horizontal="center" vertical="center" wrapText="1"/>
    </xf>
    <xf numFmtId="0" fontId="8" fillId="5" borderId="0" xfId="0" applyFont="1" applyFill="1" applyBorder="1" applyAlignment="1">
      <alignment vertical="center" wrapText="1"/>
    </xf>
    <xf numFmtId="0" fontId="8" fillId="5" borderId="0" xfId="0" applyFont="1" applyFill="1" applyBorder="1" applyAlignment="1">
      <alignment horizontal="left" vertical="center" wrapText="1" indent="1"/>
    </xf>
    <xf numFmtId="0" fontId="36" fillId="7" borderId="46" xfId="0" applyFont="1" applyFill="1" applyBorder="1" applyAlignment="1">
      <alignment vertical="center" wrapText="1"/>
    </xf>
    <xf numFmtId="0" fontId="60" fillId="7" borderId="22" xfId="0" applyFont="1" applyFill="1" applyBorder="1" applyAlignment="1" applyProtection="1">
      <alignment vertical="center" wrapText="1"/>
      <protection locked="0"/>
    </xf>
    <xf numFmtId="0" fontId="8" fillId="0" borderId="33" xfId="0" applyFont="1" applyFill="1" applyBorder="1" applyAlignment="1">
      <alignment horizontal="right" vertical="center" wrapText="1"/>
    </xf>
    <xf numFmtId="0" fontId="8" fillId="0" borderId="45" xfId="0" applyFont="1" applyFill="1" applyBorder="1" applyAlignment="1">
      <alignment horizontal="left" vertical="center" wrapText="1" indent="1"/>
    </xf>
    <xf numFmtId="0" fontId="10" fillId="0" borderId="32" xfId="0" applyFont="1" applyFill="1" applyBorder="1" applyAlignment="1">
      <alignment horizontal="left" vertical="center" wrapText="1" indent="1"/>
    </xf>
    <xf numFmtId="0" fontId="10" fillId="0" borderId="58"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60"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60"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6" fillId="0" borderId="52" xfId="0" applyFont="1" applyFill="1" applyBorder="1" applyAlignment="1">
      <alignment horizontal="right" vertical="center" wrapText="1"/>
    </xf>
    <xf numFmtId="0" fontId="6" fillId="0" borderId="72" xfId="0" applyFont="1" applyFill="1" applyBorder="1" applyAlignment="1">
      <alignment horizontal="right" vertical="center" wrapText="1"/>
    </xf>
    <xf numFmtId="0" fontId="8" fillId="0" borderId="27" xfId="0" applyFont="1" applyFill="1" applyBorder="1" applyAlignment="1">
      <alignment horizontal="right" vertical="center" wrapText="1"/>
    </xf>
    <xf numFmtId="0" fontId="8" fillId="0" borderId="28" xfId="0" applyFont="1" applyFill="1" applyBorder="1" applyAlignment="1">
      <alignment horizontal="right" vertical="center" wrapText="1"/>
    </xf>
    <xf numFmtId="0" fontId="8" fillId="0" borderId="80" xfId="0" applyFont="1" applyFill="1" applyBorder="1" applyAlignment="1">
      <alignment horizontal="right" vertical="center" wrapText="1"/>
    </xf>
    <xf numFmtId="20" fontId="5" fillId="0" borderId="0" xfId="0" applyNumberFormat="1" applyFont="1" applyAlignment="1">
      <alignment vertical="center" wrapText="1"/>
    </xf>
    <xf numFmtId="0" fontId="11" fillId="0" borderId="45" xfId="0" applyFont="1" applyFill="1" applyBorder="1" applyAlignment="1">
      <alignment horizontal="left" vertical="center" wrapText="1" indent="1"/>
    </xf>
    <xf numFmtId="0" fontId="11" fillId="0" borderId="34" xfId="0" applyFont="1" applyFill="1" applyBorder="1" applyAlignment="1">
      <alignment horizontal="left" vertical="center" wrapText="1" indent="1"/>
    </xf>
    <xf numFmtId="0" fontId="8" fillId="0" borderId="27" xfId="0" applyFont="1" applyFill="1" applyBorder="1" applyAlignment="1">
      <alignment horizontal="right" vertical="center" wrapText="1"/>
    </xf>
    <xf numFmtId="0" fontId="16" fillId="0" borderId="43"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6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4" xfId="0" applyFont="1" applyBorder="1" applyAlignment="1">
      <alignment horizontal="right" vertical="center" wrapText="1"/>
    </xf>
    <xf numFmtId="4" fontId="11" fillId="0" borderId="101" xfId="11" applyNumberFormat="1" applyFont="1" applyBorder="1" applyAlignment="1">
      <alignment horizontal="left" vertical="center" wrapText="1" indent="1"/>
    </xf>
    <xf numFmtId="0" fontId="8" fillId="0" borderId="18" xfId="0" applyFont="1" applyBorder="1" applyAlignment="1">
      <alignment horizontal="right" vertical="center" wrapText="1"/>
    </xf>
    <xf numFmtId="0" fontId="8" fillId="0" borderId="102" xfId="0" applyFont="1" applyBorder="1" applyAlignment="1">
      <alignment horizontal="left" vertical="center" wrapText="1" indent="1"/>
    </xf>
    <xf numFmtId="49" fontId="11" fillId="0" borderId="102" xfId="11" applyNumberFormat="1" applyFont="1" applyBorder="1" applyAlignment="1">
      <alignment horizontal="left" vertical="center" wrapText="1" indent="1"/>
    </xf>
    <xf numFmtId="4" fontId="8" fillId="0" borderId="102" xfId="11" applyNumberFormat="1" applyFont="1" applyBorder="1" applyAlignment="1">
      <alignment horizontal="left" vertical="center" wrapText="1" indent="1"/>
    </xf>
    <xf numFmtId="0" fontId="8" fillId="0" borderId="28" xfId="0" applyFont="1" applyBorder="1" applyAlignment="1">
      <alignment horizontal="right" vertical="center" wrapText="1"/>
    </xf>
    <xf numFmtId="4" fontId="11" fillId="0" borderId="102" xfId="11" applyNumberFormat="1" applyFont="1" applyBorder="1" applyAlignment="1">
      <alignment horizontal="left" vertical="center" wrapText="1" indent="1"/>
    </xf>
    <xf numFmtId="0" fontId="8" fillId="0" borderId="90" xfId="0" applyFont="1" applyBorder="1" applyAlignment="1">
      <alignment horizontal="right" vertical="center" wrapText="1"/>
    </xf>
    <xf numFmtId="4" fontId="8" fillId="0" borderId="103" xfId="11" applyNumberFormat="1" applyFont="1" applyBorder="1" applyAlignment="1">
      <alignment horizontal="left" vertical="center" wrapText="1" indent="1"/>
    </xf>
    <xf numFmtId="0" fontId="6" fillId="0" borderId="27" xfId="0" applyFont="1" applyBorder="1" applyAlignment="1">
      <alignment horizontal="right" vertical="center" wrapText="1"/>
    </xf>
    <xf numFmtId="4" fontId="11" fillId="0" borderId="36" xfId="11" applyNumberFormat="1" applyFont="1" applyBorder="1" applyAlignment="1">
      <alignment horizontal="left" vertical="center" wrapText="1" indent="1"/>
    </xf>
    <xf numFmtId="0" fontId="6" fillId="0" borderId="18" xfId="0" applyFont="1" applyBorder="1" applyAlignment="1">
      <alignment horizontal="right" vertical="center" wrapText="1"/>
    </xf>
    <xf numFmtId="49" fontId="11" fillId="0" borderId="26" xfId="11" applyNumberFormat="1" applyFont="1" applyBorder="1" applyAlignment="1">
      <alignment horizontal="left" vertical="center" wrapText="1" indent="1"/>
    </xf>
    <xf numFmtId="4" fontId="11" fillId="0" borderId="26" xfId="11" applyNumberFormat="1" applyFont="1" applyBorder="1" applyAlignment="1">
      <alignment horizontal="left" vertical="center" wrapText="1" indent="1"/>
    </xf>
    <xf numFmtId="0" fontId="6" fillId="0" borderId="28" xfId="0" applyFont="1" applyBorder="1" applyAlignment="1">
      <alignment horizontal="right" vertical="center" wrapText="1"/>
    </xf>
    <xf numFmtId="4" fontId="8" fillId="0" borderId="32" xfId="11" applyNumberFormat="1" applyFont="1" applyBorder="1" applyAlignment="1">
      <alignment horizontal="left" vertical="center" wrapText="1"/>
    </xf>
    <xf numFmtId="0" fontId="6" fillId="0" borderId="75" xfId="0" applyFont="1" applyBorder="1" applyAlignment="1">
      <alignment horizontal="right" vertical="center" wrapText="1"/>
    </xf>
    <xf numFmtId="0" fontId="6" fillId="0" borderId="50" xfId="0" applyFont="1" applyBorder="1" applyAlignment="1">
      <alignment horizontal="right" vertical="center" wrapText="1"/>
    </xf>
    <xf numFmtId="0" fontId="6" fillId="0" borderId="71" xfId="0" applyFont="1" applyBorder="1" applyAlignment="1">
      <alignment horizontal="right" vertical="center" wrapText="1"/>
    </xf>
    <xf numFmtId="4" fontId="8" fillId="0" borderId="26" xfId="11" applyNumberFormat="1" applyFont="1" applyBorder="1" applyAlignment="1">
      <alignment horizontal="left" vertical="center" wrapText="1" indent="1"/>
    </xf>
    <xf numFmtId="0" fontId="6" fillId="0" borderId="80" xfId="0" applyFont="1" applyBorder="1" applyAlignment="1">
      <alignment horizontal="right" vertical="center" wrapText="1"/>
    </xf>
    <xf numFmtId="0" fontId="6" fillId="0" borderId="41" xfId="0" applyFont="1" applyBorder="1" applyAlignment="1">
      <alignment horizontal="right" vertical="center" wrapText="1"/>
    </xf>
    <xf numFmtId="0" fontId="6" fillId="0" borderId="95" xfId="0" applyFont="1" applyBorder="1" applyAlignment="1">
      <alignment horizontal="left" vertical="center" wrapText="1"/>
    </xf>
    <xf numFmtId="0" fontId="6" fillId="0" borderId="95" xfId="0" applyFont="1" applyBorder="1" applyAlignment="1">
      <alignment horizontal="right" vertical="center" wrapText="1"/>
    </xf>
    <xf numFmtId="0" fontId="6" fillId="0" borderId="32" xfId="0" applyFont="1" applyBorder="1" applyAlignment="1">
      <alignment horizontal="left" vertical="center" wrapText="1" indent="1"/>
    </xf>
    <xf numFmtId="0" fontId="7" fillId="0" borderId="32" xfId="0" applyFont="1" applyBorder="1" applyAlignment="1">
      <alignment horizontal="left" vertical="center" wrapText="1" indent="1"/>
    </xf>
    <xf numFmtId="0" fontId="7" fillId="0" borderId="104" xfId="0" applyFont="1" applyBorder="1" applyAlignment="1">
      <alignment horizontal="left" vertical="center" wrapText="1" indent="1"/>
    </xf>
    <xf numFmtId="0" fontId="0" fillId="0" borderId="0" xfId="0" applyAlignment="1">
      <alignment horizontal="left" vertical="center" wrapText="1"/>
    </xf>
    <xf numFmtId="0" fontId="6" fillId="0" borderId="96" xfId="0" applyFont="1" applyBorder="1" applyAlignment="1">
      <alignment horizontal="right" vertical="center" wrapText="1"/>
    </xf>
    <xf numFmtId="0" fontId="6" fillId="0" borderId="96" xfId="0" applyFont="1" applyBorder="1" applyAlignment="1">
      <alignment horizontal="left" vertical="center" wrapText="1"/>
    </xf>
    <xf numFmtId="0" fontId="6" fillId="0" borderId="29" xfId="0" applyFont="1" applyBorder="1" applyAlignment="1">
      <alignment horizontal="right" vertical="center" wrapText="1"/>
    </xf>
    <xf numFmtId="0" fontId="6" fillId="0" borderId="26" xfId="0" applyFont="1" applyBorder="1" applyAlignment="1">
      <alignment horizontal="left" vertical="center" wrapText="1"/>
    </xf>
    <xf numFmtId="0" fontId="7" fillId="0" borderId="26" xfId="0" applyFont="1" applyBorder="1" applyAlignment="1">
      <alignment horizontal="left" vertical="center" wrapText="1"/>
    </xf>
    <xf numFmtId="0" fontId="0" fillId="0" borderId="14" xfId="0" applyBorder="1" applyAlignment="1">
      <alignment horizontal="left" vertical="center"/>
    </xf>
    <xf numFmtId="0" fontId="6" fillId="0" borderId="33" xfId="0" applyFont="1" applyBorder="1" applyAlignment="1">
      <alignment horizontal="right" vertical="center" wrapText="1"/>
    </xf>
    <xf numFmtId="0" fontId="6" fillId="0" borderId="45" xfId="0" applyFont="1" applyBorder="1" applyAlignment="1">
      <alignment horizontal="left" vertical="center" wrapText="1"/>
    </xf>
    <xf numFmtId="0" fontId="7" fillId="0" borderId="34" xfId="0" applyFont="1" applyBorder="1" applyAlignment="1">
      <alignment horizontal="left" vertical="center" wrapText="1" indent="1"/>
    </xf>
    <xf numFmtId="0" fontId="6" fillId="0" borderId="53" xfId="0" applyFont="1" applyBorder="1" applyAlignment="1">
      <alignment horizontal="right" vertical="center" wrapText="1"/>
    </xf>
    <xf numFmtId="0" fontId="6" fillId="0" borderId="105" xfId="0" applyFont="1" applyBorder="1" applyAlignment="1">
      <alignment horizontal="left" vertical="center" wrapText="1" indent="1"/>
    </xf>
    <xf numFmtId="0" fontId="6" fillId="0" borderId="106" xfId="0" applyFont="1" applyBorder="1" applyAlignment="1">
      <alignment horizontal="left" vertical="center" wrapText="1" indent="1"/>
    </xf>
    <xf numFmtId="0" fontId="6" fillId="0" borderId="38" xfId="0" applyFont="1" applyBorder="1" applyAlignment="1">
      <alignment horizontal="right" vertical="center" wrapText="1"/>
    </xf>
    <xf numFmtId="0" fontId="6" fillId="0" borderId="51" xfId="0" applyFont="1" applyBorder="1" applyAlignment="1">
      <alignment horizontal="left" vertical="center" wrapText="1" indent="1"/>
    </xf>
    <xf numFmtId="0" fontId="6" fillId="0" borderId="72" xfId="0" applyFont="1" applyBorder="1" applyAlignment="1">
      <alignment horizontal="right" vertical="center" wrapText="1"/>
    </xf>
    <xf numFmtId="4" fontId="8" fillId="0" borderId="35" xfId="11" applyNumberFormat="1" applyFont="1" applyBorder="1" applyAlignment="1">
      <alignment horizontal="left" vertical="center" wrapText="1" indent="1"/>
    </xf>
    <xf numFmtId="0" fontId="16" fillId="0" borderId="5" xfId="0" applyFont="1" applyFill="1" applyBorder="1" applyAlignment="1">
      <alignment horizontal="center" vertical="center" wrapText="1"/>
    </xf>
    <xf numFmtId="0" fontId="5" fillId="0" borderId="10" xfId="0" applyFont="1" applyBorder="1" applyAlignment="1">
      <alignment horizontal="center" vertical="center" wrapText="1"/>
    </xf>
    <xf numFmtId="4" fontId="8" fillId="0" borderId="108" xfId="11" applyNumberFormat="1" applyFont="1" applyBorder="1" applyAlignment="1">
      <alignment horizontal="left" vertical="center" wrapText="1" indent="1"/>
    </xf>
    <xf numFmtId="0" fontId="5" fillId="0" borderId="10" xfId="0" applyFont="1" applyBorder="1" applyAlignment="1" applyProtection="1">
      <alignment vertical="center" wrapText="1"/>
      <protection locked="0"/>
    </xf>
    <xf numFmtId="0" fontId="6" fillId="0" borderId="26" xfId="0" applyFont="1" applyBorder="1" applyAlignment="1">
      <alignment horizontal="left" vertical="center" wrapText="1" indent="1"/>
    </xf>
    <xf numFmtId="0" fontId="6" fillId="0" borderId="35" xfId="0" applyFont="1" applyBorder="1" applyAlignment="1">
      <alignment horizontal="left" vertical="center" wrapText="1" indent="1"/>
    </xf>
    <xf numFmtId="0" fontId="6" fillId="0" borderId="52" xfId="0" applyFont="1" applyBorder="1" applyAlignment="1">
      <alignment horizontal="right" vertical="center" wrapText="1"/>
    </xf>
    <xf numFmtId="0" fontId="6" fillId="0" borderId="85" xfId="0" applyFont="1" applyBorder="1" applyAlignment="1">
      <alignment horizontal="left" vertical="center" wrapText="1" indent="1"/>
    </xf>
    <xf numFmtId="4" fontId="8" fillId="0" borderId="45" xfId="11" applyNumberFormat="1" applyFont="1" applyBorder="1" applyAlignment="1">
      <alignment horizontal="left" vertical="center" wrapText="1" indent="1"/>
    </xf>
    <xf numFmtId="0" fontId="67" fillId="0" borderId="0" xfId="0" applyFont="1" applyAlignment="1">
      <alignment horizontal="left" vertical="center" indent="1"/>
    </xf>
    <xf numFmtId="0" fontId="6" fillId="0" borderId="107" xfId="0" applyFont="1" applyBorder="1" applyAlignment="1">
      <alignment horizontal="right" vertical="center" wrapText="1"/>
    </xf>
    <xf numFmtId="0" fontId="67" fillId="0" borderId="73" xfId="0" applyFont="1" applyBorder="1" applyAlignment="1">
      <alignment horizontal="right" vertical="center"/>
    </xf>
    <xf numFmtId="0" fontId="6" fillId="0" borderId="39" xfId="0" applyFont="1" applyBorder="1" applyAlignment="1">
      <alignment horizontal="right" vertical="center" wrapText="1"/>
    </xf>
    <xf numFmtId="0" fontId="67" fillId="0" borderId="39" xfId="0" applyFont="1" applyBorder="1" applyAlignment="1">
      <alignment horizontal="right" vertical="center"/>
    </xf>
    <xf numFmtId="0" fontId="67" fillId="0" borderId="85" xfId="0" applyFont="1" applyBorder="1" applyAlignment="1">
      <alignment horizontal="left" vertical="center" indent="1"/>
    </xf>
    <xf numFmtId="0" fontId="6" fillId="0" borderId="6" xfId="0" applyFont="1" applyBorder="1" applyAlignment="1">
      <alignment horizontal="right" vertical="center" wrapText="1"/>
    </xf>
    <xf numFmtId="0" fontId="6" fillId="0" borderId="45" xfId="0" applyFont="1" applyBorder="1" applyAlignment="1">
      <alignment horizontal="left" vertical="center" wrapText="1" indent="1"/>
    </xf>
    <xf numFmtId="0" fontId="52" fillId="0" borderId="32" xfId="0" applyFont="1" applyBorder="1" applyAlignment="1">
      <alignment horizontal="left" vertical="center" wrapText="1" indent="1"/>
    </xf>
    <xf numFmtId="0" fontId="51" fillId="0" borderId="53" xfId="0" applyFont="1" applyBorder="1" applyAlignment="1">
      <alignment horizontal="right" vertical="center" wrapText="1"/>
    </xf>
    <xf numFmtId="0" fontId="51" fillId="0" borderId="32" xfId="0" applyFont="1" applyBorder="1" applyAlignment="1">
      <alignment horizontal="left" vertical="center" wrapText="1" indent="1"/>
    </xf>
    <xf numFmtId="0" fontId="29" fillId="0" borderId="45" xfId="0" applyFont="1" applyBorder="1" applyAlignment="1">
      <alignment horizontal="left" vertical="center" wrapText="1" indent="1"/>
    </xf>
    <xf numFmtId="0" fontId="51" fillId="0" borderId="45" xfId="0" applyFont="1" applyBorder="1" applyAlignment="1">
      <alignment horizontal="left" vertical="center" wrapText="1" indent="1"/>
    </xf>
    <xf numFmtId="0" fontId="0" fillId="0" borderId="97" xfId="0" applyFont="1" applyBorder="1" applyAlignment="1">
      <alignment horizontal="left" vertical="center" wrapText="1" indent="1"/>
    </xf>
    <xf numFmtId="0" fontId="0" fillId="0" borderId="110" xfId="0" applyFont="1" applyBorder="1" applyAlignment="1">
      <alignment horizontal="center" vertical="center" wrapText="1"/>
    </xf>
    <xf numFmtId="0" fontId="47" fillId="0" borderId="109" xfId="0" applyFont="1" applyFill="1" applyBorder="1" applyAlignment="1">
      <alignment horizontal="center" vertical="center"/>
    </xf>
    <xf numFmtId="0" fontId="49" fillId="0" borderId="109" xfId="0" applyFont="1" applyFill="1" applyBorder="1" applyAlignment="1" applyProtection="1">
      <alignment horizontal="center" vertical="center"/>
      <protection locked="0"/>
    </xf>
    <xf numFmtId="44" fontId="0" fillId="0" borderId="109" xfId="17" applyFont="1" applyBorder="1" applyAlignment="1" applyProtection="1">
      <alignment vertical="center"/>
      <protection locked="0"/>
    </xf>
    <xf numFmtId="44" fontId="50" fillId="0" borderId="110" xfId="17" applyFont="1" applyBorder="1" applyAlignment="1" applyProtection="1">
      <alignment vertical="center"/>
      <protection locked="0"/>
    </xf>
    <xf numFmtId="0" fontId="46" fillId="0" borderId="0" xfId="0" applyFont="1" applyBorder="1" applyAlignment="1">
      <alignment horizontal="center" vertical="center" textRotation="90" wrapText="1"/>
    </xf>
    <xf numFmtId="0" fontId="64" fillId="0" borderId="0" xfId="0" applyFont="1" applyBorder="1" applyAlignment="1">
      <alignment horizontal="center" vertical="center" wrapText="1"/>
    </xf>
    <xf numFmtId="0" fontId="4" fillId="0" borderId="0" xfId="0" applyFont="1" applyBorder="1" applyAlignment="1">
      <alignment horizontal="center" vertical="center" textRotation="90" wrapText="1"/>
    </xf>
    <xf numFmtId="0" fontId="4" fillId="0" borderId="11" xfId="0" applyFont="1" applyBorder="1" applyAlignment="1">
      <alignment horizontal="center" vertical="center" textRotation="90" wrapText="1"/>
    </xf>
    <xf numFmtId="0" fontId="47" fillId="3" borderId="111" xfId="0" applyFont="1" applyFill="1" applyBorder="1" applyAlignment="1">
      <alignment horizontal="center" vertical="center" textRotation="90" wrapText="1"/>
    </xf>
    <xf numFmtId="0" fontId="47" fillId="3" borderId="64" xfId="0" applyFont="1" applyFill="1" applyBorder="1" applyAlignment="1" applyProtection="1">
      <alignment horizontal="center" vertical="center" textRotation="90" wrapText="1"/>
      <protection locked="0"/>
    </xf>
    <xf numFmtId="0" fontId="0" fillId="0" borderId="2" xfId="0" applyFont="1" applyFill="1" applyBorder="1" applyAlignment="1">
      <alignment horizontal="center" vertical="center" wrapText="1"/>
    </xf>
    <xf numFmtId="0" fontId="0" fillId="0" borderId="7"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12" fillId="3" borderId="8" xfId="0" applyFont="1" applyFill="1" applyBorder="1" applyAlignment="1">
      <alignment horizontal="center" vertical="center" textRotation="90" wrapText="1"/>
    </xf>
    <xf numFmtId="0" fontId="12" fillId="3" borderId="7" xfId="0" applyFont="1" applyFill="1" applyBorder="1" applyAlignment="1">
      <alignment horizontal="center" vertical="center" textRotation="90" wrapText="1"/>
    </xf>
    <xf numFmtId="0" fontId="12" fillId="3" borderId="9" xfId="0" applyFont="1" applyFill="1" applyBorder="1" applyAlignment="1">
      <alignment horizontal="center" vertical="center" textRotation="90" wrapText="1"/>
    </xf>
    <xf numFmtId="0" fontId="12" fillId="0" borderId="7" xfId="0" applyFont="1" applyBorder="1" applyAlignment="1">
      <alignment horizontal="left" vertical="center" wrapText="1"/>
    </xf>
    <xf numFmtId="0" fontId="12" fillId="0" borderId="65" xfId="0" applyFont="1" applyBorder="1" applyAlignment="1">
      <alignment horizontal="left" vertical="center" wrapText="1"/>
    </xf>
    <xf numFmtId="0" fontId="12" fillId="0" borderId="42"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36" fillId="7" borderId="25" xfId="0" applyFont="1" applyFill="1" applyBorder="1" applyAlignment="1">
      <alignment horizontal="left" vertical="center" wrapText="1"/>
    </xf>
    <xf numFmtId="4" fontId="8" fillId="0" borderId="30" xfId="11" applyNumberFormat="1" applyFont="1" applyBorder="1" applyAlignment="1">
      <alignment horizontal="left" vertical="center" wrapText="1"/>
    </xf>
    <xf numFmtId="4" fontId="8" fillId="0" borderId="32" xfId="11" applyNumberFormat="1" applyFont="1" applyBorder="1" applyAlignment="1">
      <alignment horizontal="left" vertical="center" wrapText="1"/>
    </xf>
    <xf numFmtId="0" fontId="6" fillId="0" borderId="73" xfId="0" applyFont="1" applyBorder="1" applyAlignment="1">
      <alignment horizontal="right" vertical="center" wrapText="1"/>
    </xf>
    <xf numFmtId="0" fontId="6" fillId="0" borderId="52" xfId="0" applyFont="1" applyBorder="1" applyAlignment="1">
      <alignment horizontal="right" vertical="center" wrapText="1"/>
    </xf>
    <xf numFmtId="0" fontId="11" fillId="15" borderId="100" xfId="0" applyFont="1" applyFill="1" applyBorder="1" applyAlignment="1">
      <alignment horizontal="center" vertical="center" wrapText="1"/>
    </xf>
    <xf numFmtId="0" fontId="11" fillId="15" borderId="51" xfId="0" applyFont="1" applyFill="1" applyBorder="1" applyAlignment="1">
      <alignment horizontal="center" vertical="center" wrapText="1"/>
    </xf>
    <xf numFmtId="0" fontId="6" fillId="0" borderId="28" xfId="0" applyFont="1" applyFill="1" applyBorder="1" applyAlignment="1">
      <alignment horizontal="right" vertical="center" wrapText="1"/>
    </xf>
    <xf numFmtId="0" fontId="6" fillId="0" borderId="33" xfId="0" applyFont="1" applyFill="1" applyBorder="1" applyAlignment="1">
      <alignment horizontal="right" vertical="center" wrapText="1"/>
    </xf>
    <xf numFmtId="0" fontId="6" fillId="0" borderId="73" xfId="0" applyFont="1" applyFill="1" applyBorder="1" applyAlignment="1">
      <alignment horizontal="right" vertical="center" wrapText="1"/>
    </xf>
    <xf numFmtId="0" fontId="6" fillId="0" borderId="52" xfId="0" applyFont="1" applyFill="1" applyBorder="1" applyAlignment="1">
      <alignment horizontal="right" vertical="center" wrapText="1"/>
    </xf>
    <xf numFmtId="0" fontId="6" fillId="0" borderId="72" xfId="0" applyFont="1" applyFill="1" applyBorder="1" applyAlignment="1">
      <alignment horizontal="right" vertical="center" wrapText="1"/>
    </xf>
    <xf numFmtId="0" fontId="6" fillId="0" borderId="98" xfId="0" applyFont="1" applyFill="1" applyBorder="1" applyAlignment="1">
      <alignment horizontal="right" vertical="center" wrapText="1"/>
    </xf>
    <xf numFmtId="0" fontId="6" fillId="0" borderId="74" xfId="0" applyFont="1" applyFill="1" applyBorder="1" applyAlignment="1">
      <alignment horizontal="right" vertical="center" wrapText="1"/>
    </xf>
    <xf numFmtId="0" fontId="8" fillId="0" borderId="27" xfId="0" applyFont="1" applyFill="1" applyBorder="1" applyAlignment="1">
      <alignment horizontal="right" vertical="center" wrapText="1"/>
    </xf>
    <xf numFmtId="0" fontId="8" fillId="0" borderId="86" xfId="0" applyFont="1" applyFill="1" applyBorder="1" applyAlignment="1">
      <alignment horizontal="right" vertical="center" wrapText="1"/>
    </xf>
    <xf numFmtId="0" fontId="38" fillId="0" borderId="73" xfId="0" applyFont="1" applyFill="1" applyBorder="1" applyAlignment="1">
      <alignment horizontal="right" vertical="center" wrapText="1"/>
    </xf>
    <xf numFmtId="0" fontId="38" fillId="0" borderId="74" xfId="0" applyFont="1" applyFill="1" applyBorder="1" applyAlignment="1">
      <alignment horizontal="right" vertical="center" wrapText="1"/>
    </xf>
    <xf numFmtId="0" fontId="38" fillId="0" borderId="52" xfId="0" applyFont="1" applyFill="1" applyBorder="1" applyAlignment="1">
      <alignment horizontal="right" vertical="center" wrapText="1"/>
    </xf>
    <xf numFmtId="0" fontId="51" fillId="0" borderId="73" xfId="0" applyFont="1" applyFill="1" applyBorder="1" applyAlignment="1">
      <alignment horizontal="right" vertical="center" wrapText="1"/>
    </xf>
    <xf numFmtId="0" fontId="51" fillId="0" borderId="74" xfId="0" applyFont="1" applyFill="1" applyBorder="1" applyAlignment="1">
      <alignment horizontal="right" vertical="center" wrapText="1"/>
    </xf>
    <xf numFmtId="0" fontId="51" fillId="0" borderId="52" xfId="0" applyFont="1" applyFill="1" applyBorder="1" applyAlignment="1">
      <alignment horizontal="right" vertical="center" wrapText="1"/>
    </xf>
    <xf numFmtId="0" fontId="6" fillId="0" borderId="41" xfId="0" applyFont="1" applyFill="1" applyBorder="1" applyAlignment="1">
      <alignment horizontal="left" vertical="center" wrapText="1"/>
    </xf>
    <xf numFmtId="0" fontId="6" fillId="0" borderId="51" xfId="0" applyFont="1" applyFill="1" applyBorder="1" applyAlignment="1">
      <alignment horizontal="left" vertical="center" wrapText="1"/>
    </xf>
    <xf numFmtId="0" fontId="8" fillId="0" borderId="84" xfId="0" applyFont="1" applyFill="1" applyBorder="1" applyAlignment="1">
      <alignment horizontal="right" vertical="center" wrapText="1"/>
    </xf>
    <xf numFmtId="0" fontId="8" fillId="0" borderId="82" xfId="0" applyFont="1" applyFill="1" applyBorder="1" applyAlignment="1">
      <alignment horizontal="right" vertical="center" wrapText="1"/>
    </xf>
    <xf numFmtId="0" fontId="5" fillId="0" borderId="46" xfId="0" applyFont="1" applyBorder="1" applyAlignment="1">
      <alignment horizontal="left" vertical="center" wrapText="1" indent="1"/>
    </xf>
    <xf numFmtId="0" fontId="5" fillId="0" borderId="22" xfId="0" applyFont="1" applyBorder="1" applyAlignment="1">
      <alignment horizontal="left" vertical="center" wrapText="1" indent="1"/>
    </xf>
    <xf numFmtId="0" fontId="36" fillId="7" borderId="79" xfId="0" applyFont="1" applyFill="1" applyBorder="1" applyAlignment="1">
      <alignment horizontal="left" vertical="center" wrapText="1"/>
    </xf>
    <xf numFmtId="0" fontId="8" fillId="0" borderId="50" xfId="0" applyFont="1" applyFill="1" applyBorder="1" applyAlignment="1">
      <alignment horizontal="right" vertical="center" wrapText="1"/>
    </xf>
    <xf numFmtId="0" fontId="8" fillId="0" borderId="80" xfId="0" applyFont="1" applyFill="1" applyBorder="1" applyAlignment="1">
      <alignment horizontal="right" vertical="center" wrapText="1"/>
    </xf>
    <xf numFmtId="0" fontId="41" fillId="15" borderId="76" xfId="0" applyNumberFormat="1" applyFont="1" applyFill="1" applyBorder="1" applyAlignment="1">
      <alignment horizontal="justify" vertical="center" wrapText="1"/>
    </xf>
    <xf numFmtId="0" fontId="41" fillId="15" borderId="77" xfId="0" applyNumberFormat="1" applyFont="1" applyFill="1" applyBorder="1" applyAlignment="1">
      <alignment horizontal="justify" vertical="center" wrapText="1"/>
    </xf>
    <xf numFmtId="0" fontId="41" fillId="15" borderId="78" xfId="0" applyNumberFormat="1" applyFont="1" applyFill="1" applyBorder="1" applyAlignment="1">
      <alignment horizontal="justify" vertical="center" wrapText="1"/>
    </xf>
    <xf numFmtId="0" fontId="6" fillId="0" borderId="50" xfId="0" applyFont="1" applyFill="1" applyBorder="1" applyAlignment="1">
      <alignment horizontal="right" vertical="center" wrapText="1"/>
    </xf>
    <xf numFmtId="0" fontId="6" fillId="0" borderId="71" xfId="0" applyFont="1" applyFill="1" applyBorder="1" applyAlignment="1">
      <alignment horizontal="right" vertical="center" wrapText="1"/>
    </xf>
    <xf numFmtId="0" fontId="6" fillId="0" borderId="75" xfId="0" applyFont="1" applyFill="1" applyBorder="1" applyAlignment="1">
      <alignment horizontal="right" vertical="center" wrapText="1"/>
    </xf>
    <xf numFmtId="0" fontId="6" fillId="0" borderId="80" xfId="0" applyFont="1" applyFill="1" applyBorder="1" applyAlignment="1">
      <alignment horizontal="right" vertical="center" wrapText="1"/>
    </xf>
    <xf numFmtId="0" fontId="6" fillId="0" borderId="50"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5" fillId="0" borderId="0" xfId="0" applyFont="1" applyBorder="1" applyAlignment="1">
      <alignment horizontal="left" vertical="center" wrapText="1" inden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top" wrapText="1"/>
    </xf>
    <xf numFmtId="0" fontId="36" fillId="7" borderId="0" xfId="0" applyFont="1" applyFill="1" applyBorder="1" applyAlignment="1">
      <alignment horizontal="left" vertical="center" wrapText="1"/>
    </xf>
    <xf numFmtId="0" fontId="5" fillId="0" borderId="0" xfId="0" applyFont="1" applyBorder="1" applyAlignment="1">
      <alignment horizontal="left" wrapText="1"/>
    </xf>
    <xf numFmtId="0" fontId="8" fillId="0" borderId="75" xfId="0" applyFont="1" applyFill="1" applyBorder="1" applyAlignment="1">
      <alignment horizontal="right" vertical="center" wrapText="1"/>
    </xf>
    <xf numFmtId="0" fontId="8" fillId="0" borderId="71" xfId="0" applyFont="1" applyFill="1" applyBorder="1" applyAlignment="1">
      <alignment horizontal="right" vertical="center" wrapText="1"/>
    </xf>
    <xf numFmtId="0" fontId="8" fillId="0" borderId="28" xfId="0" applyFont="1" applyFill="1" applyBorder="1" applyAlignment="1">
      <alignment horizontal="right" vertical="center" wrapText="1"/>
    </xf>
    <xf numFmtId="0" fontId="38" fillId="0" borderId="72" xfId="0" applyFont="1" applyFill="1" applyBorder="1" applyAlignment="1">
      <alignment horizontal="right" vertical="center" wrapText="1"/>
    </xf>
    <xf numFmtId="0" fontId="38" fillId="0" borderId="73" xfId="0" applyFont="1" applyFill="1" applyBorder="1" applyAlignment="1">
      <alignment horizontal="center" vertical="center" wrapText="1"/>
    </xf>
    <xf numFmtId="0" fontId="38" fillId="0" borderId="52"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6" fillId="0" borderId="105" xfId="0" applyFont="1" applyBorder="1" applyAlignment="1">
      <alignment horizontal="right" vertical="center" wrapText="1"/>
    </xf>
    <xf numFmtId="0" fontId="6" fillId="0" borderId="106" xfId="0" applyFont="1" applyBorder="1" applyAlignment="1">
      <alignment horizontal="right" vertical="center" wrapText="1"/>
    </xf>
    <xf numFmtId="0" fontId="7" fillId="15" borderId="99" xfId="0" applyFont="1" applyFill="1" applyBorder="1" applyAlignment="1">
      <alignment horizontal="center" vertical="center" wrapText="1"/>
    </xf>
    <xf numFmtId="0" fontId="7" fillId="15" borderId="85" xfId="0" applyFont="1" applyFill="1" applyBorder="1" applyAlignment="1">
      <alignment horizontal="center" vertical="center" wrapText="1"/>
    </xf>
    <xf numFmtId="0" fontId="51" fillId="0" borderId="73" xfId="0" applyFont="1" applyFill="1" applyBorder="1" applyAlignment="1">
      <alignment horizontal="center" vertical="center" wrapText="1"/>
    </xf>
    <xf numFmtId="0" fontId="51" fillId="0" borderId="52" xfId="0" applyFont="1" applyFill="1" applyBorder="1" applyAlignment="1">
      <alignment horizontal="center" vertical="center" wrapText="1"/>
    </xf>
    <xf numFmtId="0" fontId="48" fillId="3" borderId="1" xfId="0" applyFont="1" applyFill="1" applyBorder="1" applyAlignment="1">
      <alignment horizontal="center" vertical="center" textRotation="90"/>
    </xf>
    <xf numFmtId="0" fontId="48" fillId="3" borderId="2" xfId="0" applyFont="1" applyFill="1" applyBorder="1" applyAlignment="1">
      <alignment horizontal="center" vertical="center" textRotation="90"/>
    </xf>
    <xf numFmtId="0" fontId="48" fillId="3" borderId="6" xfId="0" applyFont="1" applyFill="1" applyBorder="1" applyAlignment="1">
      <alignment horizontal="center" vertical="center" textRotation="90"/>
    </xf>
  </cellXfs>
  <cellStyles count="31">
    <cellStyle name="20% - akcent 1" xfId="1" builtinId="30"/>
    <cellStyle name="20% — akcent 1 2" xfId="18"/>
    <cellStyle name="20% — akcent 2 2" xfId="19"/>
    <cellStyle name="40% — akcent 5 2" xfId="20"/>
    <cellStyle name="Akcent 1" xfId="2" builtinId="29"/>
    <cellStyle name="Hiperłącze 2" xfId="3"/>
    <cellStyle name="Neutralne" xfId="4" builtinId="28"/>
    <cellStyle name="Normalny" xfId="0" builtinId="0"/>
    <cellStyle name="Normalny 2" xfId="5"/>
    <cellStyle name="Normalny 2 2" xfId="6"/>
    <cellStyle name="Normalny 2 2 2" xfId="21"/>
    <cellStyle name="Normalny 3" xfId="7"/>
    <cellStyle name="Normalny 3 2" xfId="22"/>
    <cellStyle name="Normalny 4" xfId="8"/>
    <cellStyle name="Normalny 5" xfId="9"/>
    <cellStyle name="Normalny 7" xfId="10"/>
    <cellStyle name="Normalny 7 2" xfId="23"/>
    <cellStyle name="Normalny_calculation" xfId="11"/>
    <cellStyle name="Uwaga 2" xfId="24"/>
    <cellStyle name="Walutowy 2" xfId="12"/>
    <cellStyle name="Walutowy 2 2" xfId="26"/>
    <cellStyle name="Walutowy 3" xfId="13"/>
    <cellStyle name="Walutowy 3 2" xfId="27"/>
    <cellStyle name="Walutowy 4" xfId="14"/>
    <cellStyle name="Walutowy 4 2" xfId="28"/>
    <cellStyle name="Walutowy 5" xfId="15"/>
    <cellStyle name="Walutowy 5 2" xfId="29"/>
    <cellStyle name="Walutowy 6" xfId="16"/>
    <cellStyle name="Walutowy 7" xfId="17"/>
    <cellStyle name="Walutowy 7 2" xfId="30"/>
    <cellStyle name="Walutowy 8" xfId="2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47625</xdr:colOff>
      <xdr:row>36</xdr:row>
      <xdr:rowOff>0</xdr:rowOff>
    </xdr:from>
    <xdr:to>
      <xdr:col>2</xdr:col>
      <xdr:colOff>57150</xdr:colOff>
      <xdr:row>36</xdr:row>
      <xdr:rowOff>104775</xdr:rowOff>
    </xdr:to>
    <xdr:pic>
      <xdr:nvPicPr>
        <xdr:cNvPr id="1554544" name="Picture 1" descr="blank">
          <a:extLst>
            <a:ext uri="{FF2B5EF4-FFF2-40B4-BE49-F238E27FC236}">
              <a16:creationId xmlns:a16="http://schemas.microsoft.com/office/drawing/2014/main" xmlns="" id="{F6CAD146-62F3-4AD0-A1AA-02FA50CE10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4545" name="Picture 1" descr="blank">
          <a:extLst>
            <a:ext uri="{FF2B5EF4-FFF2-40B4-BE49-F238E27FC236}">
              <a16:creationId xmlns:a16="http://schemas.microsoft.com/office/drawing/2014/main" xmlns="" id="{C5EF89D0-CAA8-4942-92A0-D797EE2D2A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546" name="Picture 1" descr="blank">
          <a:extLst>
            <a:ext uri="{FF2B5EF4-FFF2-40B4-BE49-F238E27FC236}">
              <a16:creationId xmlns:a16="http://schemas.microsoft.com/office/drawing/2014/main" xmlns="" id="{D9177129-2613-429A-83A7-DEFE47BDD0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547" name="Picture 1" descr="blank">
          <a:extLst>
            <a:ext uri="{FF2B5EF4-FFF2-40B4-BE49-F238E27FC236}">
              <a16:creationId xmlns:a16="http://schemas.microsoft.com/office/drawing/2014/main" xmlns="" id="{CCBAABFD-16E2-4154-9B27-1C2BD4801F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548" name="Picture 1" descr="blank">
          <a:extLst>
            <a:ext uri="{FF2B5EF4-FFF2-40B4-BE49-F238E27FC236}">
              <a16:creationId xmlns:a16="http://schemas.microsoft.com/office/drawing/2014/main" xmlns="" id="{3EFE3981-E923-4B0F-B622-D91E83BE40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549" name="Picture 536" descr="blank">
          <a:extLst>
            <a:ext uri="{FF2B5EF4-FFF2-40B4-BE49-F238E27FC236}">
              <a16:creationId xmlns:a16="http://schemas.microsoft.com/office/drawing/2014/main" xmlns="" id="{3AB955D0-0969-444D-A7E6-EF3EAAC70D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0</xdr:rowOff>
    </xdr:to>
    <xdr:pic>
      <xdr:nvPicPr>
        <xdr:cNvPr id="1554550" name="Picture 1" descr="blank">
          <a:extLst>
            <a:ext uri="{FF2B5EF4-FFF2-40B4-BE49-F238E27FC236}">
              <a16:creationId xmlns:a16="http://schemas.microsoft.com/office/drawing/2014/main" xmlns="" id="{CA9C1E5F-108A-4027-82EC-B617CE1CD3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847725</xdr:colOff>
      <xdr:row>964</xdr:row>
      <xdr:rowOff>0</xdr:rowOff>
    </xdr:from>
    <xdr:to>
      <xdr:col>3</xdr:col>
      <xdr:colOff>3400425</xdr:colOff>
      <xdr:row>964</xdr:row>
      <xdr:rowOff>0</xdr:rowOff>
    </xdr:to>
    <xdr:pic>
      <xdr:nvPicPr>
        <xdr:cNvPr id="1554551" name="Obraz 1">
          <a:extLst>
            <a:ext uri="{FF2B5EF4-FFF2-40B4-BE49-F238E27FC236}">
              <a16:creationId xmlns:a16="http://schemas.microsoft.com/office/drawing/2014/main" xmlns="" id="{31AEBF84-51E3-4492-8267-7ABC697C33E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76525" y="274215225"/>
          <a:ext cx="2552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847725</xdr:colOff>
      <xdr:row>964</xdr:row>
      <xdr:rowOff>0</xdr:rowOff>
    </xdr:from>
    <xdr:to>
      <xdr:col>3</xdr:col>
      <xdr:colOff>3400425</xdr:colOff>
      <xdr:row>964</xdr:row>
      <xdr:rowOff>0</xdr:rowOff>
    </xdr:to>
    <xdr:pic>
      <xdr:nvPicPr>
        <xdr:cNvPr id="1554552" name="Obraz 1">
          <a:extLst>
            <a:ext uri="{FF2B5EF4-FFF2-40B4-BE49-F238E27FC236}">
              <a16:creationId xmlns:a16="http://schemas.microsoft.com/office/drawing/2014/main" xmlns="" id="{69754325-E7E4-4B74-8625-8E555A8B045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76525" y="274215225"/>
          <a:ext cx="2552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847725</xdr:colOff>
      <xdr:row>964</xdr:row>
      <xdr:rowOff>0</xdr:rowOff>
    </xdr:from>
    <xdr:to>
      <xdr:col>3</xdr:col>
      <xdr:colOff>3400425</xdr:colOff>
      <xdr:row>964</xdr:row>
      <xdr:rowOff>0</xdr:rowOff>
    </xdr:to>
    <xdr:pic>
      <xdr:nvPicPr>
        <xdr:cNvPr id="1554553" name="Obraz 1">
          <a:extLst>
            <a:ext uri="{FF2B5EF4-FFF2-40B4-BE49-F238E27FC236}">
              <a16:creationId xmlns:a16="http://schemas.microsoft.com/office/drawing/2014/main" xmlns="" id="{2EA27461-4F03-44B0-92F2-BCE07E6E094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76525" y="274215225"/>
          <a:ext cx="2552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114300</xdr:rowOff>
    </xdr:to>
    <xdr:pic>
      <xdr:nvPicPr>
        <xdr:cNvPr id="1554554" name="Picture 536" descr="blank">
          <a:extLst>
            <a:ext uri="{FF2B5EF4-FFF2-40B4-BE49-F238E27FC236}">
              <a16:creationId xmlns:a16="http://schemas.microsoft.com/office/drawing/2014/main" xmlns="" id="{64E04C6F-05AD-4C11-AD6C-F8D6669CB7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555" name="Picture 536" descr="blank">
          <a:extLst>
            <a:ext uri="{FF2B5EF4-FFF2-40B4-BE49-F238E27FC236}">
              <a16:creationId xmlns:a16="http://schemas.microsoft.com/office/drawing/2014/main" xmlns="" id="{89C62050-3161-4A59-861E-E2553405E5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556" name="Picture 536" descr="blank">
          <a:extLst>
            <a:ext uri="{FF2B5EF4-FFF2-40B4-BE49-F238E27FC236}">
              <a16:creationId xmlns:a16="http://schemas.microsoft.com/office/drawing/2014/main" xmlns="" id="{F93003FB-335D-4572-BEDD-0017A49AC0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36</xdr:row>
      <xdr:rowOff>0</xdr:rowOff>
    </xdr:from>
    <xdr:to>
      <xdr:col>3</xdr:col>
      <xdr:colOff>3524250</xdr:colOff>
      <xdr:row>36</xdr:row>
      <xdr:rowOff>104775</xdr:rowOff>
    </xdr:to>
    <xdr:pic>
      <xdr:nvPicPr>
        <xdr:cNvPr id="1554557" name="Picture 536" descr="blank">
          <a:extLst>
            <a:ext uri="{FF2B5EF4-FFF2-40B4-BE49-F238E27FC236}">
              <a16:creationId xmlns:a16="http://schemas.microsoft.com/office/drawing/2014/main" xmlns="" id="{5AF68966-578F-4564-8A12-DE4BCFE6F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558" name="Picture 536" descr="blank">
          <a:extLst>
            <a:ext uri="{FF2B5EF4-FFF2-40B4-BE49-F238E27FC236}">
              <a16:creationId xmlns:a16="http://schemas.microsoft.com/office/drawing/2014/main" xmlns="" id="{198A3DA4-4FA3-4452-A117-7B19F3440E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4559" name="Picture 1" descr="blank">
          <a:extLst>
            <a:ext uri="{FF2B5EF4-FFF2-40B4-BE49-F238E27FC236}">
              <a16:creationId xmlns:a16="http://schemas.microsoft.com/office/drawing/2014/main" xmlns="" id="{561647B4-48D5-498A-A34D-C30BAC868C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4560" name="Picture 1" descr="blank">
          <a:extLst>
            <a:ext uri="{FF2B5EF4-FFF2-40B4-BE49-F238E27FC236}">
              <a16:creationId xmlns:a16="http://schemas.microsoft.com/office/drawing/2014/main" xmlns="" id="{39866D7D-919D-4CD0-A7F8-F429915F1B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4561" name="Picture 1" descr="blank">
          <a:extLst>
            <a:ext uri="{FF2B5EF4-FFF2-40B4-BE49-F238E27FC236}">
              <a16:creationId xmlns:a16="http://schemas.microsoft.com/office/drawing/2014/main" xmlns="" id="{C3EB80D4-DA0E-4F4B-8309-5E19DB2AB1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4562" name="Picture 1" descr="blank">
          <a:extLst>
            <a:ext uri="{FF2B5EF4-FFF2-40B4-BE49-F238E27FC236}">
              <a16:creationId xmlns:a16="http://schemas.microsoft.com/office/drawing/2014/main" xmlns="" id="{F2EFF0DD-3E32-42BE-A3F4-8C70D59387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4563" name="Picture 1" descr="blank">
          <a:extLst>
            <a:ext uri="{FF2B5EF4-FFF2-40B4-BE49-F238E27FC236}">
              <a16:creationId xmlns:a16="http://schemas.microsoft.com/office/drawing/2014/main" xmlns="" id="{0CDA53F2-A09F-462C-A1F5-6C2E06856E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4564" name="Picture 1" descr="blank">
          <a:extLst>
            <a:ext uri="{FF2B5EF4-FFF2-40B4-BE49-F238E27FC236}">
              <a16:creationId xmlns:a16="http://schemas.microsoft.com/office/drawing/2014/main" xmlns="" id="{55F09443-0C23-4438-ABE3-FB9BF5960C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4565" name="Picture 1" descr="blank">
          <a:extLst>
            <a:ext uri="{FF2B5EF4-FFF2-40B4-BE49-F238E27FC236}">
              <a16:creationId xmlns:a16="http://schemas.microsoft.com/office/drawing/2014/main" xmlns="" id="{7402B005-45C5-44EB-8592-8844616E10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4566" name="Picture 1" descr="blank">
          <a:extLst>
            <a:ext uri="{FF2B5EF4-FFF2-40B4-BE49-F238E27FC236}">
              <a16:creationId xmlns:a16="http://schemas.microsoft.com/office/drawing/2014/main" xmlns="" id="{BAEA24E9-E138-4611-93D8-D56D882131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4567" name="Picture 1" descr="blank">
          <a:extLst>
            <a:ext uri="{FF2B5EF4-FFF2-40B4-BE49-F238E27FC236}">
              <a16:creationId xmlns:a16="http://schemas.microsoft.com/office/drawing/2014/main" xmlns="" id="{A9A7322E-4B25-4486-B1DA-0CE25FBDF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4568" name="Picture 1" descr="blank">
          <a:extLst>
            <a:ext uri="{FF2B5EF4-FFF2-40B4-BE49-F238E27FC236}">
              <a16:creationId xmlns:a16="http://schemas.microsoft.com/office/drawing/2014/main" xmlns="" id="{BB2D1D87-8A36-4CC3-AC57-3D528178B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4569" name="Picture 1" descr="blank">
          <a:extLst>
            <a:ext uri="{FF2B5EF4-FFF2-40B4-BE49-F238E27FC236}">
              <a16:creationId xmlns:a16="http://schemas.microsoft.com/office/drawing/2014/main" xmlns="" id="{AAC2365F-0237-4C47-BD45-24200EAF5F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4570" name="Picture 1" descr="blank">
          <a:extLst>
            <a:ext uri="{FF2B5EF4-FFF2-40B4-BE49-F238E27FC236}">
              <a16:creationId xmlns:a16="http://schemas.microsoft.com/office/drawing/2014/main" xmlns="" id="{E8246807-261B-4A64-81AC-6AD6CCD2AC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4571" name="Picture 1" descr="blank">
          <a:extLst>
            <a:ext uri="{FF2B5EF4-FFF2-40B4-BE49-F238E27FC236}">
              <a16:creationId xmlns:a16="http://schemas.microsoft.com/office/drawing/2014/main" xmlns="" id="{24DBCA93-8C64-407A-AFB5-56E4CDD2B1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4572" name="Picture 1" descr="blank">
          <a:extLst>
            <a:ext uri="{FF2B5EF4-FFF2-40B4-BE49-F238E27FC236}">
              <a16:creationId xmlns:a16="http://schemas.microsoft.com/office/drawing/2014/main" xmlns="" id="{B400B36C-B8CA-4C91-9A4C-85F0470B42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4573" name="Picture 1" descr="blank">
          <a:extLst>
            <a:ext uri="{FF2B5EF4-FFF2-40B4-BE49-F238E27FC236}">
              <a16:creationId xmlns:a16="http://schemas.microsoft.com/office/drawing/2014/main" xmlns="" id="{748AF8F0-F682-4443-AC05-E44219085B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4574" name="Picture 1" descr="blank">
          <a:extLst>
            <a:ext uri="{FF2B5EF4-FFF2-40B4-BE49-F238E27FC236}">
              <a16:creationId xmlns:a16="http://schemas.microsoft.com/office/drawing/2014/main" xmlns="" id="{6BC42662-17EE-4C86-B6C0-C9CC2EE149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4575" name="Picture 1" descr="blank">
          <a:extLst>
            <a:ext uri="{FF2B5EF4-FFF2-40B4-BE49-F238E27FC236}">
              <a16:creationId xmlns:a16="http://schemas.microsoft.com/office/drawing/2014/main" xmlns="" id="{6B712AC1-2B0D-4390-A1F2-E8ABDA16BC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4576" name="Picture 1" descr="blank">
          <a:extLst>
            <a:ext uri="{FF2B5EF4-FFF2-40B4-BE49-F238E27FC236}">
              <a16:creationId xmlns:a16="http://schemas.microsoft.com/office/drawing/2014/main" xmlns="" id="{93428C6F-8F56-4C37-996F-61A33A2CC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4577" name="Picture 1" descr="blank">
          <a:extLst>
            <a:ext uri="{FF2B5EF4-FFF2-40B4-BE49-F238E27FC236}">
              <a16:creationId xmlns:a16="http://schemas.microsoft.com/office/drawing/2014/main" xmlns="" id="{434A6A7D-D45D-4B31-884B-53808BD78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114300</xdr:rowOff>
    </xdr:to>
    <xdr:pic>
      <xdr:nvPicPr>
        <xdr:cNvPr id="1554578" name="Picture 536" descr="blank">
          <a:extLst>
            <a:ext uri="{FF2B5EF4-FFF2-40B4-BE49-F238E27FC236}">
              <a16:creationId xmlns:a16="http://schemas.microsoft.com/office/drawing/2014/main" xmlns="" id="{9BC7949C-3B6A-46F3-85D9-BA60F509B9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114300</xdr:rowOff>
    </xdr:to>
    <xdr:pic>
      <xdr:nvPicPr>
        <xdr:cNvPr id="1554579" name="Picture 536" descr="blank">
          <a:extLst>
            <a:ext uri="{FF2B5EF4-FFF2-40B4-BE49-F238E27FC236}">
              <a16:creationId xmlns:a16="http://schemas.microsoft.com/office/drawing/2014/main" xmlns="" id="{667B43FA-F226-4E00-9CA6-94AD1AC5CB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580" name="Picture 536" descr="blank">
          <a:extLst>
            <a:ext uri="{FF2B5EF4-FFF2-40B4-BE49-F238E27FC236}">
              <a16:creationId xmlns:a16="http://schemas.microsoft.com/office/drawing/2014/main" xmlns="" id="{A7EB96DF-5075-4C00-8A28-9894966324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581" name="Picture 536" descr="blank">
          <a:extLst>
            <a:ext uri="{FF2B5EF4-FFF2-40B4-BE49-F238E27FC236}">
              <a16:creationId xmlns:a16="http://schemas.microsoft.com/office/drawing/2014/main" xmlns="" id="{CDE47CD3-1E40-4D47-893D-706D5799DC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582" name="Picture 536" descr="blank">
          <a:extLst>
            <a:ext uri="{FF2B5EF4-FFF2-40B4-BE49-F238E27FC236}">
              <a16:creationId xmlns:a16="http://schemas.microsoft.com/office/drawing/2014/main" xmlns="" id="{0BA9E309-4F5A-4166-80E8-E7A206376A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583" name="Picture 536" descr="blank">
          <a:extLst>
            <a:ext uri="{FF2B5EF4-FFF2-40B4-BE49-F238E27FC236}">
              <a16:creationId xmlns:a16="http://schemas.microsoft.com/office/drawing/2014/main" xmlns="" id="{5928DD11-5DB6-4E09-B7E9-B2BFA867C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36</xdr:row>
      <xdr:rowOff>0</xdr:rowOff>
    </xdr:from>
    <xdr:to>
      <xdr:col>3</xdr:col>
      <xdr:colOff>3524250</xdr:colOff>
      <xdr:row>36</xdr:row>
      <xdr:rowOff>104775</xdr:rowOff>
    </xdr:to>
    <xdr:pic>
      <xdr:nvPicPr>
        <xdr:cNvPr id="1554584" name="Picture 536" descr="blank">
          <a:extLst>
            <a:ext uri="{FF2B5EF4-FFF2-40B4-BE49-F238E27FC236}">
              <a16:creationId xmlns:a16="http://schemas.microsoft.com/office/drawing/2014/main" xmlns="" id="{54582E32-D1F5-41FF-A45C-E9D126539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585" name="Picture 536" descr="blank">
          <a:extLst>
            <a:ext uri="{FF2B5EF4-FFF2-40B4-BE49-F238E27FC236}">
              <a16:creationId xmlns:a16="http://schemas.microsoft.com/office/drawing/2014/main" xmlns="" id="{56C13519-7318-4A49-B4D4-AC414978F4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586" name="Picture 536" descr="blank">
          <a:extLst>
            <a:ext uri="{FF2B5EF4-FFF2-40B4-BE49-F238E27FC236}">
              <a16:creationId xmlns:a16="http://schemas.microsoft.com/office/drawing/2014/main" xmlns="" id="{F348823E-C5B0-475A-9D36-E5CB509826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587" name="Picture 536" descr="blank">
          <a:extLst>
            <a:ext uri="{FF2B5EF4-FFF2-40B4-BE49-F238E27FC236}">
              <a16:creationId xmlns:a16="http://schemas.microsoft.com/office/drawing/2014/main" xmlns="" id="{F0DA60BD-0631-4938-9FC1-6B9C78345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588" name="Picture 536" descr="blank">
          <a:extLst>
            <a:ext uri="{FF2B5EF4-FFF2-40B4-BE49-F238E27FC236}">
              <a16:creationId xmlns:a16="http://schemas.microsoft.com/office/drawing/2014/main" xmlns="" id="{7CBD7C0E-B29A-4C57-9BB5-E5C30ED29F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36</xdr:row>
      <xdr:rowOff>0</xdr:rowOff>
    </xdr:from>
    <xdr:to>
      <xdr:col>3</xdr:col>
      <xdr:colOff>3524250</xdr:colOff>
      <xdr:row>36</xdr:row>
      <xdr:rowOff>104775</xdr:rowOff>
    </xdr:to>
    <xdr:pic>
      <xdr:nvPicPr>
        <xdr:cNvPr id="1554589" name="Picture 536" descr="blank">
          <a:extLst>
            <a:ext uri="{FF2B5EF4-FFF2-40B4-BE49-F238E27FC236}">
              <a16:creationId xmlns:a16="http://schemas.microsoft.com/office/drawing/2014/main" xmlns="" id="{3A58A540-15D7-4DDF-A627-FB82A28948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590" name="Picture 536" descr="blank">
          <a:extLst>
            <a:ext uri="{FF2B5EF4-FFF2-40B4-BE49-F238E27FC236}">
              <a16:creationId xmlns:a16="http://schemas.microsoft.com/office/drawing/2014/main" xmlns="" id="{0E97344E-7565-43FD-AD9E-742AA81F2A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591" name="Picture 536" descr="blank">
          <a:extLst>
            <a:ext uri="{FF2B5EF4-FFF2-40B4-BE49-F238E27FC236}">
              <a16:creationId xmlns:a16="http://schemas.microsoft.com/office/drawing/2014/main" xmlns="" id="{722963FF-FDF7-435B-A440-BFE19522C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592" name="Picture 536" descr="blank">
          <a:extLst>
            <a:ext uri="{FF2B5EF4-FFF2-40B4-BE49-F238E27FC236}">
              <a16:creationId xmlns:a16="http://schemas.microsoft.com/office/drawing/2014/main" xmlns="" id="{98CE40E4-CAE3-4379-A90B-6541C5106F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593" name="Picture 536" descr="blank">
          <a:extLst>
            <a:ext uri="{FF2B5EF4-FFF2-40B4-BE49-F238E27FC236}">
              <a16:creationId xmlns:a16="http://schemas.microsoft.com/office/drawing/2014/main" xmlns="" id="{9758F587-589D-4A2E-B18B-8B05595014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594" name="Picture 536" descr="blank">
          <a:extLst>
            <a:ext uri="{FF2B5EF4-FFF2-40B4-BE49-F238E27FC236}">
              <a16:creationId xmlns:a16="http://schemas.microsoft.com/office/drawing/2014/main" xmlns="" id="{C98131D8-08E1-4FB0-9519-DC9E0E4B0A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595" name="Picture 536" descr="blank">
          <a:extLst>
            <a:ext uri="{FF2B5EF4-FFF2-40B4-BE49-F238E27FC236}">
              <a16:creationId xmlns:a16="http://schemas.microsoft.com/office/drawing/2014/main" xmlns="" id="{BEEE327C-14DB-4B2C-B6CB-02F3630468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1013</xdr:row>
      <xdr:rowOff>0</xdr:rowOff>
    </xdr:from>
    <xdr:to>
      <xdr:col>2</xdr:col>
      <xdr:colOff>57150</xdr:colOff>
      <xdr:row>1013</xdr:row>
      <xdr:rowOff>104775</xdr:rowOff>
    </xdr:to>
    <xdr:pic>
      <xdr:nvPicPr>
        <xdr:cNvPr id="1554596" name="Picture 1" descr="blank">
          <a:extLst>
            <a:ext uri="{FF2B5EF4-FFF2-40B4-BE49-F238E27FC236}">
              <a16:creationId xmlns:a16="http://schemas.microsoft.com/office/drawing/2014/main" xmlns="" id="{76A09314-DBD8-4079-A895-59149C2E96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1013</xdr:row>
      <xdr:rowOff>0</xdr:rowOff>
    </xdr:from>
    <xdr:to>
      <xdr:col>2</xdr:col>
      <xdr:colOff>57150</xdr:colOff>
      <xdr:row>1013</xdr:row>
      <xdr:rowOff>104775</xdr:rowOff>
    </xdr:to>
    <xdr:pic>
      <xdr:nvPicPr>
        <xdr:cNvPr id="1554597" name="Picture 1" descr="blank">
          <a:extLst>
            <a:ext uri="{FF2B5EF4-FFF2-40B4-BE49-F238E27FC236}">
              <a16:creationId xmlns:a16="http://schemas.microsoft.com/office/drawing/2014/main" xmlns="" id="{5EE67E52-5654-48E9-8E80-F0205B600E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1013</xdr:row>
      <xdr:rowOff>0</xdr:rowOff>
    </xdr:from>
    <xdr:to>
      <xdr:col>2</xdr:col>
      <xdr:colOff>57150</xdr:colOff>
      <xdr:row>1013</xdr:row>
      <xdr:rowOff>104775</xdr:rowOff>
    </xdr:to>
    <xdr:pic>
      <xdr:nvPicPr>
        <xdr:cNvPr id="1554598" name="Picture 1" descr="blank">
          <a:extLst>
            <a:ext uri="{FF2B5EF4-FFF2-40B4-BE49-F238E27FC236}">
              <a16:creationId xmlns:a16="http://schemas.microsoft.com/office/drawing/2014/main" xmlns="" id="{E6CAB6E8-28AE-4EFD-96F7-CFF0E5B88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1013</xdr:row>
      <xdr:rowOff>0</xdr:rowOff>
    </xdr:from>
    <xdr:to>
      <xdr:col>2</xdr:col>
      <xdr:colOff>57150</xdr:colOff>
      <xdr:row>1013</xdr:row>
      <xdr:rowOff>104775</xdr:rowOff>
    </xdr:to>
    <xdr:pic>
      <xdr:nvPicPr>
        <xdr:cNvPr id="1554599" name="Picture 1" descr="blank">
          <a:extLst>
            <a:ext uri="{FF2B5EF4-FFF2-40B4-BE49-F238E27FC236}">
              <a16:creationId xmlns:a16="http://schemas.microsoft.com/office/drawing/2014/main" xmlns="" id="{F3B87C29-E7B0-4396-B6DD-1F6702779D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1013</xdr:row>
      <xdr:rowOff>0</xdr:rowOff>
    </xdr:from>
    <xdr:to>
      <xdr:col>2</xdr:col>
      <xdr:colOff>57150</xdr:colOff>
      <xdr:row>1013</xdr:row>
      <xdr:rowOff>104775</xdr:rowOff>
    </xdr:to>
    <xdr:pic>
      <xdr:nvPicPr>
        <xdr:cNvPr id="1554600" name="Picture 1" descr="blank">
          <a:extLst>
            <a:ext uri="{FF2B5EF4-FFF2-40B4-BE49-F238E27FC236}">
              <a16:creationId xmlns:a16="http://schemas.microsoft.com/office/drawing/2014/main" xmlns="" id="{74DBD7EE-5FEB-4CC2-B46D-1C49D99EAD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1013</xdr:row>
      <xdr:rowOff>0</xdr:rowOff>
    </xdr:from>
    <xdr:to>
      <xdr:col>2</xdr:col>
      <xdr:colOff>57150</xdr:colOff>
      <xdr:row>1013</xdr:row>
      <xdr:rowOff>104775</xdr:rowOff>
    </xdr:to>
    <xdr:pic>
      <xdr:nvPicPr>
        <xdr:cNvPr id="1554601" name="Picture 1" descr="blank">
          <a:extLst>
            <a:ext uri="{FF2B5EF4-FFF2-40B4-BE49-F238E27FC236}">
              <a16:creationId xmlns:a16="http://schemas.microsoft.com/office/drawing/2014/main" xmlns="" id="{82CCB0AE-009D-40C3-A967-58580F1924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1013</xdr:row>
      <xdr:rowOff>0</xdr:rowOff>
    </xdr:from>
    <xdr:to>
      <xdr:col>2</xdr:col>
      <xdr:colOff>57150</xdr:colOff>
      <xdr:row>1013</xdr:row>
      <xdr:rowOff>104775</xdr:rowOff>
    </xdr:to>
    <xdr:pic>
      <xdr:nvPicPr>
        <xdr:cNvPr id="1554602" name="Picture 1" descr="blank">
          <a:extLst>
            <a:ext uri="{FF2B5EF4-FFF2-40B4-BE49-F238E27FC236}">
              <a16:creationId xmlns:a16="http://schemas.microsoft.com/office/drawing/2014/main" xmlns="" id="{92189CDA-A0AB-422F-B03F-B2C2C9201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1013</xdr:row>
      <xdr:rowOff>0</xdr:rowOff>
    </xdr:from>
    <xdr:to>
      <xdr:col>2</xdr:col>
      <xdr:colOff>57150</xdr:colOff>
      <xdr:row>1013</xdr:row>
      <xdr:rowOff>104775</xdr:rowOff>
    </xdr:to>
    <xdr:pic>
      <xdr:nvPicPr>
        <xdr:cNvPr id="1554603" name="Picture 1" descr="blank">
          <a:extLst>
            <a:ext uri="{FF2B5EF4-FFF2-40B4-BE49-F238E27FC236}">
              <a16:creationId xmlns:a16="http://schemas.microsoft.com/office/drawing/2014/main" xmlns="" id="{ABFEEEFA-BE95-4D8F-B01C-03D40E6223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1013</xdr:row>
      <xdr:rowOff>0</xdr:rowOff>
    </xdr:from>
    <xdr:to>
      <xdr:col>2</xdr:col>
      <xdr:colOff>57150</xdr:colOff>
      <xdr:row>1013</xdr:row>
      <xdr:rowOff>104775</xdr:rowOff>
    </xdr:to>
    <xdr:pic>
      <xdr:nvPicPr>
        <xdr:cNvPr id="1554604" name="Picture 1" descr="blank">
          <a:extLst>
            <a:ext uri="{FF2B5EF4-FFF2-40B4-BE49-F238E27FC236}">
              <a16:creationId xmlns:a16="http://schemas.microsoft.com/office/drawing/2014/main" xmlns="" id="{B586294D-8AC0-44DA-82A3-630B421FA5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1013</xdr:row>
      <xdr:rowOff>0</xdr:rowOff>
    </xdr:from>
    <xdr:to>
      <xdr:col>2</xdr:col>
      <xdr:colOff>57150</xdr:colOff>
      <xdr:row>1013</xdr:row>
      <xdr:rowOff>104775</xdr:rowOff>
    </xdr:to>
    <xdr:pic>
      <xdr:nvPicPr>
        <xdr:cNvPr id="1554605" name="Picture 1" descr="blank">
          <a:extLst>
            <a:ext uri="{FF2B5EF4-FFF2-40B4-BE49-F238E27FC236}">
              <a16:creationId xmlns:a16="http://schemas.microsoft.com/office/drawing/2014/main" xmlns="" id="{43034859-8810-44AE-B6C4-80B38D80FF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1013</xdr:row>
      <xdr:rowOff>0</xdr:rowOff>
    </xdr:from>
    <xdr:to>
      <xdr:col>2</xdr:col>
      <xdr:colOff>57150</xdr:colOff>
      <xdr:row>1013</xdr:row>
      <xdr:rowOff>104775</xdr:rowOff>
    </xdr:to>
    <xdr:pic>
      <xdr:nvPicPr>
        <xdr:cNvPr id="1554606" name="Picture 1" descr="blank">
          <a:extLst>
            <a:ext uri="{FF2B5EF4-FFF2-40B4-BE49-F238E27FC236}">
              <a16:creationId xmlns:a16="http://schemas.microsoft.com/office/drawing/2014/main" xmlns="" id="{ACBD244E-8461-4010-94CE-5E43443446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1013</xdr:row>
      <xdr:rowOff>0</xdr:rowOff>
    </xdr:from>
    <xdr:to>
      <xdr:col>2</xdr:col>
      <xdr:colOff>57150</xdr:colOff>
      <xdr:row>1013</xdr:row>
      <xdr:rowOff>104775</xdr:rowOff>
    </xdr:to>
    <xdr:pic>
      <xdr:nvPicPr>
        <xdr:cNvPr id="1554607" name="Picture 1" descr="blank">
          <a:extLst>
            <a:ext uri="{FF2B5EF4-FFF2-40B4-BE49-F238E27FC236}">
              <a16:creationId xmlns:a16="http://schemas.microsoft.com/office/drawing/2014/main" xmlns="" id="{A66548D3-00C1-45E0-A000-5AA1647EB3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1013</xdr:row>
      <xdr:rowOff>0</xdr:rowOff>
    </xdr:from>
    <xdr:to>
      <xdr:col>2</xdr:col>
      <xdr:colOff>57150</xdr:colOff>
      <xdr:row>1013</xdr:row>
      <xdr:rowOff>104775</xdr:rowOff>
    </xdr:to>
    <xdr:pic>
      <xdr:nvPicPr>
        <xdr:cNvPr id="1554608" name="Picture 1" descr="blank">
          <a:extLst>
            <a:ext uri="{FF2B5EF4-FFF2-40B4-BE49-F238E27FC236}">
              <a16:creationId xmlns:a16="http://schemas.microsoft.com/office/drawing/2014/main" xmlns="" id="{91E76A4A-D604-4D2F-915F-76CEE6A189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1013</xdr:row>
      <xdr:rowOff>0</xdr:rowOff>
    </xdr:from>
    <xdr:to>
      <xdr:col>2</xdr:col>
      <xdr:colOff>57150</xdr:colOff>
      <xdr:row>1013</xdr:row>
      <xdr:rowOff>104775</xdr:rowOff>
    </xdr:to>
    <xdr:pic>
      <xdr:nvPicPr>
        <xdr:cNvPr id="1554609" name="Picture 1" descr="blank">
          <a:extLst>
            <a:ext uri="{FF2B5EF4-FFF2-40B4-BE49-F238E27FC236}">
              <a16:creationId xmlns:a16="http://schemas.microsoft.com/office/drawing/2014/main" xmlns="" id="{90FB9FD6-3EDE-4023-83CF-2EEF18392C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1013</xdr:row>
      <xdr:rowOff>0</xdr:rowOff>
    </xdr:from>
    <xdr:to>
      <xdr:col>2</xdr:col>
      <xdr:colOff>57150</xdr:colOff>
      <xdr:row>1013</xdr:row>
      <xdr:rowOff>104775</xdr:rowOff>
    </xdr:to>
    <xdr:pic>
      <xdr:nvPicPr>
        <xdr:cNvPr id="1554610" name="Picture 1" descr="blank">
          <a:extLst>
            <a:ext uri="{FF2B5EF4-FFF2-40B4-BE49-F238E27FC236}">
              <a16:creationId xmlns:a16="http://schemas.microsoft.com/office/drawing/2014/main" xmlns="" id="{4D25004A-BFEA-4203-85E8-02C7B7309C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1013</xdr:row>
      <xdr:rowOff>0</xdr:rowOff>
    </xdr:from>
    <xdr:to>
      <xdr:col>2</xdr:col>
      <xdr:colOff>57150</xdr:colOff>
      <xdr:row>1013</xdr:row>
      <xdr:rowOff>104775</xdr:rowOff>
    </xdr:to>
    <xdr:pic>
      <xdr:nvPicPr>
        <xdr:cNvPr id="1554611" name="Picture 1" descr="blank">
          <a:extLst>
            <a:ext uri="{FF2B5EF4-FFF2-40B4-BE49-F238E27FC236}">
              <a16:creationId xmlns:a16="http://schemas.microsoft.com/office/drawing/2014/main" xmlns="" id="{09826961-4D91-49AB-8BCB-9380C472F6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1013</xdr:row>
      <xdr:rowOff>0</xdr:rowOff>
    </xdr:from>
    <xdr:to>
      <xdr:col>2</xdr:col>
      <xdr:colOff>57150</xdr:colOff>
      <xdr:row>1013</xdr:row>
      <xdr:rowOff>104775</xdr:rowOff>
    </xdr:to>
    <xdr:pic>
      <xdr:nvPicPr>
        <xdr:cNvPr id="1554612" name="Picture 1" descr="blank">
          <a:extLst>
            <a:ext uri="{FF2B5EF4-FFF2-40B4-BE49-F238E27FC236}">
              <a16:creationId xmlns:a16="http://schemas.microsoft.com/office/drawing/2014/main" xmlns="" id="{62C9855F-380D-44AD-ACB8-296551E15D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1013</xdr:row>
      <xdr:rowOff>0</xdr:rowOff>
    </xdr:from>
    <xdr:to>
      <xdr:col>2</xdr:col>
      <xdr:colOff>57150</xdr:colOff>
      <xdr:row>1013</xdr:row>
      <xdr:rowOff>104775</xdr:rowOff>
    </xdr:to>
    <xdr:pic>
      <xdr:nvPicPr>
        <xdr:cNvPr id="1554613" name="Picture 1" descr="blank">
          <a:extLst>
            <a:ext uri="{FF2B5EF4-FFF2-40B4-BE49-F238E27FC236}">
              <a16:creationId xmlns:a16="http://schemas.microsoft.com/office/drawing/2014/main" xmlns="" id="{580CBB44-756C-4C36-BF25-83FFB3D217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1013</xdr:row>
      <xdr:rowOff>0</xdr:rowOff>
    </xdr:from>
    <xdr:to>
      <xdr:col>2</xdr:col>
      <xdr:colOff>57150</xdr:colOff>
      <xdr:row>1013</xdr:row>
      <xdr:rowOff>104775</xdr:rowOff>
    </xdr:to>
    <xdr:pic>
      <xdr:nvPicPr>
        <xdr:cNvPr id="1554614" name="Picture 1" descr="blank">
          <a:extLst>
            <a:ext uri="{FF2B5EF4-FFF2-40B4-BE49-F238E27FC236}">
              <a16:creationId xmlns:a16="http://schemas.microsoft.com/office/drawing/2014/main" xmlns="" id="{247A519F-2FBA-4F1D-86F8-EC638EB408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1013</xdr:row>
      <xdr:rowOff>0</xdr:rowOff>
    </xdr:from>
    <xdr:to>
      <xdr:col>2</xdr:col>
      <xdr:colOff>57150</xdr:colOff>
      <xdr:row>1013</xdr:row>
      <xdr:rowOff>104775</xdr:rowOff>
    </xdr:to>
    <xdr:pic>
      <xdr:nvPicPr>
        <xdr:cNvPr id="1554615" name="Picture 1" descr="blank">
          <a:extLst>
            <a:ext uri="{FF2B5EF4-FFF2-40B4-BE49-F238E27FC236}">
              <a16:creationId xmlns:a16="http://schemas.microsoft.com/office/drawing/2014/main" xmlns="" id="{2481F60D-C531-4BEE-92B6-63F08BBAD0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616" name="Picture 1" descr="blank">
          <a:extLst>
            <a:ext uri="{FF2B5EF4-FFF2-40B4-BE49-F238E27FC236}">
              <a16:creationId xmlns:a16="http://schemas.microsoft.com/office/drawing/2014/main" xmlns="" id="{4F8C3DB9-2436-43C6-AB63-7582058948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617" name="Picture 1" descr="blank">
          <a:extLst>
            <a:ext uri="{FF2B5EF4-FFF2-40B4-BE49-F238E27FC236}">
              <a16:creationId xmlns:a16="http://schemas.microsoft.com/office/drawing/2014/main" xmlns="" id="{67DE2C1E-695F-4B77-A4F8-243559226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618" name="Picture 1" descr="blank">
          <a:extLst>
            <a:ext uri="{FF2B5EF4-FFF2-40B4-BE49-F238E27FC236}">
              <a16:creationId xmlns:a16="http://schemas.microsoft.com/office/drawing/2014/main" xmlns="" id="{7C54EC02-4FEB-4B1C-9D50-64D2E05A32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619" name="Picture 1" descr="blank">
          <a:extLst>
            <a:ext uri="{FF2B5EF4-FFF2-40B4-BE49-F238E27FC236}">
              <a16:creationId xmlns:a16="http://schemas.microsoft.com/office/drawing/2014/main" xmlns="" id="{205A0B05-94D8-4D2D-8760-70899A5479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620" name="Picture 536" descr="blank">
          <a:extLst>
            <a:ext uri="{FF2B5EF4-FFF2-40B4-BE49-F238E27FC236}">
              <a16:creationId xmlns:a16="http://schemas.microsoft.com/office/drawing/2014/main" xmlns="" id="{3F180159-E45C-4180-8D15-637E33DAB0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114300</xdr:rowOff>
    </xdr:to>
    <xdr:pic>
      <xdr:nvPicPr>
        <xdr:cNvPr id="1554621" name="Picture 536" descr="blank">
          <a:extLst>
            <a:ext uri="{FF2B5EF4-FFF2-40B4-BE49-F238E27FC236}">
              <a16:creationId xmlns:a16="http://schemas.microsoft.com/office/drawing/2014/main" xmlns="" id="{325B93EA-BDAA-4F2A-B01F-F32A815D16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622" name="Picture 536" descr="blank">
          <a:extLst>
            <a:ext uri="{FF2B5EF4-FFF2-40B4-BE49-F238E27FC236}">
              <a16:creationId xmlns:a16="http://schemas.microsoft.com/office/drawing/2014/main" xmlns="" id="{DF069F23-1786-45B5-8A0C-E92CF795E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623" name="Picture 536" descr="blank">
          <a:extLst>
            <a:ext uri="{FF2B5EF4-FFF2-40B4-BE49-F238E27FC236}">
              <a16:creationId xmlns:a16="http://schemas.microsoft.com/office/drawing/2014/main" xmlns="" id="{85B39580-8980-47BE-BF0C-EA87CD5062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36</xdr:row>
      <xdr:rowOff>0</xdr:rowOff>
    </xdr:from>
    <xdr:to>
      <xdr:col>3</xdr:col>
      <xdr:colOff>3524250</xdr:colOff>
      <xdr:row>36</xdr:row>
      <xdr:rowOff>104775</xdr:rowOff>
    </xdr:to>
    <xdr:pic>
      <xdr:nvPicPr>
        <xdr:cNvPr id="1554624" name="Picture 536" descr="blank">
          <a:extLst>
            <a:ext uri="{FF2B5EF4-FFF2-40B4-BE49-F238E27FC236}">
              <a16:creationId xmlns:a16="http://schemas.microsoft.com/office/drawing/2014/main" xmlns="" id="{354AA973-2D5A-4C32-9844-E0E427B3E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625" name="Picture 536" descr="blank">
          <a:extLst>
            <a:ext uri="{FF2B5EF4-FFF2-40B4-BE49-F238E27FC236}">
              <a16:creationId xmlns:a16="http://schemas.microsoft.com/office/drawing/2014/main" xmlns="" id="{0039FE95-7D05-403A-9F87-8B652E0E8F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114300</xdr:rowOff>
    </xdr:to>
    <xdr:pic>
      <xdr:nvPicPr>
        <xdr:cNvPr id="1554626" name="Picture 536" descr="blank">
          <a:extLst>
            <a:ext uri="{FF2B5EF4-FFF2-40B4-BE49-F238E27FC236}">
              <a16:creationId xmlns:a16="http://schemas.microsoft.com/office/drawing/2014/main" xmlns="" id="{AC4C9427-A920-4BED-8F0A-75B7AED8AB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114300</xdr:rowOff>
    </xdr:to>
    <xdr:pic>
      <xdr:nvPicPr>
        <xdr:cNvPr id="1554627" name="Picture 536" descr="blank">
          <a:extLst>
            <a:ext uri="{FF2B5EF4-FFF2-40B4-BE49-F238E27FC236}">
              <a16:creationId xmlns:a16="http://schemas.microsoft.com/office/drawing/2014/main" xmlns="" id="{43AEACC5-DE2D-4B0E-9581-E3CF84C93D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628" name="Picture 536" descr="blank">
          <a:extLst>
            <a:ext uri="{FF2B5EF4-FFF2-40B4-BE49-F238E27FC236}">
              <a16:creationId xmlns:a16="http://schemas.microsoft.com/office/drawing/2014/main" xmlns="" id="{ABE999AD-9C19-49E3-BB23-FAC8EAA72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629" name="Picture 536" descr="blank">
          <a:extLst>
            <a:ext uri="{FF2B5EF4-FFF2-40B4-BE49-F238E27FC236}">
              <a16:creationId xmlns:a16="http://schemas.microsoft.com/office/drawing/2014/main" xmlns="" id="{C06F1314-AEC8-428B-9AAD-A0323169D3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630" name="Picture 536" descr="blank">
          <a:extLst>
            <a:ext uri="{FF2B5EF4-FFF2-40B4-BE49-F238E27FC236}">
              <a16:creationId xmlns:a16="http://schemas.microsoft.com/office/drawing/2014/main" xmlns="" id="{114264C6-E8CB-4EE3-8389-5B233FFA31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631" name="Picture 536" descr="blank">
          <a:extLst>
            <a:ext uri="{FF2B5EF4-FFF2-40B4-BE49-F238E27FC236}">
              <a16:creationId xmlns:a16="http://schemas.microsoft.com/office/drawing/2014/main" xmlns="" id="{983EE5D6-16B8-4596-9A4F-37120314A4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36</xdr:row>
      <xdr:rowOff>0</xdr:rowOff>
    </xdr:from>
    <xdr:to>
      <xdr:col>3</xdr:col>
      <xdr:colOff>3524250</xdr:colOff>
      <xdr:row>36</xdr:row>
      <xdr:rowOff>104775</xdr:rowOff>
    </xdr:to>
    <xdr:pic>
      <xdr:nvPicPr>
        <xdr:cNvPr id="1554632" name="Picture 536" descr="blank">
          <a:extLst>
            <a:ext uri="{FF2B5EF4-FFF2-40B4-BE49-F238E27FC236}">
              <a16:creationId xmlns:a16="http://schemas.microsoft.com/office/drawing/2014/main" xmlns="" id="{97AE8A1A-665C-4E11-A10A-5F0C37CCCC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633" name="Picture 536" descr="blank">
          <a:extLst>
            <a:ext uri="{FF2B5EF4-FFF2-40B4-BE49-F238E27FC236}">
              <a16:creationId xmlns:a16="http://schemas.microsoft.com/office/drawing/2014/main" xmlns="" id="{C287E679-7A82-4CD7-BEEA-AC308D2F0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634" name="Picture 536" descr="blank">
          <a:extLst>
            <a:ext uri="{FF2B5EF4-FFF2-40B4-BE49-F238E27FC236}">
              <a16:creationId xmlns:a16="http://schemas.microsoft.com/office/drawing/2014/main" xmlns="" id="{3BCD57AF-3CB1-4CCD-95E9-8C30A46B71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635" name="Picture 536" descr="blank">
          <a:extLst>
            <a:ext uri="{FF2B5EF4-FFF2-40B4-BE49-F238E27FC236}">
              <a16:creationId xmlns:a16="http://schemas.microsoft.com/office/drawing/2014/main" xmlns="" id="{EF506E57-55A0-40E1-A546-BD23BFDA6C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636" name="Picture 536" descr="blank">
          <a:extLst>
            <a:ext uri="{FF2B5EF4-FFF2-40B4-BE49-F238E27FC236}">
              <a16:creationId xmlns:a16="http://schemas.microsoft.com/office/drawing/2014/main" xmlns="" id="{DA9B90F7-7150-4E05-91B5-7F2EE5E71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36</xdr:row>
      <xdr:rowOff>0</xdr:rowOff>
    </xdr:from>
    <xdr:to>
      <xdr:col>3</xdr:col>
      <xdr:colOff>3524250</xdr:colOff>
      <xdr:row>36</xdr:row>
      <xdr:rowOff>104775</xdr:rowOff>
    </xdr:to>
    <xdr:pic>
      <xdr:nvPicPr>
        <xdr:cNvPr id="1554637" name="Picture 536" descr="blank">
          <a:extLst>
            <a:ext uri="{FF2B5EF4-FFF2-40B4-BE49-F238E27FC236}">
              <a16:creationId xmlns:a16="http://schemas.microsoft.com/office/drawing/2014/main" xmlns="" id="{11F7802D-7ADA-42DD-900B-917575E90A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638" name="Picture 536" descr="blank">
          <a:extLst>
            <a:ext uri="{FF2B5EF4-FFF2-40B4-BE49-F238E27FC236}">
              <a16:creationId xmlns:a16="http://schemas.microsoft.com/office/drawing/2014/main" xmlns="" id="{4E7509E5-9395-4BC9-934C-08EEECCC8F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639" name="Picture 536" descr="blank">
          <a:extLst>
            <a:ext uri="{FF2B5EF4-FFF2-40B4-BE49-F238E27FC236}">
              <a16:creationId xmlns:a16="http://schemas.microsoft.com/office/drawing/2014/main" xmlns="" id="{E4CDF58D-CBE6-4881-B2BC-7463BF772E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640" name="Picture 536" descr="blank">
          <a:extLst>
            <a:ext uri="{FF2B5EF4-FFF2-40B4-BE49-F238E27FC236}">
              <a16:creationId xmlns:a16="http://schemas.microsoft.com/office/drawing/2014/main" xmlns="" id="{873CE40C-A684-4315-BEEC-85E07645D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641" name="Picture 536" descr="blank">
          <a:extLst>
            <a:ext uri="{FF2B5EF4-FFF2-40B4-BE49-F238E27FC236}">
              <a16:creationId xmlns:a16="http://schemas.microsoft.com/office/drawing/2014/main" xmlns="" id="{5E379790-45FF-4D6D-8ECF-9C4379903C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642" name="Picture 536" descr="blank">
          <a:extLst>
            <a:ext uri="{FF2B5EF4-FFF2-40B4-BE49-F238E27FC236}">
              <a16:creationId xmlns:a16="http://schemas.microsoft.com/office/drawing/2014/main" xmlns="" id="{8AC3D10B-834C-46CA-87B7-9B1FF02F23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36</xdr:row>
      <xdr:rowOff>0</xdr:rowOff>
    </xdr:from>
    <xdr:to>
      <xdr:col>2</xdr:col>
      <xdr:colOff>57150</xdr:colOff>
      <xdr:row>36</xdr:row>
      <xdr:rowOff>104775</xdr:rowOff>
    </xdr:to>
    <xdr:pic>
      <xdr:nvPicPr>
        <xdr:cNvPr id="1554643" name="Picture 536" descr="blank">
          <a:extLst>
            <a:ext uri="{FF2B5EF4-FFF2-40B4-BE49-F238E27FC236}">
              <a16:creationId xmlns:a16="http://schemas.microsoft.com/office/drawing/2014/main" xmlns="" id="{C346A4A0-3ECD-4EBE-880A-303629A598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44" name="Picture 1" descr="blank">
          <a:extLst>
            <a:ext uri="{FF2B5EF4-FFF2-40B4-BE49-F238E27FC236}">
              <a16:creationId xmlns:a16="http://schemas.microsoft.com/office/drawing/2014/main" xmlns="" id="{A6E0F9FC-2490-42CE-BF75-E182269F00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45" name="Picture 1" descr="blank">
          <a:extLst>
            <a:ext uri="{FF2B5EF4-FFF2-40B4-BE49-F238E27FC236}">
              <a16:creationId xmlns:a16="http://schemas.microsoft.com/office/drawing/2014/main" xmlns="" id="{4C50AFC0-3269-483F-A618-6DF45A513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46" name="Picture 1" descr="blank">
          <a:extLst>
            <a:ext uri="{FF2B5EF4-FFF2-40B4-BE49-F238E27FC236}">
              <a16:creationId xmlns:a16="http://schemas.microsoft.com/office/drawing/2014/main" xmlns="" id="{EEEDC1BC-AA55-48A6-9AFA-7D6E9F2123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47" name="Picture 1" descr="blank">
          <a:extLst>
            <a:ext uri="{FF2B5EF4-FFF2-40B4-BE49-F238E27FC236}">
              <a16:creationId xmlns:a16="http://schemas.microsoft.com/office/drawing/2014/main" xmlns="" id="{F76AFA58-7BEF-4AF5-9EFC-3370053709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48" name="Picture 536" descr="blank">
          <a:extLst>
            <a:ext uri="{FF2B5EF4-FFF2-40B4-BE49-F238E27FC236}">
              <a16:creationId xmlns:a16="http://schemas.microsoft.com/office/drawing/2014/main" xmlns="" id="{8875F3D8-88C2-4A18-A99F-CBDBF77C9F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114300</xdr:rowOff>
    </xdr:to>
    <xdr:pic>
      <xdr:nvPicPr>
        <xdr:cNvPr id="1554649" name="Picture 536" descr="blank">
          <a:extLst>
            <a:ext uri="{FF2B5EF4-FFF2-40B4-BE49-F238E27FC236}">
              <a16:creationId xmlns:a16="http://schemas.microsoft.com/office/drawing/2014/main" xmlns="" id="{4130A83A-4A7C-45C4-A114-C08DBAFDC4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50" name="Picture 536" descr="blank">
          <a:extLst>
            <a:ext uri="{FF2B5EF4-FFF2-40B4-BE49-F238E27FC236}">
              <a16:creationId xmlns:a16="http://schemas.microsoft.com/office/drawing/2014/main" xmlns="" id="{8223F9D2-504E-4B1F-A854-1BAB6725F7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51" name="Picture 536" descr="blank">
          <a:extLst>
            <a:ext uri="{FF2B5EF4-FFF2-40B4-BE49-F238E27FC236}">
              <a16:creationId xmlns:a16="http://schemas.microsoft.com/office/drawing/2014/main" xmlns="" id="{F6E3A2FA-5ACC-4892-A051-7BED3D25FB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37</xdr:row>
      <xdr:rowOff>0</xdr:rowOff>
    </xdr:from>
    <xdr:to>
      <xdr:col>3</xdr:col>
      <xdr:colOff>3524250</xdr:colOff>
      <xdr:row>37</xdr:row>
      <xdr:rowOff>104775</xdr:rowOff>
    </xdr:to>
    <xdr:pic>
      <xdr:nvPicPr>
        <xdr:cNvPr id="1554652" name="Picture 536" descr="blank">
          <a:extLst>
            <a:ext uri="{FF2B5EF4-FFF2-40B4-BE49-F238E27FC236}">
              <a16:creationId xmlns:a16="http://schemas.microsoft.com/office/drawing/2014/main" xmlns="" id="{622011DB-9C30-4580-B04A-D7E71DC8FF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53" name="Picture 536" descr="blank">
          <a:extLst>
            <a:ext uri="{FF2B5EF4-FFF2-40B4-BE49-F238E27FC236}">
              <a16:creationId xmlns:a16="http://schemas.microsoft.com/office/drawing/2014/main" xmlns="" id="{280CDD94-5900-421F-A087-D3485A2BBF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114300</xdr:rowOff>
    </xdr:to>
    <xdr:pic>
      <xdr:nvPicPr>
        <xdr:cNvPr id="1554654" name="Picture 536" descr="blank">
          <a:extLst>
            <a:ext uri="{FF2B5EF4-FFF2-40B4-BE49-F238E27FC236}">
              <a16:creationId xmlns:a16="http://schemas.microsoft.com/office/drawing/2014/main" xmlns="" id="{91F638E0-30FF-454A-AFC2-E6F1EF4EDA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114300</xdr:rowOff>
    </xdr:to>
    <xdr:pic>
      <xdr:nvPicPr>
        <xdr:cNvPr id="1554655" name="Picture 536" descr="blank">
          <a:extLst>
            <a:ext uri="{FF2B5EF4-FFF2-40B4-BE49-F238E27FC236}">
              <a16:creationId xmlns:a16="http://schemas.microsoft.com/office/drawing/2014/main" xmlns="" id="{FC42172C-3BB5-4D1C-B357-7F41E46552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56" name="Picture 536" descr="blank">
          <a:extLst>
            <a:ext uri="{FF2B5EF4-FFF2-40B4-BE49-F238E27FC236}">
              <a16:creationId xmlns:a16="http://schemas.microsoft.com/office/drawing/2014/main" xmlns="" id="{773B0173-B83A-4CD0-9BDA-1672932072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57" name="Picture 536" descr="blank">
          <a:extLst>
            <a:ext uri="{FF2B5EF4-FFF2-40B4-BE49-F238E27FC236}">
              <a16:creationId xmlns:a16="http://schemas.microsoft.com/office/drawing/2014/main" xmlns="" id="{62890FFB-5555-451E-B8DC-CFFFF5CF4E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58" name="Picture 536" descr="blank">
          <a:extLst>
            <a:ext uri="{FF2B5EF4-FFF2-40B4-BE49-F238E27FC236}">
              <a16:creationId xmlns:a16="http://schemas.microsoft.com/office/drawing/2014/main" xmlns="" id="{5B08524E-04A8-47AA-B3FD-3C1CB30488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59" name="Picture 536" descr="blank">
          <a:extLst>
            <a:ext uri="{FF2B5EF4-FFF2-40B4-BE49-F238E27FC236}">
              <a16:creationId xmlns:a16="http://schemas.microsoft.com/office/drawing/2014/main" xmlns="" id="{0068FF53-9A48-45D6-96ED-FC86B05D11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37</xdr:row>
      <xdr:rowOff>0</xdr:rowOff>
    </xdr:from>
    <xdr:to>
      <xdr:col>3</xdr:col>
      <xdr:colOff>3524250</xdr:colOff>
      <xdr:row>37</xdr:row>
      <xdr:rowOff>104775</xdr:rowOff>
    </xdr:to>
    <xdr:pic>
      <xdr:nvPicPr>
        <xdr:cNvPr id="1554660" name="Picture 536" descr="blank">
          <a:extLst>
            <a:ext uri="{FF2B5EF4-FFF2-40B4-BE49-F238E27FC236}">
              <a16:creationId xmlns:a16="http://schemas.microsoft.com/office/drawing/2014/main" xmlns="" id="{725DDC15-B30A-4224-9483-1087FB279C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61" name="Picture 536" descr="blank">
          <a:extLst>
            <a:ext uri="{FF2B5EF4-FFF2-40B4-BE49-F238E27FC236}">
              <a16:creationId xmlns:a16="http://schemas.microsoft.com/office/drawing/2014/main" xmlns="" id="{12534191-9AAE-4B4C-8FAE-BF9AC9F548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62" name="Picture 536" descr="blank">
          <a:extLst>
            <a:ext uri="{FF2B5EF4-FFF2-40B4-BE49-F238E27FC236}">
              <a16:creationId xmlns:a16="http://schemas.microsoft.com/office/drawing/2014/main" xmlns="" id="{17C4A642-1EFC-41F9-8E31-2A398E36A4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63" name="Picture 536" descr="blank">
          <a:extLst>
            <a:ext uri="{FF2B5EF4-FFF2-40B4-BE49-F238E27FC236}">
              <a16:creationId xmlns:a16="http://schemas.microsoft.com/office/drawing/2014/main" xmlns="" id="{95ABCA0B-B885-4471-B744-A83655507C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64" name="Picture 536" descr="blank">
          <a:extLst>
            <a:ext uri="{FF2B5EF4-FFF2-40B4-BE49-F238E27FC236}">
              <a16:creationId xmlns:a16="http://schemas.microsoft.com/office/drawing/2014/main" xmlns="" id="{9A0B8C1B-A8C8-45A9-8D13-C70E799415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37</xdr:row>
      <xdr:rowOff>0</xdr:rowOff>
    </xdr:from>
    <xdr:to>
      <xdr:col>3</xdr:col>
      <xdr:colOff>3524250</xdr:colOff>
      <xdr:row>37</xdr:row>
      <xdr:rowOff>104775</xdr:rowOff>
    </xdr:to>
    <xdr:pic>
      <xdr:nvPicPr>
        <xdr:cNvPr id="1554665" name="Picture 536" descr="blank">
          <a:extLst>
            <a:ext uri="{FF2B5EF4-FFF2-40B4-BE49-F238E27FC236}">
              <a16:creationId xmlns:a16="http://schemas.microsoft.com/office/drawing/2014/main" xmlns="" id="{0A6D81F8-A4D8-4B41-AA92-7580C9F75E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66" name="Picture 536" descr="blank">
          <a:extLst>
            <a:ext uri="{FF2B5EF4-FFF2-40B4-BE49-F238E27FC236}">
              <a16:creationId xmlns:a16="http://schemas.microsoft.com/office/drawing/2014/main" xmlns="" id="{6BFEA2E0-CDC5-4A62-A256-63B6C01EE5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67" name="Picture 536" descr="blank">
          <a:extLst>
            <a:ext uri="{FF2B5EF4-FFF2-40B4-BE49-F238E27FC236}">
              <a16:creationId xmlns:a16="http://schemas.microsoft.com/office/drawing/2014/main" xmlns="" id="{F27B6F1E-B040-44F8-A3B8-59163AB19D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68" name="Picture 536" descr="blank">
          <a:extLst>
            <a:ext uri="{FF2B5EF4-FFF2-40B4-BE49-F238E27FC236}">
              <a16:creationId xmlns:a16="http://schemas.microsoft.com/office/drawing/2014/main" xmlns="" id="{E71F5434-5A1B-4B10-98E0-C279B8A71E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69" name="Picture 536" descr="blank">
          <a:extLst>
            <a:ext uri="{FF2B5EF4-FFF2-40B4-BE49-F238E27FC236}">
              <a16:creationId xmlns:a16="http://schemas.microsoft.com/office/drawing/2014/main" xmlns="" id="{3E462BA1-92CF-4D47-857A-46E405064E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70" name="Picture 536" descr="blank">
          <a:extLst>
            <a:ext uri="{FF2B5EF4-FFF2-40B4-BE49-F238E27FC236}">
              <a16:creationId xmlns:a16="http://schemas.microsoft.com/office/drawing/2014/main" xmlns="" id="{8474B4E2-F8D3-4F1E-AA9C-193A2C7ADC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71" name="Picture 536" descr="blank">
          <a:extLst>
            <a:ext uri="{FF2B5EF4-FFF2-40B4-BE49-F238E27FC236}">
              <a16:creationId xmlns:a16="http://schemas.microsoft.com/office/drawing/2014/main" xmlns="" id="{E1CE97F8-599F-458F-B6E1-146D2A900E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72" name="Picture 1" descr="blank">
          <a:extLst>
            <a:ext uri="{FF2B5EF4-FFF2-40B4-BE49-F238E27FC236}">
              <a16:creationId xmlns:a16="http://schemas.microsoft.com/office/drawing/2014/main" xmlns="" id="{8CBC20E1-D3EC-4B96-AEA4-D7EB05CF6B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73" name="Picture 1" descr="blank">
          <a:extLst>
            <a:ext uri="{FF2B5EF4-FFF2-40B4-BE49-F238E27FC236}">
              <a16:creationId xmlns:a16="http://schemas.microsoft.com/office/drawing/2014/main" xmlns="" id="{B478FA33-2383-49D5-8988-887562484A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74" name="Picture 1" descr="blank">
          <a:extLst>
            <a:ext uri="{FF2B5EF4-FFF2-40B4-BE49-F238E27FC236}">
              <a16:creationId xmlns:a16="http://schemas.microsoft.com/office/drawing/2014/main" xmlns="" id="{76E0CD7F-7A36-44A8-873A-46CEEAE81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75" name="Picture 1" descr="blank">
          <a:extLst>
            <a:ext uri="{FF2B5EF4-FFF2-40B4-BE49-F238E27FC236}">
              <a16:creationId xmlns:a16="http://schemas.microsoft.com/office/drawing/2014/main" xmlns="" id="{6611F1F0-8790-4BB0-9291-0D0B7BCC67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76" name="Picture 536" descr="blank">
          <a:extLst>
            <a:ext uri="{FF2B5EF4-FFF2-40B4-BE49-F238E27FC236}">
              <a16:creationId xmlns:a16="http://schemas.microsoft.com/office/drawing/2014/main" xmlns="" id="{28A1FABD-7C9C-4B12-96F5-056B56B1B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114300</xdr:rowOff>
    </xdr:to>
    <xdr:pic>
      <xdr:nvPicPr>
        <xdr:cNvPr id="1554677" name="Picture 536" descr="blank">
          <a:extLst>
            <a:ext uri="{FF2B5EF4-FFF2-40B4-BE49-F238E27FC236}">
              <a16:creationId xmlns:a16="http://schemas.microsoft.com/office/drawing/2014/main" xmlns="" id="{493D3061-3023-474E-A610-F1877C8823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78" name="Picture 536" descr="blank">
          <a:extLst>
            <a:ext uri="{FF2B5EF4-FFF2-40B4-BE49-F238E27FC236}">
              <a16:creationId xmlns:a16="http://schemas.microsoft.com/office/drawing/2014/main" xmlns="" id="{AF86A081-49CF-432C-8E24-C0E0876A65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79" name="Picture 536" descr="blank">
          <a:extLst>
            <a:ext uri="{FF2B5EF4-FFF2-40B4-BE49-F238E27FC236}">
              <a16:creationId xmlns:a16="http://schemas.microsoft.com/office/drawing/2014/main" xmlns="" id="{A5B59C84-4948-46C5-85B8-CCE95168C4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37</xdr:row>
      <xdr:rowOff>0</xdr:rowOff>
    </xdr:from>
    <xdr:to>
      <xdr:col>3</xdr:col>
      <xdr:colOff>3524250</xdr:colOff>
      <xdr:row>37</xdr:row>
      <xdr:rowOff>104775</xdr:rowOff>
    </xdr:to>
    <xdr:pic>
      <xdr:nvPicPr>
        <xdr:cNvPr id="1554680" name="Picture 536" descr="blank">
          <a:extLst>
            <a:ext uri="{FF2B5EF4-FFF2-40B4-BE49-F238E27FC236}">
              <a16:creationId xmlns:a16="http://schemas.microsoft.com/office/drawing/2014/main" xmlns="" id="{47D1BCB7-EF5D-4D66-8312-C5F5A3B879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81" name="Picture 536" descr="blank">
          <a:extLst>
            <a:ext uri="{FF2B5EF4-FFF2-40B4-BE49-F238E27FC236}">
              <a16:creationId xmlns:a16="http://schemas.microsoft.com/office/drawing/2014/main" xmlns="" id="{E26D49CC-6A16-4E19-8EAB-512856B2EF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114300</xdr:rowOff>
    </xdr:to>
    <xdr:pic>
      <xdr:nvPicPr>
        <xdr:cNvPr id="1554682" name="Picture 536" descr="blank">
          <a:extLst>
            <a:ext uri="{FF2B5EF4-FFF2-40B4-BE49-F238E27FC236}">
              <a16:creationId xmlns:a16="http://schemas.microsoft.com/office/drawing/2014/main" xmlns="" id="{BC249FCB-11D3-4AFE-BF05-EF343644DA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114300</xdr:rowOff>
    </xdr:to>
    <xdr:pic>
      <xdr:nvPicPr>
        <xdr:cNvPr id="1554683" name="Picture 536" descr="blank">
          <a:extLst>
            <a:ext uri="{FF2B5EF4-FFF2-40B4-BE49-F238E27FC236}">
              <a16:creationId xmlns:a16="http://schemas.microsoft.com/office/drawing/2014/main" xmlns="" id="{C3B18166-9C2E-4C65-B3EF-F6FC581C0E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84" name="Picture 536" descr="blank">
          <a:extLst>
            <a:ext uri="{FF2B5EF4-FFF2-40B4-BE49-F238E27FC236}">
              <a16:creationId xmlns:a16="http://schemas.microsoft.com/office/drawing/2014/main" xmlns="" id="{12C6C84B-9F0E-4F31-9DE5-B7E11382CA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85" name="Picture 536" descr="blank">
          <a:extLst>
            <a:ext uri="{FF2B5EF4-FFF2-40B4-BE49-F238E27FC236}">
              <a16:creationId xmlns:a16="http://schemas.microsoft.com/office/drawing/2014/main" xmlns="" id="{4BCB7997-2644-49A0-A8EE-CC21CDBD8B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86" name="Picture 536" descr="blank">
          <a:extLst>
            <a:ext uri="{FF2B5EF4-FFF2-40B4-BE49-F238E27FC236}">
              <a16:creationId xmlns:a16="http://schemas.microsoft.com/office/drawing/2014/main" xmlns="" id="{7181AC2D-87A7-4245-8EC5-311FAF07DE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87" name="Picture 536" descr="blank">
          <a:extLst>
            <a:ext uri="{FF2B5EF4-FFF2-40B4-BE49-F238E27FC236}">
              <a16:creationId xmlns:a16="http://schemas.microsoft.com/office/drawing/2014/main" xmlns="" id="{874816CE-91B5-48A7-ADA3-826988C39D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37</xdr:row>
      <xdr:rowOff>0</xdr:rowOff>
    </xdr:from>
    <xdr:to>
      <xdr:col>3</xdr:col>
      <xdr:colOff>3524250</xdr:colOff>
      <xdr:row>37</xdr:row>
      <xdr:rowOff>104775</xdr:rowOff>
    </xdr:to>
    <xdr:pic>
      <xdr:nvPicPr>
        <xdr:cNvPr id="1554688" name="Picture 536" descr="blank">
          <a:extLst>
            <a:ext uri="{FF2B5EF4-FFF2-40B4-BE49-F238E27FC236}">
              <a16:creationId xmlns:a16="http://schemas.microsoft.com/office/drawing/2014/main" xmlns="" id="{2B9B806A-4212-4CB7-A87C-C23FAE4C20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89" name="Picture 536" descr="blank">
          <a:extLst>
            <a:ext uri="{FF2B5EF4-FFF2-40B4-BE49-F238E27FC236}">
              <a16:creationId xmlns:a16="http://schemas.microsoft.com/office/drawing/2014/main" xmlns="" id="{1CADCB87-B4BE-4DD2-9CA7-607CDCDB1F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90" name="Picture 536" descr="blank">
          <a:extLst>
            <a:ext uri="{FF2B5EF4-FFF2-40B4-BE49-F238E27FC236}">
              <a16:creationId xmlns:a16="http://schemas.microsoft.com/office/drawing/2014/main" xmlns="" id="{FA01EA01-EB59-4593-8390-87825B658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91" name="Picture 536" descr="blank">
          <a:extLst>
            <a:ext uri="{FF2B5EF4-FFF2-40B4-BE49-F238E27FC236}">
              <a16:creationId xmlns:a16="http://schemas.microsoft.com/office/drawing/2014/main" xmlns="" id="{CE61E03A-3296-451C-A132-73E384275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92" name="Picture 536" descr="blank">
          <a:extLst>
            <a:ext uri="{FF2B5EF4-FFF2-40B4-BE49-F238E27FC236}">
              <a16:creationId xmlns:a16="http://schemas.microsoft.com/office/drawing/2014/main" xmlns="" id="{C22C4AEE-7545-40E8-A60A-6745FFD9F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37</xdr:row>
      <xdr:rowOff>0</xdr:rowOff>
    </xdr:from>
    <xdr:to>
      <xdr:col>3</xdr:col>
      <xdr:colOff>3524250</xdr:colOff>
      <xdr:row>37</xdr:row>
      <xdr:rowOff>104775</xdr:rowOff>
    </xdr:to>
    <xdr:pic>
      <xdr:nvPicPr>
        <xdr:cNvPr id="1554693" name="Picture 536" descr="blank">
          <a:extLst>
            <a:ext uri="{FF2B5EF4-FFF2-40B4-BE49-F238E27FC236}">
              <a16:creationId xmlns:a16="http://schemas.microsoft.com/office/drawing/2014/main" xmlns="" id="{14D34DDC-EE53-4151-BD62-9A2EB4BC56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94" name="Picture 536" descr="blank">
          <a:extLst>
            <a:ext uri="{FF2B5EF4-FFF2-40B4-BE49-F238E27FC236}">
              <a16:creationId xmlns:a16="http://schemas.microsoft.com/office/drawing/2014/main" xmlns="" id="{79D53FFE-2345-40DA-AF1D-7225BDB49D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95" name="Picture 536" descr="blank">
          <a:extLst>
            <a:ext uri="{FF2B5EF4-FFF2-40B4-BE49-F238E27FC236}">
              <a16:creationId xmlns:a16="http://schemas.microsoft.com/office/drawing/2014/main" xmlns="" id="{CBB80933-CE21-444F-A3FE-D394E399E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96" name="Picture 536" descr="blank">
          <a:extLst>
            <a:ext uri="{FF2B5EF4-FFF2-40B4-BE49-F238E27FC236}">
              <a16:creationId xmlns:a16="http://schemas.microsoft.com/office/drawing/2014/main" xmlns="" id="{303088BA-5876-43A3-B5A4-E5C49372EB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97" name="Picture 536" descr="blank">
          <a:extLst>
            <a:ext uri="{FF2B5EF4-FFF2-40B4-BE49-F238E27FC236}">
              <a16:creationId xmlns:a16="http://schemas.microsoft.com/office/drawing/2014/main" xmlns="" id="{E790AB20-1CED-4237-B841-732436633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98" name="Picture 536" descr="blank">
          <a:extLst>
            <a:ext uri="{FF2B5EF4-FFF2-40B4-BE49-F238E27FC236}">
              <a16:creationId xmlns:a16="http://schemas.microsoft.com/office/drawing/2014/main" xmlns="" id="{78EC9988-B844-425B-8E6A-574A693DE9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699" name="Picture 536" descr="blank">
          <a:extLst>
            <a:ext uri="{FF2B5EF4-FFF2-40B4-BE49-F238E27FC236}">
              <a16:creationId xmlns:a16="http://schemas.microsoft.com/office/drawing/2014/main" xmlns="" id="{CBF7F9C6-E922-45CA-916C-9B3401F75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00" name="Picture 1" descr="blank">
          <a:extLst>
            <a:ext uri="{FF2B5EF4-FFF2-40B4-BE49-F238E27FC236}">
              <a16:creationId xmlns:a16="http://schemas.microsoft.com/office/drawing/2014/main" xmlns="" id="{531CE600-2A6E-4759-8E3C-A08FD94577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01" name="Picture 1" descr="blank">
          <a:extLst>
            <a:ext uri="{FF2B5EF4-FFF2-40B4-BE49-F238E27FC236}">
              <a16:creationId xmlns:a16="http://schemas.microsoft.com/office/drawing/2014/main" xmlns="" id="{A9DE6E58-E4EF-47CB-B24F-E5CE4C7BDA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02" name="Picture 1" descr="blank">
          <a:extLst>
            <a:ext uri="{FF2B5EF4-FFF2-40B4-BE49-F238E27FC236}">
              <a16:creationId xmlns:a16="http://schemas.microsoft.com/office/drawing/2014/main" xmlns="" id="{15F628ED-19FF-46B4-AE1B-54E325CF37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03" name="Picture 1" descr="blank">
          <a:extLst>
            <a:ext uri="{FF2B5EF4-FFF2-40B4-BE49-F238E27FC236}">
              <a16:creationId xmlns:a16="http://schemas.microsoft.com/office/drawing/2014/main" xmlns="" id="{134E162F-504F-4224-AE3F-7F33694A0B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04" name="Picture 536" descr="blank">
          <a:extLst>
            <a:ext uri="{FF2B5EF4-FFF2-40B4-BE49-F238E27FC236}">
              <a16:creationId xmlns:a16="http://schemas.microsoft.com/office/drawing/2014/main" xmlns="" id="{D1472D0E-699A-41A7-B342-1E8E1C8298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114300</xdr:rowOff>
    </xdr:to>
    <xdr:pic>
      <xdr:nvPicPr>
        <xdr:cNvPr id="1554705" name="Picture 536" descr="blank">
          <a:extLst>
            <a:ext uri="{FF2B5EF4-FFF2-40B4-BE49-F238E27FC236}">
              <a16:creationId xmlns:a16="http://schemas.microsoft.com/office/drawing/2014/main" xmlns="" id="{842B835C-CC27-4AAC-A36B-4D8BF94A71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06" name="Picture 536" descr="blank">
          <a:extLst>
            <a:ext uri="{FF2B5EF4-FFF2-40B4-BE49-F238E27FC236}">
              <a16:creationId xmlns:a16="http://schemas.microsoft.com/office/drawing/2014/main" xmlns="" id="{40D6BABE-5ECF-4869-892A-2FC1E1FB5C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07" name="Picture 536" descr="blank">
          <a:extLst>
            <a:ext uri="{FF2B5EF4-FFF2-40B4-BE49-F238E27FC236}">
              <a16:creationId xmlns:a16="http://schemas.microsoft.com/office/drawing/2014/main" xmlns="" id="{B2311225-0280-4516-A024-8FA222F0C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37</xdr:row>
      <xdr:rowOff>0</xdr:rowOff>
    </xdr:from>
    <xdr:to>
      <xdr:col>3</xdr:col>
      <xdr:colOff>3524250</xdr:colOff>
      <xdr:row>37</xdr:row>
      <xdr:rowOff>104775</xdr:rowOff>
    </xdr:to>
    <xdr:pic>
      <xdr:nvPicPr>
        <xdr:cNvPr id="1554708" name="Picture 536" descr="blank">
          <a:extLst>
            <a:ext uri="{FF2B5EF4-FFF2-40B4-BE49-F238E27FC236}">
              <a16:creationId xmlns:a16="http://schemas.microsoft.com/office/drawing/2014/main" xmlns="" id="{44D8EECA-220A-4B3F-8A94-5782D6179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09" name="Picture 536" descr="blank">
          <a:extLst>
            <a:ext uri="{FF2B5EF4-FFF2-40B4-BE49-F238E27FC236}">
              <a16:creationId xmlns:a16="http://schemas.microsoft.com/office/drawing/2014/main" xmlns="" id="{22E2D275-ACE7-4EDC-9C4A-A933B4D266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114300</xdr:rowOff>
    </xdr:to>
    <xdr:pic>
      <xdr:nvPicPr>
        <xdr:cNvPr id="1554710" name="Picture 536" descr="blank">
          <a:extLst>
            <a:ext uri="{FF2B5EF4-FFF2-40B4-BE49-F238E27FC236}">
              <a16:creationId xmlns:a16="http://schemas.microsoft.com/office/drawing/2014/main" xmlns="" id="{35999FCF-6ADA-4B1E-8A5A-1B601B293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114300</xdr:rowOff>
    </xdr:to>
    <xdr:pic>
      <xdr:nvPicPr>
        <xdr:cNvPr id="1554711" name="Picture 536" descr="blank">
          <a:extLst>
            <a:ext uri="{FF2B5EF4-FFF2-40B4-BE49-F238E27FC236}">
              <a16:creationId xmlns:a16="http://schemas.microsoft.com/office/drawing/2014/main" xmlns="" id="{E4DE5012-D927-4D3F-80E5-C966CA3F7C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12" name="Picture 536" descr="blank">
          <a:extLst>
            <a:ext uri="{FF2B5EF4-FFF2-40B4-BE49-F238E27FC236}">
              <a16:creationId xmlns:a16="http://schemas.microsoft.com/office/drawing/2014/main" xmlns="" id="{4C52BDCE-D48B-420A-A563-66B23FA420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13" name="Picture 536" descr="blank">
          <a:extLst>
            <a:ext uri="{FF2B5EF4-FFF2-40B4-BE49-F238E27FC236}">
              <a16:creationId xmlns:a16="http://schemas.microsoft.com/office/drawing/2014/main" xmlns="" id="{B481EBD5-7DED-41AD-B30A-B8B5246075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14" name="Picture 536" descr="blank">
          <a:extLst>
            <a:ext uri="{FF2B5EF4-FFF2-40B4-BE49-F238E27FC236}">
              <a16:creationId xmlns:a16="http://schemas.microsoft.com/office/drawing/2014/main" xmlns="" id="{0607696E-849F-4499-8629-9AAFFE2C72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15" name="Picture 536" descr="blank">
          <a:extLst>
            <a:ext uri="{FF2B5EF4-FFF2-40B4-BE49-F238E27FC236}">
              <a16:creationId xmlns:a16="http://schemas.microsoft.com/office/drawing/2014/main" xmlns="" id="{07154755-9D6B-4EF7-9808-03B7AA1791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37</xdr:row>
      <xdr:rowOff>0</xdr:rowOff>
    </xdr:from>
    <xdr:to>
      <xdr:col>3</xdr:col>
      <xdr:colOff>3524250</xdr:colOff>
      <xdr:row>37</xdr:row>
      <xdr:rowOff>104775</xdr:rowOff>
    </xdr:to>
    <xdr:pic>
      <xdr:nvPicPr>
        <xdr:cNvPr id="1554716" name="Picture 536" descr="blank">
          <a:extLst>
            <a:ext uri="{FF2B5EF4-FFF2-40B4-BE49-F238E27FC236}">
              <a16:creationId xmlns:a16="http://schemas.microsoft.com/office/drawing/2014/main" xmlns="" id="{CC939A96-8DF3-4FEC-BF32-22C89AFEE3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17" name="Picture 536" descr="blank">
          <a:extLst>
            <a:ext uri="{FF2B5EF4-FFF2-40B4-BE49-F238E27FC236}">
              <a16:creationId xmlns:a16="http://schemas.microsoft.com/office/drawing/2014/main" xmlns="" id="{056A8DBB-1174-4044-AEB2-D2EB51E0CE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18" name="Picture 536" descr="blank">
          <a:extLst>
            <a:ext uri="{FF2B5EF4-FFF2-40B4-BE49-F238E27FC236}">
              <a16:creationId xmlns:a16="http://schemas.microsoft.com/office/drawing/2014/main" xmlns="" id="{17B96ACB-888F-4207-A7A4-73B179E7AA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19" name="Picture 536" descr="blank">
          <a:extLst>
            <a:ext uri="{FF2B5EF4-FFF2-40B4-BE49-F238E27FC236}">
              <a16:creationId xmlns:a16="http://schemas.microsoft.com/office/drawing/2014/main" xmlns="" id="{4D8A3246-4C8E-4FE9-B493-97024E7772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20" name="Picture 536" descr="blank">
          <a:extLst>
            <a:ext uri="{FF2B5EF4-FFF2-40B4-BE49-F238E27FC236}">
              <a16:creationId xmlns:a16="http://schemas.microsoft.com/office/drawing/2014/main" xmlns="" id="{9DC17B12-2292-4694-93A0-5EBEFE9E50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37</xdr:row>
      <xdr:rowOff>0</xdr:rowOff>
    </xdr:from>
    <xdr:to>
      <xdr:col>3</xdr:col>
      <xdr:colOff>3524250</xdr:colOff>
      <xdr:row>37</xdr:row>
      <xdr:rowOff>104775</xdr:rowOff>
    </xdr:to>
    <xdr:pic>
      <xdr:nvPicPr>
        <xdr:cNvPr id="1554721" name="Picture 536" descr="blank">
          <a:extLst>
            <a:ext uri="{FF2B5EF4-FFF2-40B4-BE49-F238E27FC236}">
              <a16:creationId xmlns:a16="http://schemas.microsoft.com/office/drawing/2014/main" xmlns="" id="{EC07495A-AE49-4E18-AF94-A2C1787D7A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22" name="Picture 536" descr="blank">
          <a:extLst>
            <a:ext uri="{FF2B5EF4-FFF2-40B4-BE49-F238E27FC236}">
              <a16:creationId xmlns:a16="http://schemas.microsoft.com/office/drawing/2014/main" xmlns="" id="{9F228CA9-CC4E-4762-8B6F-79B5C9C45A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23" name="Picture 536" descr="blank">
          <a:extLst>
            <a:ext uri="{FF2B5EF4-FFF2-40B4-BE49-F238E27FC236}">
              <a16:creationId xmlns:a16="http://schemas.microsoft.com/office/drawing/2014/main" xmlns="" id="{9C13508F-3085-4FF2-B610-D6380333AC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24" name="Picture 536" descr="blank">
          <a:extLst>
            <a:ext uri="{FF2B5EF4-FFF2-40B4-BE49-F238E27FC236}">
              <a16:creationId xmlns:a16="http://schemas.microsoft.com/office/drawing/2014/main" xmlns="" id="{3D1DD927-1D49-4A51-B182-D06D38B62A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25" name="Picture 536" descr="blank">
          <a:extLst>
            <a:ext uri="{FF2B5EF4-FFF2-40B4-BE49-F238E27FC236}">
              <a16:creationId xmlns:a16="http://schemas.microsoft.com/office/drawing/2014/main" xmlns="" id="{3A30827B-9849-4F80-8BE7-8D96A9377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26" name="Picture 536" descr="blank">
          <a:extLst>
            <a:ext uri="{FF2B5EF4-FFF2-40B4-BE49-F238E27FC236}">
              <a16:creationId xmlns:a16="http://schemas.microsoft.com/office/drawing/2014/main" xmlns="" id="{44031450-8792-4F03-BEF8-4690D7CFA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27" name="Picture 536" descr="blank">
          <a:extLst>
            <a:ext uri="{FF2B5EF4-FFF2-40B4-BE49-F238E27FC236}">
              <a16:creationId xmlns:a16="http://schemas.microsoft.com/office/drawing/2014/main" xmlns="" id="{622CF877-4E16-4724-BCCC-03CF820BD0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28" name="Picture 1" descr="blank">
          <a:extLst>
            <a:ext uri="{FF2B5EF4-FFF2-40B4-BE49-F238E27FC236}">
              <a16:creationId xmlns:a16="http://schemas.microsoft.com/office/drawing/2014/main" xmlns="" id="{0F3C5DC3-55CF-44CF-B73C-5F46E293D3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29" name="Picture 1" descr="blank">
          <a:extLst>
            <a:ext uri="{FF2B5EF4-FFF2-40B4-BE49-F238E27FC236}">
              <a16:creationId xmlns:a16="http://schemas.microsoft.com/office/drawing/2014/main" xmlns="" id="{1F249C35-F537-47D0-AA5B-A43C603A6F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30" name="Picture 1" descr="blank">
          <a:extLst>
            <a:ext uri="{FF2B5EF4-FFF2-40B4-BE49-F238E27FC236}">
              <a16:creationId xmlns:a16="http://schemas.microsoft.com/office/drawing/2014/main" xmlns="" id="{F4D553BA-38A0-4E47-A256-835F31EFE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31" name="Picture 1" descr="blank">
          <a:extLst>
            <a:ext uri="{FF2B5EF4-FFF2-40B4-BE49-F238E27FC236}">
              <a16:creationId xmlns:a16="http://schemas.microsoft.com/office/drawing/2014/main" xmlns="" id="{8AD6CA8F-7C1B-40C3-B572-2FC0FAEC8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32" name="Picture 536" descr="blank">
          <a:extLst>
            <a:ext uri="{FF2B5EF4-FFF2-40B4-BE49-F238E27FC236}">
              <a16:creationId xmlns:a16="http://schemas.microsoft.com/office/drawing/2014/main" xmlns="" id="{CE41F577-8226-444E-BA62-631FEFA686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114300</xdr:rowOff>
    </xdr:to>
    <xdr:pic>
      <xdr:nvPicPr>
        <xdr:cNvPr id="1554733" name="Picture 536" descr="blank">
          <a:extLst>
            <a:ext uri="{FF2B5EF4-FFF2-40B4-BE49-F238E27FC236}">
              <a16:creationId xmlns:a16="http://schemas.microsoft.com/office/drawing/2014/main" xmlns="" id="{D87C8F20-FB17-4908-82A5-D129BD0B1D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34" name="Picture 536" descr="blank">
          <a:extLst>
            <a:ext uri="{FF2B5EF4-FFF2-40B4-BE49-F238E27FC236}">
              <a16:creationId xmlns:a16="http://schemas.microsoft.com/office/drawing/2014/main" xmlns="" id="{B5190644-E0D7-407F-BF96-29C436D8FE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35" name="Picture 536" descr="blank">
          <a:extLst>
            <a:ext uri="{FF2B5EF4-FFF2-40B4-BE49-F238E27FC236}">
              <a16:creationId xmlns:a16="http://schemas.microsoft.com/office/drawing/2014/main" xmlns="" id="{027919DC-85E7-45D1-A190-ED8837166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37</xdr:row>
      <xdr:rowOff>0</xdr:rowOff>
    </xdr:from>
    <xdr:to>
      <xdr:col>3</xdr:col>
      <xdr:colOff>3524250</xdr:colOff>
      <xdr:row>37</xdr:row>
      <xdr:rowOff>104775</xdr:rowOff>
    </xdr:to>
    <xdr:pic>
      <xdr:nvPicPr>
        <xdr:cNvPr id="1554736" name="Picture 536" descr="blank">
          <a:extLst>
            <a:ext uri="{FF2B5EF4-FFF2-40B4-BE49-F238E27FC236}">
              <a16:creationId xmlns:a16="http://schemas.microsoft.com/office/drawing/2014/main" xmlns="" id="{BC0F173A-01C3-4AB9-A055-4C90CAA8A1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37" name="Picture 536" descr="blank">
          <a:extLst>
            <a:ext uri="{FF2B5EF4-FFF2-40B4-BE49-F238E27FC236}">
              <a16:creationId xmlns:a16="http://schemas.microsoft.com/office/drawing/2014/main" xmlns="" id="{94568D2D-0A10-4466-A008-B11E647B6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114300</xdr:rowOff>
    </xdr:to>
    <xdr:pic>
      <xdr:nvPicPr>
        <xdr:cNvPr id="1554738" name="Picture 536" descr="blank">
          <a:extLst>
            <a:ext uri="{FF2B5EF4-FFF2-40B4-BE49-F238E27FC236}">
              <a16:creationId xmlns:a16="http://schemas.microsoft.com/office/drawing/2014/main" xmlns="" id="{908866C0-8FF0-490D-B51B-7C1B9E92C4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114300</xdr:rowOff>
    </xdr:to>
    <xdr:pic>
      <xdr:nvPicPr>
        <xdr:cNvPr id="1554739" name="Picture 536" descr="blank">
          <a:extLst>
            <a:ext uri="{FF2B5EF4-FFF2-40B4-BE49-F238E27FC236}">
              <a16:creationId xmlns:a16="http://schemas.microsoft.com/office/drawing/2014/main" xmlns="" id="{2E6E9B28-386D-49B0-BCC9-9B28D75D36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40" name="Picture 536" descr="blank">
          <a:extLst>
            <a:ext uri="{FF2B5EF4-FFF2-40B4-BE49-F238E27FC236}">
              <a16:creationId xmlns:a16="http://schemas.microsoft.com/office/drawing/2014/main" xmlns="" id="{230890E4-27E2-48DC-8130-DA6F4E3E65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41" name="Picture 536" descr="blank">
          <a:extLst>
            <a:ext uri="{FF2B5EF4-FFF2-40B4-BE49-F238E27FC236}">
              <a16:creationId xmlns:a16="http://schemas.microsoft.com/office/drawing/2014/main" xmlns="" id="{E23A5277-9FE8-496C-93BB-081870D45A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42" name="Picture 536" descr="blank">
          <a:extLst>
            <a:ext uri="{FF2B5EF4-FFF2-40B4-BE49-F238E27FC236}">
              <a16:creationId xmlns:a16="http://schemas.microsoft.com/office/drawing/2014/main" xmlns="" id="{0251E95B-BBED-49B2-911B-13D5B174E4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43" name="Picture 536" descr="blank">
          <a:extLst>
            <a:ext uri="{FF2B5EF4-FFF2-40B4-BE49-F238E27FC236}">
              <a16:creationId xmlns:a16="http://schemas.microsoft.com/office/drawing/2014/main" xmlns="" id="{27BB9F2B-74B6-4BC9-A48F-DF41FAE61C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37</xdr:row>
      <xdr:rowOff>0</xdr:rowOff>
    </xdr:from>
    <xdr:to>
      <xdr:col>3</xdr:col>
      <xdr:colOff>3524250</xdr:colOff>
      <xdr:row>37</xdr:row>
      <xdr:rowOff>104775</xdr:rowOff>
    </xdr:to>
    <xdr:pic>
      <xdr:nvPicPr>
        <xdr:cNvPr id="1554744" name="Picture 536" descr="blank">
          <a:extLst>
            <a:ext uri="{FF2B5EF4-FFF2-40B4-BE49-F238E27FC236}">
              <a16:creationId xmlns:a16="http://schemas.microsoft.com/office/drawing/2014/main" xmlns="" id="{98386F81-F9B3-456A-B1B8-737262D26A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45" name="Picture 536" descr="blank">
          <a:extLst>
            <a:ext uri="{FF2B5EF4-FFF2-40B4-BE49-F238E27FC236}">
              <a16:creationId xmlns:a16="http://schemas.microsoft.com/office/drawing/2014/main" xmlns="" id="{70BCD15C-7681-4651-AF37-7BED33339C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46" name="Picture 536" descr="blank">
          <a:extLst>
            <a:ext uri="{FF2B5EF4-FFF2-40B4-BE49-F238E27FC236}">
              <a16:creationId xmlns:a16="http://schemas.microsoft.com/office/drawing/2014/main" xmlns="" id="{8500D6FF-2D1F-4E6B-B843-5A43AFC26D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47" name="Picture 536" descr="blank">
          <a:extLst>
            <a:ext uri="{FF2B5EF4-FFF2-40B4-BE49-F238E27FC236}">
              <a16:creationId xmlns:a16="http://schemas.microsoft.com/office/drawing/2014/main" xmlns="" id="{B1F1D830-89D9-4A1A-BC6F-CDB8BE0043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48" name="Picture 536" descr="blank">
          <a:extLst>
            <a:ext uri="{FF2B5EF4-FFF2-40B4-BE49-F238E27FC236}">
              <a16:creationId xmlns:a16="http://schemas.microsoft.com/office/drawing/2014/main" xmlns="" id="{1B48AECC-A9C9-4C41-AAF0-96DFF6ADAB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37</xdr:row>
      <xdr:rowOff>0</xdr:rowOff>
    </xdr:from>
    <xdr:to>
      <xdr:col>3</xdr:col>
      <xdr:colOff>3524250</xdr:colOff>
      <xdr:row>37</xdr:row>
      <xdr:rowOff>104775</xdr:rowOff>
    </xdr:to>
    <xdr:pic>
      <xdr:nvPicPr>
        <xdr:cNvPr id="1554749" name="Picture 536" descr="blank">
          <a:extLst>
            <a:ext uri="{FF2B5EF4-FFF2-40B4-BE49-F238E27FC236}">
              <a16:creationId xmlns:a16="http://schemas.microsoft.com/office/drawing/2014/main" xmlns="" id="{F2D45B35-10BB-44AA-88B5-FDA27C6D78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50" name="Picture 536" descr="blank">
          <a:extLst>
            <a:ext uri="{FF2B5EF4-FFF2-40B4-BE49-F238E27FC236}">
              <a16:creationId xmlns:a16="http://schemas.microsoft.com/office/drawing/2014/main" xmlns="" id="{1952A7A6-7C41-4FE2-879E-FDEA420D8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51" name="Picture 536" descr="blank">
          <a:extLst>
            <a:ext uri="{FF2B5EF4-FFF2-40B4-BE49-F238E27FC236}">
              <a16:creationId xmlns:a16="http://schemas.microsoft.com/office/drawing/2014/main" xmlns="" id="{D2BB1DE7-1C94-44BA-A542-925A47AF76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52" name="Picture 536" descr="blank">
          <a:extLst>
            <a:ext uri="{FF2B5EF4-FFF2-40B4-BE49-F238E27FC236}">
              <a16:creationId xmlns:a16="http://schemas.microsoft.com/office/drawing/2014/main" xmlns="" id="{A1391A2B-C43B-411F-9016-15003161D7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53" name="Picture 536" descr="blank">
          <a:extLst>
            <a:ext uri="{FF2B5EF4-FFF2-40B4-BE49-F238E27FC236}">
              <a16:creationId xmlns:a16="http://schemas.microsoft.com/office/drawing/2014/main" xmlns="" id="{A2C6B6F7-F3C8-44B6-A7C4-D300916C1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54" name="Picture 536" descr="blank">
          <a:extLst>
            <a:ext uri="{FF2B5EF4-FFF2-40B4-BE49-F238E27FC236}">
              <a16:creationId xmlns:a16="http://schemas.microsoft.com/office/drawing/2014/main" xmlns="" id="{1404F43E-6EAE-4D78-8A24-C64D24ED8A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4755" name="Picture 536" descr="blank">
          <a:extLst>
            <a:ext uri="{FF2B5EF4-FFF2-40B4-BE49-F238E27FC236}">
              <a16:creationId xmlns:a16="http://schemas.microsoft.com/office/drawing/2014/main" xmlns="" id="{5D5FC844-7F92-457A-AB4A-49F1FCD18D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56" name="Picture 1" descr="blank">
          <a:extLst>
            <a:ext uri="{FF2B5EF4-FFF2-40B4-BE49-F238E27FC236}">
              <a16:creationId xmlns:a16="http://schemas.microsoft.com/office/drawing/2014/main" xmlns="" id="{FC88D4C2-AE8F-43AA-BFD2-DDAAC070E8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57" name="Picture 1" descr="blank">
          <a:extLst>
            <a:ext uri="{FF2B5EF4-FFF2-40B4-BE49-F238E27FC236}">
              <a16:creationId xmlns:a16="http://schemas.microsoft.com/office/drawing/2014/main" xmlns="" id="{5F4B5D83-1CF2-4F10-974F-AAAE8AFDA2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58" name="Picture 1" descr="blank">
          <a:extLst>
            <a:ext uri="{FF2B5EF4-FFF2-40B4-BE49-F238E27FC236}">
              <a16:creationId xmlns:a16="http://schemas.microsoft.com/office/drawing/2014/main" xmlns="" id="{B9F6C53B-0423-4AA4-BB1A-4D5BBD91EC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59" name="Picture 1" descr="blank">
          <a:extLst>
            <a:ext uri="{FF2B5EF4-FFF2-40B4-BE49-F238E27FC236}">
              <a16:creationId xmlns:a16="http://schemas.microsoft.com/office/drawing/2014/main" xmlns="" id="{B7044980-0922-43FD-81FD-4F05D6CD52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60" name="Picture 536" descr="blank">
          <a:extLst>
            <a:ext uri="{FF2B5EF4-FFF2-40B4-BE49-F238E27FC236}">
              <a16:creationId xmlns:a16="http://schemas.microsoft.com/office/drawing/2014/main" xmlns="" id="{ED882F50-CA44-453C-9589-9B67141358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114300</xdr:rowOff>
    </xdr:to>
    <xdr:pic>
      <xdr:nvPicPr>
        <xdr:cNvPr id="1554761" name="Picture 536" descr="blank">
          <a:extLst>
            <a:ext uri="{FF2B5EF4-FFF2-40B4-BE49-F238E27FC236}">
              <a16:creationId xmlns:a16="http://schemas.microsoft.com/office/drawing/2014/main" xmlns="" id="{7699B0D3-67E9-4660-B505-2F310E6C2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62" name="Picture 536" descr="blank">
          <a:extLst>
            <a:ext uri="{FF2B5EF4-FFF2-40B4-BE49-F238E27FC236}">
              <a16:creationId xmlns:a16="http://schemas.microsoft.com/office/drawing/2014/main" xmlns="" id="{4C242DDB-C05C-4E57-B7E3-1A3A74BF44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63" name="Picture 536" descr="blank">
          <a:extLst>
            <a:ext uri="{FF2B5EF4-FFF2-40B4-BE49-F238E27FC236}">
              <a16:creationId xmlns:a16="http://schemas.microsoft.com/office/drawing/2014/main" xmlns="" id="{25753F9B-1724-48C6-B473-D885B4AADA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67</xdr:row>
      <xdr:rowOff>0</xdr:rowOff>
    </xdr:from>
    <xdr:to>
      <xdr:col>3</xdr:col>
      <xdr:colOff>3524250</xdr:colOff>
      <xdr:row>67</xdr:row>
      <xdr:rowOff>104775</xdr:rowOff>
    </xdr:to>
    <xdr:pic>
      <xdr:nvPicPr>
        <xdr:cNvPr id="1554764" name="Picture 536" descr="blank">
          <a:extLst>
            <a:ext uri="{FF2B5EF4-FFF2-40B4-BE49-F238E27FC236}">
              <a16:creationId xmlns:a16="http://schemas.microsoft.com/office/drawing/2014/main" xmlns="" id="{A72DB041-7BE6-453C-8F64-5508C997E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65" name="Picture 536" descr="blank">
          <a:extLst>
            <a:ext uri="{FF2B5EF4-FFF2-40B4-BE49-F238E27FC236}">
              <a16:creationId xmlns:a16="http://schemas.microsoft.com/office/drawing/2014/main" xmlns="" id="{1FEB30EE-1B65-4433-9396-8808F11994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114300</xdr:rowOff>
    </xdr:to>
    <xdr:pic>
      <xdr:nvPicPr>
        <xdr:cNvPr id="1554766" name="Picture 536" descr="blank">
          <a:extLst>
            <a:ext uri="{FF2B5EF4-FFF2-40B4-BE49-F238E27FC236}">
              <a16:creationId xmlns:a16="http://schemas.microsoft.com/office/drawing/2014/main" xmlns="" id="{BDB20890-BFC6-446C-B5BD-DE4CCCF6FE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114300</xdr:rowOff>
    </xdr:to>
    <xdr:pic>
      <xdr:nvPicPr>
        <xdr:cNvPr id="1554767" name="Picture 536" descr="blank">
          <a:extLst>
            <a:ext uri="{FF2B5EF4-FFF2-40B4-BE49-F238E27FC236}">
              <a16:creationId xmlns:a16="http://schemas.microsoft.com/office/drawing/2014/main" xmlns="" id="{D368E196-3283-431E-9994-9F6C3FD9BE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68" name="Picture 536" descr="blank">
          <a:extLst>
            <a:ext uri="{FF2B5EF4-FFF2-40B4-BE49-F238E27FC236}">
              <a16:creationId xmlns:a16="http://schemas.microsoft.com/office/drawing/2014/main" xmlns="" id="{43011F16-9680-46E6-8826-A5FF8C40EE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69" name="Picture 536" descr="blank">
          <a:extLst>
            <a:ext uri="{FF2B5EF4-FFF2-40B4-BE49-F238E27FC236}">
              <a16:creationId xmlns:a16="http://schemas.microsoft.com/office/drawing/2014/main" xmlns="" id="{9A9C534F-3AD6-4AFE-B106-03C57A6B36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70" name="Picture 536" descr="blank">
          <a:extLst>
            <a:ext uri="{FF2B5EF4-FFF2-40B4-BE49-F238E27FC236}">
              <a16:creationId xmlns:a16="http://schemas.microsoft.com/office/drawing/2014/main" xmlns="" id="{19736E34-B9C6-401B-A9C2-280350B13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71" name="Picture 536" descr="blank">
          <a:extLst>
            <a:ext uri="{FF2B5EF4-FFF2-40B4-BE49-F238E27FC236}">
              <a16:creationId xmlns:a16="http://schemas.microsoft.com/office/drawing/2014/main" xmlns="" id="{4E3A8415-76D3-4F01-9D67-DCF1B68AF7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67</xdr:row>
      <xdr:rowOff>0</xdr:rowOff>
    </xdr:from>
    <xdr:to>
      <xdr:col>3</xdr:col>
      <xdr:colOff>3524250</xdr:colOff>
      <xdr:row>67</xdr:row>
      <xdr:rowOff>104775</xdr:rowOff>
    </xdr:to>
    <xdr:pic>
      <xdr:nvPicPr>
        <xdr:cNvPr id="1554772" name="Picture 536" descr="blank">
          <a:extLst>
            <a:ext uri="{FF2B5EF4-FFF2-40B4-BE49-F238E27FC236}">
              <a16:creationId xmlns:a16="http://schemas.microsoft.com/office/drawing/2014/main" xmlns="" id="{46009D56-50EE-4DE9-9B16-DA5382E722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73" name="Picture 536" descr="blank">
          <a:extLst>
            <a:ext uri="{FF2B5EF4-FFF2-40B4-BE49-F238E27FC236}">
              <a16:creationId xmlns:a16="http://schemas.microsoft.com/office/drawing/2014/main" xmlns="" id="{28127297-6443-4856-9484-D3D14BD38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74" name="Picture 536" descr="blank">
          <a:extLst>
            <a:ext uri="{FF2B5EF4-FFF2-40B4-BE49-F238E27FC236}">
              <a16:creationId xmlns:a16="http://schemas.microsoft.com/office/drawing/2014/main" xmlns="" id="{093F8ADD-20F7-4587-BE9F-DFCED33112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75" name="Picture 536" descr="blank">
          <a:extLst>
            <a:ext uri="{FF2B5EF4-FFF2-40B4-BE49-F238E27FC236}">
              <a16:creationId xmlns:a16="http://schemas.microsoft.com/office/drawing/2014/main" xmlns="" id="{2B6579E4-75F0-4615-8810-B0FDBF598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76" name="Picture 536" descr="blank">
          <a:extLst>
            <a:ext uri="{FF2B5EF4-FFF2-40B4-BE49-F238E27FC236}">
              <a16:creationId xmlns:a16="http://schemas.microsoft.com/office/drawing/2014/main" xmlns="" id="{9B2B4463-DD6C-4B4D-8180-D55B343890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67</xdr:row>
      <xdr:rowOff>0</xdr:rowOff>
    </xdr:from>
    <xdr:to>
      <xdr:col>3</xdr:col>
      <xdr:colOff>3524250</xdr:colOff>
      <xdr:row>67</xdr:row>
      <xdr:rowOff>104775</xdr:rowOff>
    </xdr:to>
    <xdr:pic>
      <xdr:nvPicPr>
        <xdr:cNvPr id="1554777" name="Picture 536" descr="blank">
          <a:extLst>
            <a:ext uri="{FF2B5EF4-FFF2-40B4-BE49-F238E27FC236}">
              <a16:creationId xmlns:a16="http://schemas.microsoft.com/office/drawing/2014/main" xmlns="" id="{1B14359E-00BA-45F6-BE4B-39085C213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78" name="Picture 536" descr="blank">
          <a:extLst>
            <a:ext uri="{FF2B5EF4-FFF2-40B4-BE49-F238E27FC236}">
              <a16:creationId xmlns:a16="http://schemas.microsoft.com/office/drawing/2014/main" xmlns="" id="{0B20B14B-3823-44B0-B1DD-3BFB9373C7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79" name="Picture 536" descr="blank">
          <a:extLst>
            <a:ext uri="{FF2B5EF4-FFF2-40B4-BE49-F238E27FC236}">
              <a16:creationId xmlns:a16="http://schemas.microsoft.com/office/drawing/2014/main" xmlns="" id="{2E4D248C-67BE-4854-B6ED-60F7F8213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80" name="Picture 536" descr="blank">
          <a:extLst>
            <a:ext uri="{FF2B5EF4-FFF2-40B4-BE49-F238E27FC236}">
              <a16:creationId xmlns:a16="http://schemas.microsoft.com/office/drawing/2014/main" xmlns="" id="{AD712F85-BF9E-4E55-A482-7B0A6065E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81" name="Picture 536" descr="blank">
          <a:extLst>
            <a:ext uri="{FF2B5EF4-FFF2-40B4-BE49-F238E27FC236}">
              <a16:creationId xmlns:a16="http://schemas.microsoft.com/office/drawing/2014/main" xmlns="" id="{AACB46A9-F03D-42A8-B9FB-506952DB6A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82" name="Picture 536" descr="blank">
          <a:extLst>
            <a:ext uri="{FF2B5EF4-FFF2-40B4-BE49-F238E27FC236}">
              <a16:creationId xmlns:a16="http://schemas.microsoft.com/office/drawing/2014/main" xmlns="" id="{308C55DD-2267-4C35-8B1B-30B01B98CF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83" name="Picture 536" descr="blank">
          <a:extLst>
            <a:ext uri="{FF2B5EF4-FFF2-40B4-BE49-F238E27FC236}">
              <a16:creationId xmlns:a16="http://schemas.microsoft.com/office/drawing/2014/main" xmlns="" id="{17D281D4-BF04-499C-9455-86C4375912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84" name="Picture 1" descr="blank">
          <a:extLst>
            <a:ext uri="{FF2B5EF4-FFF2-40B4-BE49-F238E27FC236}">
              <a16:creationId xmlns:a16="http://schemas.microsoft.com/office/drawing/2014/main" xmlns="" id="{7501A109-40B2-4361-BFDD-A1EB7D958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85" name="Picture 1" descr="blank">
          <a:extLst>
            <a:ext uri="{FF2B5EF4-FFF2-40B4-BE49-F238E27FC236}">
              <a16:creationId xmlns:a16="http://schemas.microsoft.com/office/drawing/2014/main" xmlns="" id="{92D50FF5-8951-42B3-8A7A-54EA9C59B2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86" name="Picture 1" descr="blank">
          <a:extLst>
            <a:ext uri="{FF2B5EF4-FFF2-40B4-BE49-F238E27FC236}">
              <a16:creationId xmlns:a16="http://schemas.microsoft.com/office/drawing/2014/main" xmlns="" id="{6DC779A6-F472-46A2-820C-849DD8C531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87" name="Picture 1" descr="blank">
          <a:extLst>
            <a:ext uri="{FF2B5EF4-FFF2-40B4-BE49-F238E27FC236}">
              <a16:creationId xmlns:a16="http://schemas.microsoft.com/office/drawing/2014/main" xmlns="" id="{92ED5D77-1D9A-4E4E-BFAD-E75311FD01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88" name="Picture 536" descr="blank">
          <a:extLst>
            <a:ext uri="{FF2B5EF4-FFF2-40B4-BE49-F238E27FC236}">
              <a16:creationId xmlns:a16="http://schemas.microsoft.com/office/drawing/2014/main" xmlns="" id="{40037916-AC69-4AFE-92C7-BA6DA34906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114300</xdr:rowOff>
    </xdr:to>
    <xdr:pic>
      <xdr:nvPicPr>
        <xdr:cNvPr id="1554789" name="Picture 536" descr="blank">
          <a:extLst>
            <a:ext uri="{FF2B5EF4-FFF2-40B4-BE49-F238E27FC236}">
              <a16:creationId xmlns:a16="http://schemas.microsoft.com/office/drawing/2014/main" xmlns="" id="{6CC4AE4A-18F6-4FE1-9CAC-3666D9D7AD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90" name="Picture 536" descr="blank">
          <a:extLst>
            <a:ext uri="{FF2B5EF4-FFF2-40B4-BE49-F238E27FC236}">
              <a16:creationId xmlns:a16="http://schemas.microsoft.com/office/drawing/2014/main" xmlns="" id="{16AC7F65-F4F6-46C7-A156-52355F5680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91" name="Picture 536" descr="blank">
          <a:extLst>
            <a:ext uri="{FF2B5EF4-FFF2-40B4-BE49-F238E27FC236}">
              <a16:creationId xmlns:a16="http://schemas.microsoft.com/office/drawing/2014/main" xmlns="" id="{3327E101-EF9B-42B5-9483-A25B81D850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67</xdr:row>
      <xdr:rowOff>0</xdr:rowOff>
    </xdr:from>
    <xdr:to>
      <xdr:col>3</xdr:col>
      <xdr:colOff>3524250</xdr:colOff>
      <xdr:row>67</xdr:row>
      <xdr:rowOff>104775</xdr:rowOff>
    </xdr:to>
    <xdr:pic>
      <xdr:nvPicPr>
        <xdr:cNvPr id="1554792" name="Picture 536" descr="blank">
          <a:extLst>
            <a:ext uri="{FF2B5EF4-FFF2-40B4-BE49-F238E27FC236}">
              <a16:creationId xmlns:a16="http://schemas.microsoft.com/office/drawing/2014/main" xmlns="" id="{7E497CF7-B9A8-4CD7-B81F-1252B23F8F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93" name="Picture 536" descr="blank">
          <a:extLst>
            <a:ext uri="{FF2B5EF4-FFF2-40B4-BE49-F238E27FC236}">
              <a16:creationId xmlns:a16="http://schemas.microsoft.com/office/drawing/2014/main" xmlns="" id="{A92F7E35-151E-4BDE-880D-4DA29AA507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114300</xdr:rowOff>
    </xdr:to>
    <xdr:pic>
      <xdr:nvPicPr>
        <xdr:cNvPr id="1554794" name="Picture 536" descr="blank">
          <a:extLst>
            <a:ext uri="{FF2B5EF4-FFF2-40B4-BE49-F238E27FC236}">
              <a16:creationId xmlns:a16="http://schemas.microsoft.com/office/drawing/2014/main" xmlns="" id="{945F3710-D347-45AA-B442-F1C7ACF3BC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114300</xdr:rowOff>
    </xdr:to>
    <xdr:pic>
      <xdr:nvPicPr>
        <xdr:cNvPr id="1554795" name="Picture 536" descr="blank">
          <a:extLst>
            <a:ext uri="{FF2B5EF4-FFF2-40B4-BE49-F238E27FC236}">
              <a16:creationId xmlns:a16="http://schemas.microsoft.com/office/drawing/2014/main" xmlns="" id="{29B8516D-01EA-42B0-97F6-4C9C1474F0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96" name="Picture 536" descr="blank">
          <a:extLst>
            <a:ext uri="{FF2B5EF4-FFF2-40B4-BE49-F238E27FC236}">
              <a16:creationId xmlns:a16="http://schemas.microsoft.com/office/drawing/2014/main" xmlns="" id="{43573773-CB29-40D6-B350-F963936AE5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97" name="Picture 536" descr="blank">
          <a:extLst>
            <a:ext uri="{FF2B5EF4-FFF2-40B4-BE49-F238E27FC236}">
              <a16:creationId xmlns:a16="http://schemas.microsoft.com/office/drawing/2014/main" xmlns="" id="{AACC3E79-F23E-498D-BE7A-057B0868B2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98" name="Picture 536" descr="blank">
          <a:extLst>
            <a:ext uri="{FF2B5EF4-FFF2-40B4-BE49-F238E27FC236}">
              <a16:creationId xmlns:a16="http://schemas.microsoft.com/office/drawing/2014/main" xmlns="" id="{8DC06DC4-83CA-449A-8BA7-CB473747A7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799" name="Picture 536" descr="blank">
          <a:extLst>
            <a:ext uri="{FF2B5EF4-FFF2-40B4-BE49-F238E27FC236}">
              <a16:creationId xmlns:a16="http://schemas.microsoft.com/office/drawing/2014/main" xmlns="" id="{0F953D5C-D334-49E1-BCCD-D1383EDA31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67</xdr:row>
      <xdr:rowOff>0</xdr:rowOff>
    </xdr:from>
    <xdr:to>
      <xdr:col>3</xdr:col>
      <xdr:colOff>3524250</xdr:colOff>
      <xdr:row>67</xdr:row>
      <xdr:rowOff>104775</xdr:rowOff>
    </xdr:to>
    <xdr:pic>
      <xdr:nvPicPr>
        <xdr:cNvPr id="1554800" name="Picture 536" descr="blank">
          <a:extLst>
            <a:ext uri="{FF2B5EF4-FFF2-40B4-BE49-F238E27FC236}">
              <a16:creationId xmlns:a16="http://schemas.microsoft.com/office/drawing/2014/main" xmlns="" id="{6B287079-AE21-4166-9C76-CB6DD8672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801" name="Picture 536" descr="blank">
          <a:extLst>
            <a:ext uri="{FF2B5EF4-FFF2-40B4-BE49-F238E27FC236}">
              <a16:creationId xmlns:a16="http://schemas.microsoft.com/office/drawing/2014/main" xmlns="" id="{81F9E1DD-B230-4EE5-B983-ACFFF77A25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802" name="Picture 536" descr="blank">
          <a:extLst>
            <a:ext uri="{FF2B5EF4-FFF2-40B4-BE49-F238E27FC236}">
              <a16:creationId xmlns:a16="http://schemas.microsoft.com/office/drawing/2014/main" xmlns="" id="{32DE62BC-F220-4BC0-AEF3-2C6F79086A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803" name="Picture 536" descr="blank">
          <a:extLst>
            <a:ext uri="{FF2B5EF4-FFF2-40B4-BE49-F238E27FC236}">
              <a16:creationId xmlns:a16="http://schemas.microsoft.com/office/drawing/2014/main" xmlns="" id="{4E4D7145-CB57-495B-B582-8DA73D4871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804" name="Picture 536" descr="blank">
          <a:extLst>
            <a:ext uri="{FF2B5EF4-FFF2-40B4-BE49-F238E27FC236}">
              <a16:creationId xmlns:a16="http://schemas.microsoft.com/office/drawing/2014/main" xmlns="" id="{0FC00BE9-3981-411C-A945-58AC31848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67</xdr:row>
      <xdr:rowOff>0</xdr:rowOff>
    </xdr:from>
    <xdr:to>
      <xdr:col>3</xdr:col>
      <xdr:colOff>3524250</xdr:colOff>
      <xdr:row>67</xdr:row>
      <xdr:rowOff>104775</xdr:rowOff>
    </xdr:to>
    <xdr:pic>
      <xdr:nvPicPr>
        <xdr:cNvPr id="1554805" name="Picture 536" descr="blank">
          <a:extLst>
            <a:ext uri="{FF2B5EF4-FFF2-40B4-BE49-F238E27FC236}">
              <a16:creationId xmlns:a16="http://schemas.microsoft.com/office/drawing/2014/main" xmlns="" id="{3E241D3D-B4F3-4BF7-A25C-D15A8B32D8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806" name="Picture 536" descr="blank">
          <a:extLst>
            <a:ext uri="{FF2B5EF4-FFF2-40B4-BE49-F238E27FC236}">
              <a16:creationId xmlns:a16="http://schemas.microsoft.com/office/drawing/2014/main" xmlns="" id="{8E9138F5-65B6-45AA-911E-24C5E8C207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807" name="Picture 536" descr="blank">
          <a:extLst>
            <a:ext uri="{FF2B5EF4-FFF2-40B4-BE49-F238E27FC236}">
              <a16:creationId xmlns:a16="http://schemas.microsoft.com/office/drawing/2014/main" xmlns="" id="{2272AFAF-DF28-4DE5-95F4-C1D776873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808" name="Picture 536" descr="blank">
          <a:extLst>
            <a:ext uri="{FF2B5EF4-FFF2-40B4-BE49-F238E27FC236}">
              <a16:creationId xmlns:a16="http://schemas.microsoft.com/office/drawing/2014/main" xmlns="" id="{1DFE9BFC-EC8A-43E3-9717-410C845349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809" name="Picture 536" descr="blank">
          <a:extLst>
            <a:ext uri="{FF2B5EF4-FFF2-40B4-BE49-F238E27FC236}">
              <a16:creationId xmlns:a16="http://schemas.microsoft.com/office/drawing/2014/main" xmlns="" id="{57D535BE-44CC-4CC5-8705-2811C914F1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810" name="Picture 536" descr="blank">
          <a:extLst>
            <a:ext uri="{FF2B5EF4-FFF2-40B4-BE49-F238E27FC236}">
              <a16:creationId xmlns:a16="http://schemas.microsoft.com/office/drawing/2014/main" xmlns="" id="{1F3D3BAF-AAE0-4E32-8A57-E0BE266C74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4811" name="Picture 536" descr="blank">
          <a:extLst>
            <a:ext uri="{FF2B5EF4-FFF2-40B4-BE49-F238E27FC236}">
              <a16:creationId xmlns:a16="http://schemas.microsoft.com/office/drawing/2014/main" xmlns="" id="{76FEE471-C9C0-4091-B7B8-642747BFC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4812" name="Picture 1" descr="blank">
          <a:extLst>
            <a:ext uri="{FF2B5EF4-FFF2-40B4-BE49-F238E27FC236}">
              <a16:creationId xmlns:a16="http://schemas.microsoft.com/office/drawing/2014/main" xmlns="" id="{6043B1A1-7A9E-4F58-A645-BD84C374B2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4813" name="Picture 1" descr="blank">
          <a:extLst>
            <a:ext uri="{FF2B5EF4-FFF2-40B4-BE49-F238E27FC236}">
              <a16:creationId xmlns:a16="http://schemas.microsoft.com/office/drawing/2014/main" xmlns="" id="{0C24EEC9-9F43-4271-9F21-C3826DEC3C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4814" name="Picture 1" descr="blank">
          <a:extLst>
            <a:ext uri="{FF2B5EF4-FFF2-40B4-BE49-F238E27FC236}">
              <a16:creationId xmlns:a16="http://schemas.microsoft.com/office/drawing/2014/main" xmlns="" id="{DA64A147-3F6E-4547-9E46-0415B22967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4815" name="Picture 1" descr="blank">
          <a:extLst>
            <a:ext uri="{FF2B5EF4-FFF2-40B4-BE49-F238E27FC236}">
              <a16:creationId xmlns:a16="http://schemas.microsoft.com/office/drawing/2014/main" xmlns="" id="{86E3DE81-A4EB-4A66-9840-BFB56E3A30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4816" name="Picture 536" descr="blank">
          <a:extLst>
            <a:ext uri="{FF2B5EF4-FFF2-40B4-BE49-F238E27FC236}">
              <a16:creationId xmlns:a16="http://schemas.microsoft.com/office/drawing/2014/main" xmlns="" id="{1382E237-DCE5-48BD-8E25-B919C0E4F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114300</xdr:rowOff>
    </xdr:to>
    <xdr:pic>
      <xdr:nvPicPr>
        <xdr:cNvPr id="1554817" name="Picture 536" descr="blank">
          <a:extLst>
            <a:ext uri="{FF2B5EF4-FFF2-40B4-BE49-F238E27FC236}">
              <a16:creationId xmlns:a16="http://schemas.microsoft.com/office/drawing/2014/main" xmlns="" id="{D530459C-1CAF-4688-A1FA-B94C1485F6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4818" name="Picture 536" descr="blank">
          <a:extLst>
            <a:ext uri="{FF2B5EF4-FFF2-40B4-BE49-F238E27FC236}">
              <a16:creationId xmlns:a16="http://schemas.microsoft.com/office/drawing/2014/main" xmlns="" id="{0ED27D98-007A-4657-973E-36A679C58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4819" name="Picture 536" descr="blank">
          <a:extLst>
            <a:ext uri="{FF2B5EF4-FFF2-40B4-BE49-F238E27FC236}">
              <a16:creationId xmlns:a16="http://schemas.microsoft.com/office/drawing/2014/main" xmlns="" id="{71DADD93-AC6C-4B7C-9FB0-141F68EDBB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68</xdr:row>
      <xdr:rowOff>0</xdr:rowOff>
    </xdr:from>
    <xdr:to>
      <xdr:col>3</xdr:col>
      <xdr:colOff>3524250</xdr:colOff>
      <xdr:row>68</xdr:row>
      <xdr:rowOff>104775</xdr:rowOff>
    </xdr:to>
    <xdr:pic>
      <xdr:nvPicPr>
        <xdr:cNvPr id="1554820" name="Picture 536" descr="blank">
          <a:extLst>
            <a:ext uri="{FF2B5EF4-FFF2-40B4-BE49-F238E27FC236}">
              <a16:creationId xmlns:a16="http://schemas.microsoft.com/office/drawing/2014/main" xmlns="" id="{438FF97B-FFF0-4398-8E36-9287A835EF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4821" name="Picture 536" descr="blank">
          <a:extLst>
            <a:ext uri="{FF2B5EF4-FFF2-40B4-BE49-F238E27FC236}">
              <a16:creationId xmlns:a16="http://schemas.microsoft.com/office/drawing/2014/main" xmlns="" id="{75BDC7F3-5FAC-4ADC-930C-F023186FF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114300</xdr:rowOff>
    </xdr:to>
    <xdr:pic>
      <xdr:nvPicPr>
        <xdr:cNvPr id="1554822" name="Picture 536" descr="blank">
          <a:extLst>
            <a:ext uri="{FF2B5EF4-FFF2-40B4-BE49-F238E27FC236}">
              <a16:creationId xmlns:a16="http://schemas.microsoft.com/office/drawing/2014/main" xmlns="" id="{C0D0BBAA-5AEA-4BA6-A6CD-78D5B9CCA9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114300</xdr:rowOff>
    </xdr:to>
    <xdr:pic>
      <xdr:nvPicPr>
        <xdr:cNvPr id="1554823" name="Picture 536" descr="blank">
          <a:extLst>
            <a:ext uri="{FF2B5EF4-FFF2-40B4-BE49-F238E27FC236}">
              <a16:creationId xmlns:a16="http://schemas.microsoft.com/office/drawing/2014/main" xmlns="" id="{296AD650-A5FB-4D49-8AAA-1E477A1A4E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4824" name="Picture 536" descr="blank">
          <a:extLst>
            <a:ext uri="{FF2B5EF4-FFF2-40B4-BE49-F238E27FC236}">
              <a16:creationId xmlns:a16="http://schemas.microsoft.com/office/drawing/2014/main" xmlns="" id="{D1A5166C-1B70-4CDD-B5FB-AB61BFBC12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4825" name="Picture 536" descr="blank">
          <a:extLst>
            <a:ext uri="{FF2B5EF4-FFF2-40B4-BE49-F238E27FC236}">
              <a16:creationId xmlns:a16="http://schemas.microsoft.com/office/drawing/2014/main" xmlns="" id="{147291FF-CC27-48F5-9F72-3C8DFBB2E5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4826" name="Picture 536" descr="blank">
          <a:extLst>
            <a:ext uri="{FF2B5EF4-FFF2-40B4-BE49-F238E27FC236}">
              <a16:creationId xmlns:a16="http://schemas.microsoft.com/office/drawing/2014/main" xmlns="" id="{BC409FF7-FF59-4A25-BA4C-E850D2D837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4827" name="Picture 536" descr="blank">
          <a:extLst>
            <a:ext uri="{FF2B5EF4-FFF2-40B4-BE49-F238E27FC236}">
              <a16:creationId xmlns:a16="http://schemas.microsoft.com/office/drawing/2014/main" xmlns="" id="{95EEF4E3-1296-4DB7-BDDD-7BD5561880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68</xdr:row>
      <xdr:rowOff>0</xdr:rowOff>
    </xdr:from>
    <xdr:to>
      <xdr:col>3</xdr:col>
      <xdr:colOff>3524250</xdr:colOff>
      <xdr:row>68</xdr:row>
      <xdr:rowOff>104775</xdr:rowOff>
    </xdr:to>
    <xdr:pic>
      <xdr:nvPicPr>
        <xdr:cNvPr id="1554828" name="Picture 536" descr="blank">
          <a:extLst>
            <a:ext uri="{FF2B5EF4-FFF2-40B4-BE49-F238E27FC236}">
              <a16:creationId xmlns:a16="http://schemas.microsoft.com/office/drawing/2014/main" xmlns="" id="{D3D2C5E2-9171-4FAF-A391-90B8CFB0E2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4829" name="Picture 536" descr="blank">
          <a:extLst>
            <a:ext uri="{FF2B5EF4-FFF2-40B4-BE49-F238E27FC236}">
              <a16:creationId xmlns:a16="http://schemas.microsoft.com/office/drawing/2014/main" xmlns="" id="{4B590E65-BC7C-45C7-AC67-27B7842511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4830" name="Picture 536" descr="blank">
          <a:extLst>
            <a:ext uri="{FF2B5EF4-FFF2-40B4-BE49-F238E27FC236}">
              <a16:creationId xmlns:a16="http://schemas.microsoft.com/office/drawing/2014/main" xmlns="" id="{DE261504-F44D-400F-9244-30252B7618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4831" name="Picture 536" descr="blank">
          <a:extLst>
            <a:ext uri="{FF2B5EF4-FFF2-40B4-BE49-F238E27FC236}">
              <a16:creationId xmlns:a16="http://schemas.microsoft.com/office/drawing/2014/main" xmlns="" id="{F41A0DC9-12BC-410E-B5C1-B088A99EA1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4832" name="Picture 536" descr="blank">
          <a:extLst>
            <a:ext uri="{FF2B5EF4-FFF2-40B4-BE49-F238E27FC236}">
              <a16:creationId xmlns:a16="http://schemas.microsoft.com/office/drawing/2014/main" xmlns="" id="{15618F8E-9FDF-4E8E-844F-F48934F5B7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68</xdr:row>
      <xdr:rowOff>0</xdr:rowOff>
    </xdr:from>
    <xdr:to>
      <xdr:col>3</xdr:col>
      <xdr:colOff>3524250</xdr:colOff>
      <xdr:row>68</xdr:row>
      <xdr:rowOff>104775</xdr:rowOff>
    </xdr:to>
    <xdr:pic>
      <xdr:nvPicPr>
        <xdr:cNvPr id="1554833" name="Picture 536" descr="blank">
          <a:extLst>
            <a:ext uri="{FF2B5EF4-FFF2-40B4-BE49-F238E27FC236}">
              <a16:creationId xmlns:a16="http://schemas.microsoft.com/office/drawing/2014/main" xmlns="" id="{426F6520-A335-4820-BD48-8EFC193390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4834" name="Picture 536" descr="blank">
          <a:extLst>
            <a:ext uri="{FF2B5EF4-FFF2-40B4-BE49-F238E27FC236}">
              <a16:creationId xmlns:a16="http://schemas.microsoft.com/office/drawing/2014/main" xmlns="" id="{A1547C76-55BF-4B8E-9580-30FC4BD335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4835" name="Picture 536" descr="blank">
          <a:extLst>
            <a:ext uri="{FF2B5EF4-FFF2-40B4-BE49-F238E27FC236}">
              <a16:creationId xmlns:a16="http://schemas.microsoft.com/office/drawing/2014/main" xmlns="" id="{9C39B913-0B9D-4D8A-A91C-D47981B85C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4836" name="Picture 536" descr="blank">
          <a:extLst>
            <a:ext uri="{FF2B5EF4-FFF2-40B4-BE49-F238E27FC236}">
              <a16:creationId xmlns:a16="http://schemas.microsoft.com/office/drawing/2014/main" xmlns="" id="{FF1C1D17-1883-4D54-BBD3-B4B19F9F8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4837" name="Picture 536" descr="blank">
          <a:extLst>
            <a:ext uri="{FF2B5EF4-FFF2-40B4-BE49-F238E27FC236}">
              <a16:creationId xmlns:a16="http://schemas.microsoft.com/office/drawing/2014/main" xmlns="" id="{DD8B404F-72AD-41AC-A022-42293AE242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4838" name="Picture 536" descr="blank">
          <a:extLst>
            <a:ext uri="{FF2B5EF4-FFF2-40B4-BE49-F238E27FC236}">
              <a16:creationId xmlns:a16="http://schemas.microsoft.com/office/drawing/2014/main" xmlns="" id="{A8722B41-C7D3-46DA-99CB-6232EF7867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4839" name="Picture 536" descr="blank">
          <a:extLst>
            <a:ext uri="{FF2B5EF4-FFF2-40B4-BE49-F238E27FC236}">
              <a16:creationId xmlns:a16="http://schemas.microsoft.com/office/drawing/2014/main" xmlns="" id="{69415B91-AF6C-4F73-9264-7348C5268B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4840" name="Picture 1" descr="blank">
          <a:extLst>
            <a:ext uri="{FF2B5EF4-FFF2-40B4-BE49-F238E27FC236}">
              <a16:creationId xmlns:a16="http://schemas.microsoft.com/office/drawing/2014/main" xmlns="" id="{C977D010-6860-4B45-9B10-F8F6E24DE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4841" name="Picture 1" descr="blank">
          <a:extLst>
            <a:ext uri="{FF2B5EF4-FFF2-40B4-BE49-F238E27FC236}">
              <a16:creationId xmlns:a16="http://schemas.microsoft.com/office/drawing/2014/main" xmlns="" id="{B50685CD-663F-446F-9543-41EB47C8EB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4842" name="Picture 1" descr="blank">
          <a:extLst>
            <a:ext uri="{FF2B5EF4-FFF2-40B4-BE49-F238E27FC236}">
              <a16:creationId xmlns:a16="http://schemas.microsoft.com/office/drawing/2014/main" xmlns="" id="{D8441BAB-01B8-44CB-A80F-5D0E6AA20D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4843" name="Picture 1" descr="blank">
          <a:extLst>
            <a:ext uri="{FF2B5EF4-FFF2-40B4-BE49-F238E27FC236}">
              <a16:creationId xmlns:a16="http://schemas.microsoft.com/office/drawing/2014/main" xmlns="" id="{290B68E4-80E4-4D67-951D-4291E5921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4844" name="Picture 536" descr="blank">
          <a:extLst>
            <a:ext uri="{FF2B5EF4-FFF2-40B4-BE49-F238E27FC236}">
              <a16:creationId xmlns:a16="http://schemas.microsoft.com/office/drawing/2014/main" xmlns="" id="{0A227702-0EDA-4766-9DBB-14084FE5F0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114300</xdr:rowOff>
    </xdr:to>
    <xdr:pic>
      <xdr:nvPicPr>
        <xdr:cNvPr id="1554845" name="Picture 536" descr="blank">
          <a:extLst>
            <a:ext uri="{FF2B5EF4-FFF2-40B4-BE49-F238E27FC236}">
              <a16:creationId xmlns:a16="http://schemas.microsoft.com/office/drawing/2014/main" xmlns="" id="{62A0044F-874E-4951-A709-B55D295051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4846" name="Picture 536" descr="blank">
          <a:extLst>
            <a:ext uri="{FF2B5EF4-FFF2-40B4-BE49-F238E27FC236}">
              <a16:creationId xmlns:a16="http://schemas.microsoft.com/office/drawing/2014/main" xmlns="" id="{4C47196E-EE6D-414B-8C50-8C6547FEDD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4847" name="Picture 536" descr="blank">
          <a:extLst>
            <a:ext uri="{FF2B5EF4-FFF2-40B4-BE49-F238E27FC236}">
              <a16:creationId xmlns:a16="http://schemas.microsoft.com/office/drawing/2014/main" xmlns="" id="{56D104E3-D9FD-42A8-BEE6-85A153FA8D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158</xdr:row>
      <xdr:rowOff>0</xdr:rowOff>
    </xdr:from>
    <xdr:to>
      <xdr:col>3</xdr:col>
      <xdr:colOff>3524250</xdr:colOff>
      <xdr:row>158</xdr:row>
      <xdr:rowOff>104775</xdr:rowOff>
    </xdr:to>
    <xdr:pic>
      <xdr:nvPicPr>
        <xdr:cNvPr id="1554848" name="Picture 536" descr="blank">
          <a:extLst>
            <a:ext uri="{FF2B5EF4-FFF2-40B4-BE49-F238E27FC236}">
              <a16:creationId xmlns:a16="http://schemas.microsoft.com/office/drawing/2014/main" xmlns="" id="{65CF1C66-884C-4897-8816-7CC3093C7F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4849" name="Picture 536" descr="blank">
          <a:extLst>
            <a:ext uri="{FF2B5EF4-FFF2-40B4-BE49-F238E27FC236}">
              <a16:creationId xmlns:a16="http://schemas.microsoft.com/office/drawing/2014/main" xmlns="" id="{18EA6DF1-C5FC-4721-B583-6C9E7B8855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114300</xdr:rowOff>
    </xdr:to>
    <xdr:pic>
      <xdr:nvPicPr>
        <xdr:cNvPr id="1554850" name="Picture 536" descr="blank">
          <a:extLst>
            <a:ext uri="{FF2B5EF4-FFF2-40B4-BE49-F238E27FC236}">
              <a16:creationId xmlns:a16="http://schemas.microsoft.com/office/drawing/2014/main" xmlns="" id="{E6CF0840-9276-4424-A121-68677AD65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114300</xdr:rowOff>
    </xdr:to>
    <xdr:pic>
      <xdr:nvPicPr>
        <xdr:cNvPr id="1554851" name="Picture 536" descr="blank">
          <a:extLst>
            <a:ext uri="{FF2B5EF4-FFF2-40B4-BE49-F238E27FC236}">
              <a16:creationId xmlns:a16="http://schemas.microsoft.com/office/drawing/2014/main" xmlns="" id="{6B65EED5-E2DA-45F3-A29C-810859539F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4852" name="Picture 536" descr="blank">
          <a:extLst>
            <a:ext uri="{FF2B5EF4-FFF2-40B4-BE49-F238E27FC236}">
              <a16:creationId xmlns:a16="http://schemas.microsoft.com/office/drawing/2014/main" xmlns="" id="{032DAF4E-15F5-41CB-A68B-3921223C16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4853" name="Picture 536" descr="blank">
          <a:extLst>
            <a:ext uri="{FF2B5EF4-FFF2-40B4-BE49-F238E27FC236}">
              <a16:creationId xmlns:a16="http://schemas.microsoft.com/office/drawing/2014/main" xmlns="" id="{23744245-3582-426E-B7AE-7552FA1583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4854" name="Picture 536" descr="blank">
          <a:extLst>
            <a:ext uri="{FF2B5EF4-FFF2-40B4-BE49-F238E27FC236}">
              <a16:creationId xmlns:a16="http://schemas.microsoft.com/office/drawing/2014/main" xmlns="" id="{4DC0BAD5-BEC2-4B0F-BA41-931708E6FC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4855" name="Picture 536" descr="blank">
          <a:extLst>
            <a:ext uri="{FF2B5EF4-FFF2-40B4-BE49-F238E27FC236}">
              <a16:creationId xmlns:a16="http://schemas.microsoft.com/office/drawing/2014/main" xmlns="" id="{C9BD11E4-2F66-4227-A9D5-0BCB257CBF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158</xdr:row>
      <xdr:rowOff>0</xdr:rowOff>
    </xdr:from>
    <xdr:to>
      <xdr:col>3</xdr:col>
      <xdr:colOff>3524250</xdr:colOff>
      <xdr:row>158</xdr:row>
      <xdr:rowOff>104775</xdr:rowOff>
    </xdr:to>
    <xdr:pic>
      <xdr:nvPicPr>
        <xdr:cNvPr id="1554856" name="Picture 536" descr="blank">
          <a:extLst>
            <a:ext uri="{FF2B5EF4-FFF2-40B4-BE49-F238E27FC236}">
              <a16:creationId xmlns:a16="http://schemas.microsoft.com/office/drawing/2014/main" xmlns="" id="{50A787C6-1CCA-4B6E-B0CF-5D76D0D35A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4857" name="Picture 536" descr="blank">
          <a:extLst>
            <a:ext uri="{FF2B5EF4-FFF2-40B4-BE49-F238E27FC236}">
              <a16:creationId xmlns:a16="http://schemas.microsoft.com/office/drawing/2014/main" xmlns="" id="{0CC81EAA-A730-48C8-BE7B-BD860E1F2D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4858" name="Picture 536" descr="blank">
          <a:extLst>
            <a:ext uri="{FF2B5EF4-FFF2-40B4-BE49-F238E27FC236}">
              <a16:creationId xmlns:a16="http://schemas.microsoft.com/office/drawing/2014/main" xmlns="" id="{E89E934C-1A05-4432-BD45-BD71DE4A05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4859" name="Picture 536" descr="blank">
          <a:extLst>
            <a:ext uri="{FF2B5EF4-FFF2-40B4-BE49-F238E27FC236}">
              <a16:creationId xmlns:a16="http://schemas.microsoft.com/office/drawing/2014/main" xmlns="" id="{EFC02081-D9F7-4CCA-98C6-4D4DEAD884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4860" name="Picture 536" descr="blank">
          <a:extLst>
            <a:ext uri="{FF2B5EF4-FFF2-40B4-BE49-F238E27FC236}">
              <a16:creationId xmlns:a16="http://schemas.microsoft.com/office/drawing/2014/main" xmlns="" id="{B4785AB9-F5F7-49FF-B0AB-33F08B6CEA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158</xdr:row>
      <xdr:rowOff>0</xdr:rowOff>
    </xdr:from>
    <xdr:to>
      <xdr:col>3</xdr:col>
      <xdr:colOff>3524250</xdr:colOff>
      <xdr:row>158</xdr:row>
      <xdr:rowOff>104775</xdr:rowOff>
    </xdr:to>
    <xdr:pic>
      <xdr:nvPicPr>
        <xdr:cNvPr id="1554861" name="Picture 536" descr="blank">
          <a:extLst>
            <a:ext uri="{FF2B5EF4-FFF2-40B4-BE49-F238E27FC236}">
              <a16:creationId xmlns:a16="http://schemas.microsoft.com/office/drawing/2014/main" xmlns="" id="{EBD77E25-086F-4061-B022-6ABD2833FE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4862" name="Picture 536" descr="blank">
          <a:extLst>
            <a:ext uri="{FF2B5EF4-FFF2-40B4-BE49-F238E27FC236}">
              <a16:creationId xmlns:a16="http://schemas.microsoft.com/office/drawing/2014/main" xmlns="" id="{C83504D7-FE11-4A03-9324-8B66D33CCA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4863" name="Picture 536" descr="blank">
          <a:extLst>
            <a:ext uri="{FF2B5EF4-FFF2-40B4-BE49-F238E27FC236}">
              <a16:creationId xmlns:a16="http://schemas.microsoft.com/office/drawing/2014/main" xmlns="" id="{A1BFF704-5842-4AE5-A14E-68D8C1A07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4864" name="Picture 536" descr="blank">
          <a:extLst>
            <a:ext uri="{FF2B5EF4-FFF2-40B4-BE49-F238E27FC236}">
              <a16:creationId xmlns:a16="http://schemas.microsoft.com/office/drawing/2014/main" xmlns="" id="{39081BD7-E9BF-4A93-8D7B-83413E960D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4865" name="Picture 536" descr="blank">
          <a:extLst>
            <a:ext uri="{FF2B5EF4-FFF2-40B4-BE49-F238E27FC236}">
              <a16:creationId xmlns:a16="http://schemas.microsoft.com/office/drawing/2014/main" xmlns="" id="{F1610494-43EB-4E5D-A37D-6575D8C3C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4866" name="Picture 536" descr="blank">
          <a:extLst>
            <a:ext uri="{FF2B5EF4-FFF2-40B4-BE49-F238E27FC236}">
              <a16:creationId xmlns:a16="http://schemas.microsoft.com/office/drawing/2014/main" xmlns="" id="{C65DE6F4-17E5-42AE-AAE2-42106541C7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4867" name="Picture 536" descr="blank">
          <a:extLst>
            <a:ext uri="{FF2B5EF4-FFF2-40B4-BE49-F238E27FC236}">
              <a16:creationId xmlns:a16="http://schemas.microsoft.com/office/drawing/2014/main" xmlns="" id="{94BCA658-9A7B-4F4B-B716-45BFB1EC7E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868" name="Picture 1" descr="blank">
          <a:extLst>
            <a:ext uri="{FF2B5EF4-FFF2-40B4-BE49-F238E27FC236}">
              <a16:creationId xmlns:a16="http://schemas.microsoft.com/office/drawing/2014/main" xmlns="" id="{7CBB602B-341C-4090-835D-FE96BC8F24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869" name="Picture 1" descr="blank">
          <a:extLst>
            <a:ext uri="{FF2B5EF4-FFF2-40B4-BE49-F238E27FC236}">
              <a16:creationId xmlns:a16="http://schemas.microsoft.com/office/drawing/2014/main" xmlns="" id="{AEF02846-CE6D-4E32-AAD7-5DD730A5D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870" name="Picture 1" descr="blank">
          <a:extLst>
            <a:ext uri="{FF2B5EF4-FFF2-40B4-BE49-F238E27FC236}">
              <a16:creationId xmlns:a16="http://schemas.microsoft.com/office/drawing/2014/main" xmlns="" id="{F453AECE-FCF8-4F21-9218-50714AC3B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871" name="Picture 1" descr="blank">
          <a:extLst>
            <a:ext uri="{FF2B5EF4-FFF2-40B4-BE49-F238E27FC236}">
              <a16:creationId xmlns:a16="http://schemas.microsoft.com/office/drawing/2014/main" xmlns="" id="{3AA06F61-481A-4962-8DB3-A24E79A181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872" name="Picture 536" descr="blank">
          <a:extLst>
            <a:ext uri="{FF2B5EF4-FFF2-40B4-BE49-F238E27FC236}">
              <a16:creationId xmlns:a16="http://schemas.microsoft.com/office/drawing/2014/main" xmlns="" id="{41FDF966-0F7F-40FD-A2F9-DC5BD3877F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4873" name="Picture 536" descr="blank">
          <a:extLst>
            <a:ext uri="{FF2B5EF4-FFF2-40B4-BE49-F238E27FC236}">
              <a16:creationId xmlns:a16="http://schemas.microsoft.com/office/drawing/2014/main" xmlns="" id="{C8848974-48DC-4C0A-81ED-4E2F3A5F58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874" name="Picture 536" descr="blank">
          <a:extLst>
            <a:ext uri="{FF2B5EF4-FFF2-40B4-BE49-F238E27FC236}">
              <a16:creationId xmlns:a16="http://schemas.microsoft.com/office/drawing/2014/main" xmlns="" id="{416A9779-42CE-4A58-AE39-0AA7C74969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875" name="Picture 536" descr="blank">
          <a:extLst>
            <a:ext uri="{FF2B5EF4-FFF2-40B4-BE49-F238E27FC236}">
              <a16:creationId xmlns:a16="http://schemas.microsoft.com/office/drawing/2014/main" xmlns="" id="{A7104C44-B19D-43D5-8A47-CC37A4F31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4876" name="Picture 536" descr="blank">
          <a:extLst>
            <a:ext uri="{FF2B5EF4-FFF2-40B4-BE49-F238E27FC236}">
              <a16:creationId xmlns:a16="http://schemas.microsoft.com/office/drawing/2014/main" xmlns="" id="{B31FA9D5-1218-4DF8-9F97-7D65692E55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877" name="Picture 536" descr="blank">
          <a:extLst>
            <a:ext uri="{FF2B5EF4-FFF2-40B4-BE49-F238E27FC236}">
              <a16:creationId xmlns:a16="http://schemas.microsoft.com/office/drawing/2014/main" xmlns="" id="{A96FE6E6-1083-4BAB-90F4-43D32F35BC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4878" name="Picture 536" descr="blank">
          <a:extLst>
            <a:ext uri="{FF2B5EF4-FFF2-40B4-BE49-F238E27FC236}">
              <a16:creationId xmlns:a16="http://schemas.microsoft.com/office/drawing/2014/main" xmlns="" id="{BDDEAA28-BF5D-4BF7-B4DF-E2F15C59D4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4879" name="Picture 536" descr="blank">
          <a:extLst>
            <a:ext uri="{FF2B5EF4-FFF2-40B4-BE49-F238E27FC236}">
              <a16:creationId xmlns:a16="http://schemas.microsoft.com/office/drawing/2014/main" xmlns="" id="{499AE441-90F3-4E0D-8C76-E36EE4BA1F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880" name="Picture 536" descr="blank">
          <a:extLst>
            <a:ext uri="{FF2B5EF4-FFF2-40B4-BE49-F238E27FC236}">
              <a16:creationId xmlns:a16="http://schemas.microsoft.com/office/drawing/2014/main" xmlns="" id="{EBCB51B6-618F-4B3C-9F03-158442465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881" name="Picture 536" descr="blank">
          <a:extLst>
            <a:ext uri="{FF2B5EF4-FFF2-40B4-BE49-F238E27FC236}">
              <a16:creationId xmlns:a16="http://schemas.microsoft.com/office/drawing/2014/main" xmlns="" id="{BBB949E9-C719-4781-B2B8-B37A77DFBD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882" name="Picture 536" descr="blank">
          <a:extLst>
            <a:ext uri="{FF2B5EF4-FFF2-40B4-BE49-F238E27FC236}">
              <a16:creationId xmlns:a16="http://schemas.microsoft.com/office/drawing/2014/main" xmlns="" id="{4AFAA244-B4C4-43FC-8EFF-7B068E2209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883" name="Picture 536" descr="blank">
          <a:extLst>
            <a:ext uri="{FF2B5EF4-FFF2-40B4-BE49-F238E27FC236}">
              <a16:creationId xmlns:a16="http://schemas.microsoft.com/office/drawing/2014/main" xmlns="" id="{8283E8D3-6908-4B1D-9624-299E10C45C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4884" name="Picture 536" descr="blank">
          <a:extLst>
            <a:ext uri="{FF2B5EF4-FFF2-40B4-BE49-F238E27FC236}">
              <a16:creationId xmlns:a16="http://schemas.microsoft.com/office/drawing/2014/main" xmlns="" id="{8BD65021-8F8B-4A90-9D0A-6F1D57AA5F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885" name="Picture 536" descr="blank">
          <a:extLst>
            <a:ext uri="{FF2B5EF4-FFF2-40B4-BE49-F238E27FC236}">
              <a16:creationId xmlns:a16="http://schemas.microsoft.com/office/drawing/2014/main" xmlns="" id="{312F158D-ADB9-4CB1-817F-08B03C48D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886" name="Picture 536" descr="blank">
          <a:extLst>
            <a:ext uri="{FF2B5EF4-FFF2-40B4-BE49-F238E27FC236}">
              <a16:creationId xmlns:a16="http://schemas.microsoft.com/office/drawing/2014/main" xmlns="" id="{1D500B38-2CBD-40C9-8D93-C9E74D118E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887" name="Picture 536" descr="blank">
          <a:extLst>
            <a:ext uri="{FF2B5EF4-FFF2-40B4-BE49-F238E27FC236}">
              <a16:creationId xmlns:a16="http://schemas.microsoft.com/office/drawing/2014/main" xmlns="" id="{D3B1BB34-597C-4699-930A-7C8641DB48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888" name="Picture 536" descr="blank">
          <a:extLst>
            <a:ext uri="{FF2B5EF4-FFF2-40B4-BE49-F238E27FC236}">
              <a16:creationId xmlns:a16="http://schemas.microsoft.com/office/drawing/2014/main" xmlns="" id="{A68235C2-8218-4E84-9F2F-8114F0458C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4889" name="Picture 536" descr="blank">
          <a:extLst>
            <a:ext uri="{FF2B5EF4-FFF2-40B4-BE49-F238E27FC236}">
              <a16:creationId xmlns:a16="http://schemas.microsoft.com/office/drawing/2014/main" xmlns="" id="{09E4B338-E3D9-4469-B4DD-649FFB060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890" name="Picture 536" descr="blank">
          <a:extLst>
            <a:ext uri="{FF2B5EF4-FFF2-40B4-BE49-F238E27FC236}">
              <a16:creationId xmlns:a16="http://schemas.microsoft.com/office/drawing/2014/main" xmlns="" id="{B8F2104E-07C1-45BB-BE00-2F5EF41C45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891" name="Picture 536" descr="blank">
          <a:extLst>
            <a:ext uri="{FF2B5EF4-FFF2-40B4-BE49-F238E27FC236}">
              <a16:creationId xmlns:a16="http://schemas.microsoft.com/office/drawing/2014/main" xmlns="" id="{13F491D3-53E7-4B69-B034-3693A83B3A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892" name="Picture 536" descr="blank">
          <a:extLst>
            <a:ext uri="{FF2B5EF4-FFF2-40B4-BE49-F238E27FC236}">
              <a16:creationId xmlns:a16="http://schemas.microsoft.com/office/drawing/2014/main" xmlns="" id="{095C431A-0C42-4B2D-80E6-B6D971F5CB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893" name="Picture 536" descr="blank">
          <a:extLst>
            <a:ext uri="{FF2B5EF4-FFF2-40B4-BE49-F238E27FC236}">
              <a16:creationId xmlns:a16="http://schemas.microsoft.com/office/drawing/2014/main" xmlns="" id="{A33CD551-8BEB-4166-AF38-BFBB2E19B6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894" name="Picture 536" descr="blank">
          <a:extLst>
            <a:ext uri="{FF2B5EF4-FFF2-40B4-BE49-F238E27FC236}">
              <a16:creationId xmlns:a16="http://schemas.microsoft.com/office/drawing/2014/main" xmlns="" id="{EE266647-710E-4978-A89D-920C4526EE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895" name="Picture 536" descr="blank">
          <a:extLst>
            <a:ext uri="{FF2B5EF4-FFF2-40B4-BE49-F238E27FC236}">
              <a16:creationId xmlns:a16="http://schemas.microsoft.com/office/drawing/2014/main" xmlns="" id="{95E61725-3EF8-4283-B6AC-2EE336814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896" name="Picture 1" descr="blank">
          <a:extLst>
            <a:ext uri="{FF2B5EF4-FFF2-40B4-BE49-F238E27FC236}">
              <a16:creationId xmlns:a16="http://schemas.microsoft.com/office/drawing/2014/main" xmlns="" id="{19B6059B-E1CB-4816-BF89-3A6C029F19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897" name="Picture 1" descr="blank">
          <a:extLst>
            <a:ext uri="{FF2B5EF4-FFF2-40B4-BE49-F238E27FC236}">
              <a16:creationId xmlns:a16="http://schemas.microsoft.com/office/drawing/2014/main" xmlns="" id="{64CBBA15-EB6A-4D44-8AB8-9CC07021A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898" name="Picture 1" descr="blank">
          <a:extLst>
            <a:ext uri="{FF2B5EF4-FFF2-40B4-BE49-F238E27FC236}">
              <a16:creationId xmlns:a16="http://schemas.microsoft.com/office/drawing/2014/main" xmlns="" id="{F26E5709-5FE0-4F51-882C-7D8D82A7EE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899" name="Picture 1" descr="blank">
          <a:extLst>
            <a:ext uri="{FF2B5EF4-FFF2-40B4-BE49-F238E27FC236}">
              <a16:creationId xmlns:a16="http://schemas.microsoft.com/office/drawing/2014/main" xmlns="" id="{B8D1B41F-862D-402E-BA9D-9C6F7897D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00" name="Picture 536" descr="blank">
          <a:extLst>
            <a:ext uri="{FF2B5EF4-FFF2-40B4-BE49-F238E27FC236}">
              <a16:creationId xmlns:a16="http://schemas.microsoft.com/office/drawing/2014/main" xmlns="" id="{8FCFB7F5-47FB-4630-9E1B-B2B7852CCE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4901" name="Picture 536" descr="blank">
          <a:extLst>
            <a:ext uri="{FF2B5EF4-FFF2-40B4-BE49-F238E27FC236}">
              <a16:creationId xmlns:a16="http://schemas.microsoft.com/office/drawing/2014/main" xmlns="" id="{08890F49-E25D-4AE1-8527-996DB2934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02" name="Picture 536" descr="blank">
          <a:extLst>
            <a:ext uri="{FF2B5EF4-FFF2-40B4-BE49-F238E27FC236}">
              <a16:creationId xmlns:a16="http://schemas.microsoft.com/office/drawing/2014/main" xmlns="" id="{CA6237FB-D3E5-4187-8E9F-E409753E8F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03" name="Picture 536" descr="blank">
          <a:extLst>
            <a:ext uri="{FF2B5EF4-FFF2-40B4-BE49-F238E27FC236}">
              <a16:creationId xmlns:a16="http://schemas.microsoft.com/office/drawing/2014/main" xmlns="" id="{94F080D3-F5DF-45BB-A3EA-01E8485BB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4904" name="Picture 536" descr="blank">
          <a:extLst>
            <a:ext uri="{FF2B5EF4-FFF2-40B4-BE49-F238E27FC236}">
              <a16:creationId xmlns:a16="http://schemas.microsoft.com/office/drawing/2014/main" xmlns="" id="{CDF4B4FA-AD48-4BE7-8178-C662B466D7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05" name="Picture 536" descr="blank">
          <a:extLst>
            <a:ext uri="{FF2B5EF4-FFF2-40B4-BE49-F238E27FC236}">
              <a16:creationId xmlns:a16="http://schemas.microsoft.com/office/drawing/2014/main" xmlns="" id="{184EEA81-FD1C-4E5B-9114-63A54DB469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4906" name="Picture 536" descr="blank">
          <a:extLst>
            <a:ext uri="{FF2B5EF4-FFF2-40B4-BE49-F238E27FC236}">
              <a16:creationId xmlns:a16="http://schemas.microsoft.com/office/drawing/2014/main" xmlns="" id="{C41015AA-1C62-4ED8-96DE-596763C1A4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4907" name="Picture 536" descr="blank">
          <a:extLst>
            <a:ext uri="{FF2B5EF4-FFF2-40B4-BE49-F238E27FC236}">
              <a16:creationId xmlns:a16="http://schemas.microsoft.com/office/drawing/2014/main" xmlns="" id="{3064A4E3-117A-4C3A-941A-25E8A15049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08" name="Picture 536" descr="blank">
          <a:extLst>
            <a:ext uri="{FF2B5EF4-FFF2-40B4-BE49-F238E27FC236}">
              <a16:creationId xmlns:a16="http://schemas.microsoft.com/office/drawing/2014/main" xmlns="" id="{E11A2F5B-AF7C-47A7-ADA2-2CD33B5E1D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09" name="Picture 536" descr="blank">
          <a:extLst>
            <a:ext uri="{FF2B5EF4-FFF2-40B4-BE49-F238E27FC236}">
              <a16:creationId xmlns:a16="http://schemas.microsoft.com/office/drawing/2014/main" xmlns="" id="{0831B8A8-CC83-4294-AFFE-3ECA03DD06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10" name="Picture 536" descr="blank">
          <a:extLst>
            <a:ext uri="{FF2B5EF4-FFF2-40B4-BE49-F238E27FC236}">
              <a16:creationId xmlns:a16="http://schemas.microsoft.com/office/drawing/2014/main" xmlns="" id="{196754E3-C894-4FC0-AB19-63C37479F8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11" name="Picture 536" descr="blank">
          <a:extLst>
            <a:ext uri="{FF2B5EF4-FFF2-40B4-BE49-F238E27FC236}">
              <a16:creationId xmlns:a16="http://schemas.microsoft.com/office/drawing/2014/main" xmlns="" id="{AC449C66-99E3-4765-A782-86E78CCC9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4912" name="Picture 536" descr="blank">
          <a:extLst>
            <a:ext uri="{FF2B5EF4-FFF2-40B4-BE49-F238E27FC236}">
              <a16:creationId xmlns:a16="http://schemas.microsoft.com/office/drawing/2014/main" xmlns="" id="{D255923A-3655-4B96-8DA1-A16353A441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13" name="Picture 536" descr="blank">
          <a:extLst>
            <a:ext uri="{FF2B5EF4-FFF2-40B4-BE49-F238E27FC236}">
              <a16:creationId xmlns:a16="http://schemas.microsoft.com/office/drawing/2014/main" xmlns="" id="{69506EC8-4EC0-405C-A709-C9F9EB246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14" name="Picture 536" descr="blank">
          <a:extLst>
            <a:ext uri="{FF2B5EF4-FFF2-40B4-BE49-F238E27FC236}">
              <a16:creationId xmlns:a16="http://schemas.microsoft.com/office/drawing/2014/main" xmlns="" id="{9A2AF349-2B68-48B1-A4F7-7991B0FF7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15" name="Picture 536" descr="blank">
          <a:extLst>
            <a:ext uri="{FF2B5EF4-FFF2-40B4-BE49-F238E27FC236}">
              <a16:creationId xmlns:a16="http://schemas.microsoft.com/office/drawing/2014/main" xmlns="" id="{63704D1C-CF01-4087-A130-9B805E8294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16" name="Picture 536" descr="blank">
          <a:extLst>
            <a:ext uri="{FF2B5EF4-FFF2-40B4-BE49-F238E27FC236}">
              <a16:creationId xmlns:a16="http://schemas.microsoft.com/office/drawing/2014/main" xmlns="" id="{0DBAB802-1562-408C-BEEF-A84828EEFB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4917" name="Picture 536" descr="blank">
          <a:extLst>
            <a:ext uri="{FF2B5EF4-FFF2-40B4-BE49-F238E27FC236}">
              <a16:creationId xmlns:a16="http://schemas.microsoft.com/office/drawing/2014/main" xmlns="" id="{2B279AE3-6B53-45A9-ABF5-8C33113C65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18" name="Picture 536" descr="blank">
          <a:extLst>
            <a:ext uri="{FF2B5EF4-FFF2-40B4-BE49-F238E27FC236}">
              <a16:creationId xmlns:a16="http://schemas.microsoft.com/office/drawing/2014/main" xmlns="" id="{CD066BD2-7727-4E65-883C-AD49B9D804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19" name="Picture 536" descr="blank">
          <a:extLst>
            <a:ext uri="{FF2B5EF4-FFF2-40B4-BE49-F238E27FC236}">
              <a16:creationId xmlns:a16="http://schemas.microsoft.com/office/drawing/2014/main" xmlns="" id="{819C51EE-72FE-4B14-939E-DF77178CD2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20" name="Picture 536" descr="blank">
          <a:extLst>
            <a:ext uri="{FF2B5EF4-FFF2-40B4-BE49-F238E27FC236}">
              <a16:creationId xmlns:a16="http://schemas.microsoft.com/office/drawing/2014/main" xmlns="" id="{CFD1FFF2-4B40-4833-BE86-7BE59DC7CA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21" name="Picture 536" descr="blank">
          <a:extLst>
            <a:ext uri="{FF2B5EF4-FFF2-40B4-BE49-F238E27FC236}">
              <a16:creationId xmlns:a16="http://schemas.microsoft.com/office/drawing/2014/main" xmlns="" id="{D0B6F4FD-3E79-4871-862D-41A21C0F23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22" name="Picture 536" descr="blank">
          <a:extLst>
            <a:ext uri="{FF2B5EF4-FFF2-40B4-BE49-F238E27FC236}">
              <a16:creationId xmlns:a16="http://schemas.microsoft.com/office/drawing/2014/main" xmlns="" id="{F1D5D838-94FF-4C4D-B065-28F05ED5FF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23" name="Picture 536" descr="blank">
          <a:extLst>
            <a:ext uri="{FF2B5EF4-FFF2-40B4-BE49-F238E27FC236}">
              <a16:creationId xmlns:a16="http://schemas.microsoft.com/office/drawing/2014/main" xmlns="" id="{7A881EC7-038D-40FA-A7BA-CA52464F2F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24" name="Picture 1" descr="blank">
          <a:extLst>
            <a:ext uri="{FF2B5EF4-FFF2-40B4-BE49-F238E27FC236}">
              <a16:creationId xmlns:a16="http://schemas.microsoft.com/office/drawing/2014/main" xmlns="" id="{A5B1D154-6268-4B83-BE6B-9764F810F5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25" name="Picture 1" descr="blank">
          <a:extLst>
            <a:ext uri="{FF2B5EF4-FFF2-40B4-BE49-F238E27FC236}">
              <a16:creationId xmlns:a16="http://schemas.microsoft.com/office/drawing/2014/main" xmlns="" id="{49E71091-C218-4438-AA93-F7F33A0712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26" name="Picture 1" descr="blank">
          <a:extLst>
            <a:ext uri="{FF2B5EF4-FFF2-40B4-BE49-F238E27FC236}">
              <a16:creationId xmlns:a16="http://schemas.microsoft.com/office/drawing/2014/main" xmlns="" id="{389D11D6-B42C-4D0E-96A5-D939364807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27" name="Picture 1" descr="blank">
          <a:extLst>
            <a:ext uri="{FF2B5EF4-FFF2-40B4-BE49-F238E27FC236}">
              <a16:creationId xmlns:a16="http://schemas.microsoft.com/office/drawing/2014/main" xmlns="" id="{6019C8AB-9521-4919-BCDD-2AA6D5F6B0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28" name="Picture 536" descr="blank">
          <a:extLst>
            <a:ext uri="{FF2B5EF4-FFF2-40B4-BE49-F238E27FC236}">
              <a16:creationId xmlns:a16="http://schemas.microsoft.com/office/drawing/2014/main" xmlns="" id="{8C4CF229-75DE-4666-9927-1261ADC94D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4929" name="Picture 536" descr="blank">
          <a:extLst>
            <a:ext uri="{FF2B5EF4-FFF2-40B4-BE49-F238E27FC236}">
              <a16:creationId xmlns:a16="http://schemas.microsoft.com/office/drawing/2014/main" xmlns="" id="{17EFE520-4790-4F29-9747-E0D7C772C2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30" name="Picture 536" descr="blank">
          <a:extLst>
            <a:ext uri="{FF2B5EF4-FFF2-40B4-BE49-F238E27FC236}">
              <a16:creationId xmlns:a16="http://schemas.microsoft.com/office/drawing/2014/main" xmlns="" id="{454F1AFD-419F-4494-8923-D469617704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31" name="Picture 536" descr="blank">
          <a:extLst>
            <a:ext uri="{FF2B5EF4-FFF2-40B4-BE49-F238E27FC236}">
              <a16:creationId xmlns:a16="http://schemas.microsoft.com/office/drawing/2014/main" xmlns="" id="{A1510BFF-B1B2-4A76-9FF5-3294B4A14F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4932" name="Picture 536" descr="blank">
          <a:extLst>
            <a:ext uri="{FF2B5EF4-FFF2-40B4-BE49-F238E27FC236}">
              <a16:creationId xmlns:a16="http://schemas.microsoft.com/office/drawing/2014/main" xmlns="" id="{160AAB62-36AC-4D4E-A8EC-828F33A973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33" name="Picture 536" descr="blank">
          <a:extLst>
            <a:ext uri="{FF2B5EF4-FFF2-40B4-BE49-F238E27FC236}">
              <a16:creationId xmlns:a16="http://schemas.microsoft.com/office/drawing/2014/main" xmlns="" id="{86E090ED-955F-4FAF-947A-FAC992B899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4934" name="Picture 536" descr="blank">
          <a:extLst>
            <a:ext uri="{FF2B5EF4-FFF2-40B4-BE49-F238E27FC236}">
              <a16:creationId xmlns:a16="http://schemas.microsoft.com/office/drawing/2014/main" xmlns="" id="{6387000D-E450-48CE-912D-AE9D302615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4935" name="Picture 536" descr="blank">
          <a:extLst>
            <a:ext uri="{FF2B5EF4-FFF2-40B4-BE49-F238E27FC236}">
              <a16:creationId xmlns:a16="http://schemas.microsoft.com/office/drawing/2014/main" xmlns="" id="{0DE09FC5-00AB-4165-BE4A-0BD0F25E0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36" name="Picture 536" descr="blank">
          <a:extLst>
            <a:ext uri="{FF2B5EF4-FFF2-40B4-BE49-F238E27FC236}">
              <a16:creationId xmlns:a16="http://schemas.microsoft.com/office/drawing/2014/main" xmlns="" id="{07A7F7C8-366E-4BDC-AF6C-2F4172C7E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37" name="Picture 536" descr="blank">
          <a:extLst>
            <a:ext uri="{FF2B5EF4-FFF2-40B4-BE49-F238E27FC236}">
              <a16:creationId xmlns:a16="http://schemas.microsoft.com/office/drawing/2014/main" xmlns="" id="{6B626101-8A56-41D7-9892-E0D1D1752B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38" name="Picture 536" descr="blank">
          <a:extLst>
            <a:ext uri="{FF2B5EF4-FFF2-40B4-BE49-F238E27FC236}">
              <a16:creationId xmlns:a16="http://schemas.microsoft.com/office/drawing/2014/main" xmlns="" id="{DA8449DD-EE81-4A76-A483-4C7BB011A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39" name="Picture 536" descr="blank">
          <a:extLst>
            <a:ext uri="{FF2B5EF4-FFF2-40B4-BE49-F238E27FC236}">
              <a16:creationId xmlns:a16="http://schemas.microsoft.com/office/drawing/2014/main" xmlns="" id="{D1BDDAED-8C2E-4DE0-AC2D-AC8C9423E0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4940" name="Picture 536" descr="blank">
          <a:extLst>
            <a:ext uri="{FF2B5EF4-FFF2-40B4-BE49-F238E27FC236}">
              <a16:creationId xmlns:a16="http://schemas.microsoft.com/office/drawing/2014/main" xmlns="" id="{0E0EC2DD-A6B5-4BB7-A66A-5C8D189F60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41" name="Picture 536" descr="blank">
          <a:extLst>
            <a:ext uri="{FF2B5EF4-FFF2-40B4-BE49-F238E27FC236}">
              <a16:creationId xmlns:a16="http://schemas.microsoft.com/office/drawing/2014/main" xmlns="" id="{64E364D8-C3CD-48E5-9C99-71DA06FBB8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42" name="Picture 536" descr="blank">
          <a:extLst>
            <a:ext uri="{FF2B5EF4-FFF2-40B4-BE49-F238E27FC236}">
              <a16:creationId xmlns:a16="http://schemas.microsoft.com/office/drawing/2014/main" xmlns="" id="{99270FCC-7747-4525-9F46-6B13D857D1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43" name="Picture 536" descr="blank">
          <a:extLst>
            <a:ext uri="{FF2B5EF4-FFF2-40B4-BE49-F238E27FC236}">
              <a16:creationId xmlns:a16="http://schemas.microsoft.com/office/drawing/2014/main" xmlns="" id="{783D7B01-69EF-4E7A-992E-F5D926B779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44" name="Picture 536" descr="blank">
          <a:extLst>
            <a:ext uri="{FF2B5EF4-FFF2-40B4-BE49-F238E27FC236}">
              <a16:creationId xmlns:a16="http://schemas.microsoft.com/office/drawing/2014/main" xmlns="" id="{8D253585-F810-450A-965F-5DF06E294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4945" name="Picture 536" descr="blank">
          <a:extLst>
            <a:ext uri="{FF2B5EF4-FFF2-40B4-BE49-F238E27FC236}">
              <a16:creationId xmlns:a16="http://schemas.microsoft.com/office/drawing/2014/main" xmlns="" id="{532D7C88-D027-4554-8E84-5807A8D327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46" name="Picture 536" descr="blank">
          <a:extLst>
            <a:ext uri="{FF2B5EF4-FFF2-40B4-BE49-F238E27FC236}">
              <a16:creationId xmlns:a16="http://schemas.microsoft.com/office/drawing/2014/main" xmlns="" id="{31AC3DD3-2C1A-4491-B765-8BFD5AE155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47" name="Picture 536" descr="blank">
          <a:extLst>
            <a:ext uri="{FF2B5EF4-FFF2-40B4-BE49-F238E27FC236}">
              <a16:creationId xmlns:a16="http://schemas.microsoft.com/office/drawing/2014/main" xmlns="" id="{035AE4BC-905A-4BEF-A87A-B4C6C4DB8D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48" name="Picture 536" descr="blank">
          <a:extLst>
            <a:ext uri="{FF2B5EF4-FFF2-40B4-BE49-F238E27FC236}">
              <a16:creationId xmlns:a16="http://schemas.microsoft.com/office/drawing/2014/main" xmlns="" id="{85A85441-021E-461D-98AC-DBA3843D14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49" name="Picture 536" descr="blank">
          <a:extLst>
            <a:ext uri="{FF2B5EF4-FFF2-40B4-BE49-F238E27FC236}">
              <a16:creationId xmlns:a16="http://schemas.microsoft.com/office/drawing/2014/main" xmlns="" id="{0D8E5706-FE18-49C2-B95F-C4DDE2818B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50" name="Picture 536" descr="blank">
          <a:extLst>
            <a:ext uri="{FF2B5EF4-FFF2-40B4-BE49-F238E27FC236}">
              <a16:creationId xmlns:a16="http://schemas.microsoft.com/office/drawing/2014/main" xmlns="" id="{0DBDE4C6-A562-4A45-8E6C-DB0336C23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51" name="Picture 536" descr="blank">
          <a:extLst>
            <a:ext uri="{FF2B5EF4-FFF2-40B4-BE49-F238E27FC236}">
              <a16:creationId xmlns:a16="http://schemas.microsoft.com/office/drawing/2014/main" xmlns="" id="{2C4EE51D-9181-48F3-96C2-B4611FF2C9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52" name="Picture 1" descr="blank">
          <a:extLst>
            <a:ext uri="{FF2B5EF4-FFF2-40B4-BE49-F238E27FC236}">
              <a16:creationId xmlns:a16="http://schemas.microsoft.com/office/drawing/2014/main" xmlns="" id="{7E128855-B1CE-469C-B056-49A7D98D48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53" name="Picture 1" descr="blank">
          <a:extLst>
            <a:ext uri="{FF2B5EF4-FFF2-40B4-BE49-F238E27FC236}">
              <a16:creationId xmlns:a16="http://schemas.microsoft.com/office/drawing/2014/main" xmlns="" id="{C1173BF1-F43F-4BAD-93A9-907484F762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54" name="Picture 1" descr="blank">
          <a:extLst>
            <a:ext uri="{FF2B5EF4-FFF2-40B4-BE49-F238E27FC236}">
              <a16:creationId xmlns:a16="http://schemas.microsoft.com/office/drawing/2014/main" xmlns="" id="{06D6B8C0-0F92-4CEB-8F55-E32FBF0273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55" name="Picture 1" descr="blank">
          <a:extLst>
            <a:ext uri="{FF2B5EF4-FFF2-40B4-BE49-F238E27FC236}">
              <a16:creationId xmlns:a16="http://schemas.microsoft.com/office/drawing/2014/main" xmlns="" id="{8FC62BA3-605D-4A33-9C13-D100C6B55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56" name="Picture 536" descr="blank">
          <a:extLst>
            <a:ext uri="{FF2B5EF4-FFF2-40B4-BE49-F238E27FC236}">
              <a16:creationId xmlns:a16="http://schemas.microsoft.com/office/drawing/2014/main" xmlns="" id="{3328F562-0EC5-4514-8739-EC9A6E2800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4957" name="Picture 536" descr="blank">
          <a:extLst>
            <a:ext uri="{FF2B5EF4-FFF2-40B4-BE49-F238E27FC236}">
              <a16:creationId xmlns:a16="http://schemas.microsoft.com/office/drawing/2014/main" xmlns="" id="{9C33D57C-5CE4-4192-B32E-78486BCD56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58" name="Picture 536" descr="blank">
          <a:extLst>
            <a:ext uri="{FF2B5EF4-FFF2-40B4-BE49-F238E27FC236}">
              <a16:creationId xmlns:a16="http://schemas.microsoft.com/office/drawing/2014/main" xmlns="" id="{7E4E9059-E3D4-4A83-8812-0B63710BC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59" name="Picture 536" descr="blank">
          <a:extLst>
            <a:ext uri="{FF2B5EF4-FFF2-40B4-BE49-F238E27FC236}">
              <a16:creationId xmlns:a16="http://schemas.microsoft.com/office/drawing/2014/main" xmlns="" id="{AAB0B17E-9FFC-4F7A-941D-DCCEC6DC35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4960" name="Picture 536" descr="blank">
          <a:extLst>
            <a:ext uri="{FF2B5EF4-FFF2-40B4-BE49-F238E27FC236}">
              <a16:creationId xmlns:a16="http://schemas.microsoft.com/office/drawing/2014/main" xmlns="" id="{76413A30-D32B-4553-9852-B478198F1D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61" name="Picture 536" descr="blank">
          <a:extLst>
            <a:ext uri="{FF2B5EF4-FFF2-40B4-BE49-F238E27FC236}">
              <a16:creationId xmlns:a16="http://schemas.microsoft.com/office/drawing/2014/main" xmlns="" id="{6CD0D0A1-97DA-458D-B121-A784EFF6E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4962" name="Picture 536" descr="blank">
          <a:extLst>
            <a:ext uri="{FF2B5EF4-FFF2-40B4-BE49-F238E27FC236}">
              <a16:creationId xmlns:a16="http://schemas.microsoft.com/office/drawing/2014/main" xmlns="" id="{384DE10F-1103-4C53-8A20-BFC9A8A868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4963" name="Picture 536" descr="blank">
          <a:extLst>
            <a:ext uri="{FF2B5EF4-FFF2-40B4-BE49-F238E27FC236}">
              <a16:creationId xmlns:a16="http://schemas.microsoft.com/office/drawing/2014/main" xmlns="" id="{29CEA2A6-20C5-4356-8F84-C4FD947C12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64" name="Picture 536" descr="blank">
          <a:extLst>
            <a:ext uri="{FF2B5EF4-FFF2-40B4-BE49-F238E27FC236}">
              <a16:creationId xmlns:a16="http://schemas.microsoft.com/office/drawing/2014/main" xmlns="" id="{EB8CEDBE-E88A-48D5-A424-8BF03338BF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65" name="Picture 536" descr="blank">
          <a:extLst>
            <a:ext uri="{FF2B5EF4-FFF2-40B4-BE49-F238E27FC236}">
              <a16:creationId xmlns:a16="http://schemas.microsoft.com/office/drawing/2014/main" xmlns="" id="{5AB404AA-93A1-472B-A0A7-4944DDF3D4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66" name="Picture 536" descr="blank">
          <a:extLst>
            <a:ext uri="{FF2B5EF4-FFF2-40B4-BE49-F238E27FC236}">
              <a16:creationId xmlns:a16="http://schemas.microsoft.com/office/drawing/2014/main" xmlns="" id="{E5832B89-391E-48FE-9ABC-9C10920DA4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67" name="Picture 536" descr="blank">
          <a:extLst>
            <a:ext uri="{FF2B5EF4-FFF2-40B4-BE49-F238E27FC236}">
              <a16:creationId xmlns:a16="http://schemas.microsoft.com/office/drawing/2014/main" xmlns="" id="{3142DAE7-0ACD-4FEF-964D-8C19A9565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4968" name="Picture 536" descr="blank">
          <a:extLst>
            <a:ext uri="{FF2B5EF4-FFF2-40B4-BE49-F238E27FC236}">
              <a16:creationId xmlns:a16="http://schemas.microsoft.com/office/drawing/2014/main" xmlns="" id="{63E87827-615E-4AE6-B217-70645B64B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69" name="Picture 536" descr="blank">
          <a:extLst>
            <a:ext uri="{FF2B5EF4-FFF2-40B4-BE49-F238E27FC236}">
              <a16:creationId xmlns:a16="http://schemas.microsoft.com/office/drawing/2014/main" xmlns="" id="{98C7699B-42EE-4F9F-896B-0673BFCFC4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70" name="Picture 536" descr="blank">
          <a:extLst>
            <a:ext uri="{FF2B5EF4-FFF2-40B4-BE49-F238E27FC236}">
              <a16:creationId xmlns:a16="http://schemas.microsoft.com/office/drawing/2014/main" xmlns="" id="{CD730D7B-389D-499D-80D5-C444AE8F1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71" name="Picture 536" descr="blank">
          <a:extLst>
            <a:ext uri="{FF2B5EF4-FFF2-40B4-BE49-F238E27FC236}">
              <a16:creationId xmlns:a16="http://schemas.microsoft.com/office/drawing/2014/main" xmlns="" id="{38DF8930-F5C6-4B3C-BD6C-FDDEEBC29E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72" name="Picture 536" descr="blank">
          <a:extLst>
            <a:ext uri="{FF2B5EF4-FFF2-40B4-BE49-F238E27FC236}">
              <a16:creationId xmlns:a16="http://schemas.microsoft.com/office/drawing/2014/main" xmlns="" id="{62FA4BD5-2D79-4B52-9656-9AD153AC77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4973" name="Picture 536" descr="blank">
          <a:extLst>
            <a:ext uri="{FF2B5EF4-FFF2-40B4-BE49-F238E27FC236}">
              <a16:creationId xmlns:a16="http://schemas.microsoft.com/office/drawing/2014/main" xmlns="" id="{7DE0938A-0AB8-4BE2-9E62-B444359B70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74" name="Picture 536" descr="blank">
          <a:extLst>
            <a:ext uri="{FF2B5EF4-FFF2-40B4-BE49-F238E27FC236}">
              <a16:creationId xmlns:a16="http://schemas.microsoft.com/office/drawing/2014/main" xmlns="" id="{A30DE511-372F-43EE-83B3-C49EFB6B03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75" name="Picture 536" descr="blank">
          <a:extLst>
            <a:ext uri="{FF2B5EF4-FFF2-40B4-BE49-F238E27FC236}">
              <a16:creationId xmlns:a16="http://schemas.microsoft.com/office/drawing/2014/main" xmlns="" id="{832F9E85-B394-4501-A180-8402C76F63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76" name="Picture 536" descr="blank">
          <a:extLst>
            <a:ext uri="{FF2B5EF4-FFF2-40B4-BE49-F238E27FC236}">
              <a16:creationId xmlns:a16="http://schemas.microsoft.com/office/drawing/2014/main" xmlns="" id="{F72CDB96-759F-4121-8E8E-340C986D76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77" name="Picture 536" descr="blank">
          <a:extLst>
            <a:ext uri="{FF2B5EF4-FFF2-40B4-BE49-F238E27FC236}">
              <a16:creationId xmlns:a16="http://schemas.microsoft.com/office/drawing/2014/main" xmlns="" id="{B4464F57-F1BB-4215-9DA2-6200637165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78" name="Picture 536" descr="blank">
          <a:extLst>
            <a:ext uri="{FF2B5EF4-FFF2-40B4-BE49-F238E27FC236}">
              <a16:creationId xmlns:a16="http://schemas.microsoft.com/office/drawing/2014/main" xmlns="" id="{30FC07FF-AF32-4E18-B78F-FF3C81FE84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79" name="Picture 536" descr="blank">
          <a:extLst>
            <a:ext uri="{FF2B5EF4-FFF2-40B4-BE49-F238E27FC236}">
              <a16:creationId xmlns:a16="http://schemas.microsoft.com/office/drawing/2014/main" xmlns="" id="{C1D85CF1-D457-455E-9E06-6A1BFB857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80" name="Picture 1" descr="blank">
          <a:extLst>
            <a:ext uri="{FF2B5EF4-FFF2-40B4-BE49-F238E27FC236}">
              <a16:creationId xmlns:a16="http://schemas.microsoft.com/office/drawing/2014/main" xmlns="" id="{50997128-8229-4D55-958C-25BB05FC67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81" name="Picture 1" descr="blank">
          <a:extLst>
            <a:ext uri="{FF2B5EF4-FFF2-40B4-BE49-F238E27FC236}">
              <a16:creationId xmlns:a16="http://schemas.microsoft.com/office/drawing/2014/main" xmlns="" id="{5730D7F0-6071-465C-AC68-02485360CD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82" name="Picture 1" descr="blank">
          <a:extLst>
            <a:ext uri="{FF2B5EF4-FFF2-40B4-BE49-F238E27FC236}">
              <a16:creationId xmlns:a16="http://schemas.microsoft.com/office/drawing/2014/main" xmlns="" id="{D6482AD8-06CA-45A5-A1F6-E256FA0E5F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83" name="Picture 1" descr="blank">
          <a:extLst>
            <a:ext uri="{FF2B5EF4-FFF2-40B4-BE49-F238E27FC236}">
              <a16:creationId xmlns:a16="http://schemas.microsoft.com/office/drawing/2014/main" xmlns="" id="{F9AAE107-0A31-4D2F-B6A4-5807869553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84" name="Picture 536" descr="blank">
          <a:extLst>
            <a:ext uri="{FF2B5EF4-FFF2-40B4-BE49-F238E27FC236}">
              <a16:creationId xmlns:a16="http://schemas.microsoft.com/office/drawing/2014/main" xmlns="" id="{67F04CF6-D8BD-4820-B197-1670CC2B9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4985" name="Picture 536" descr="blank">
          <a:extLst>
            <a:ext uri="{FF2B5EF4-FFF2-40B4-BE49-F238E27FC236}">
              <a16:creationId xmlns:a16="http://schemas.microsoft.com/office/drawing/2014/main" xmlns="" id="{85F3C851-7BBD-4279-BA40-227BBBF73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86" name="Picture 536" descr="blank">
          <a:extLst>
            <a:ext uri="{FF2B5EF4-FFF2-40B4-BE49-F238E27FC236}">
              <a16:creationId xmlns:a16="http://schemas.microsoft.com/office/drawing/2014/main" xmlns="" id="{FE6F5229-ED1E-43F8-99F8-BEFBBD8DB5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87" name="Picture 536" descr="blank">
          <a:extLst>
            <a:ext uri="{FF2B5EF4-FFF2-40B4-BE49-F238E27FC236}">
              <a16:creationId xmlns:a16="http://schemas.microsoft.com/office/drawing/2014/main" xmlns="" id="{6BE2AB54-016C-4B38-AD47-733F0D2BD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4988" name="Picture 536" descr="blank">
          <a:extLst>
            <a:ext uri="{FF2B5EF4-FFF2-40B4-BE49-F238E27FC236}">
              <a16:creationId xmlns:a16="http://schemas.microsoft.com/office/drawing/2014/main" xmlns="" id="{829D9E9B-336A-44B6-9691-FF35A219F4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89" name="Picture 536" descr="blank">
          <a:extLst>
            <a:ext uri="{FF2B5EF4-FFF2-40B4-BE49-F238E27FC236}">
              <a16:creationId xmlns:a16="http://schemas.microsoft.com/office/drawing/2014/main" xmlns="" id="{9EA4008F-8483-4C46-AF92-454224E760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4990" name="Picture 536" descr="blank">
          <a:extLst>
            <a:ext uri="{FF2B5EF4-FFF2-40B4-BE49-F238E27FC236}">
              <a16:creationId xmlns:a16="http://schemas.microsoft.com/office/drawing/2014/main" xmlns="" id="{1C60FF1F-5C02-48E2-BBA4-F9E5048EA8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4991" name="Picture 536" descr="blank">
          <a:extLst>
            <a:ext uri="{FF2B5EF4-FFF2-40B4-BE49-F238E27FC236}">
              <a16:creationId xmlns:a16="http://schemas.microsoft.com/office/drawing/2014/main" xmlns="" id="{6ECAF3BE-B9AE-40B0-A99E-581427B68F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92" name="Picture 536" descr="blank">
          <a:extLst>
            <a:ext uri="{FF2B5EF4-FFF2-40B4-BE49-F238E27FC236}">
              <a16:creationId xmlns:a16="http://schemas.microsoft.com/office/drawing/2014/main" xmlns="" id="{6234956F-59DF-4451-BE2F-755607B46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93" name="Picture 536" descr="blank">
          <a:extLst>
            <a:ext uri="{FF2B5EF4-FFF2-40B4-BE49-F238E27FC236}">
              <a16:creationId xmlns:a16="http://schemas.microsoft.com/office/drawing/2014/main" xmlns="" id="{3E7E8023-C6F6-4D94-900C-19CC6EB4F1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94" name="Picture 536" descr="blank">
          <a:extLst>
            <a:ext uri="{FF2B5EF4-FFF2-40B4-BE49-F238E27FC236}">
              <a16:creationId xmlns:a16="http://schemas.microsoft.com/office/drawing/2014/main" xmlns="" id="{0CD67FCF-CB1B-4B57-9877-EB1A29770F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95" name="Picture 536" descr="blank">
          <a:extLst>
            <a:ext uri="{FF2B5EF4-FFF2-40B4-BE49-F238E27FC236}">
              <a16:creationId xmlns:a16="http://schemas.microsoft.com/office/drawing/2014/main" xmlns="" id="{AA6AA174-4B67-4F58-853F-A6C8D50867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4996" name="Picture 536" descr="blank">
          <a:extLst>
            <a:ext uri="{FF2B5EF4-FFF2-40B4-BE49-F238E27FC236}">
              <a16:creationId xmlns:a16="http://schemas.microsoft.com/office/drawing/2014/main" xmlns="" id="{CE6252AA-94C6-4864-96A5-9FB1C9C062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97" name="Picture 536" descr="blank">
          <a:extLst>
            <a:ext uri="{FF2B5EF4-FFF2-40B4-BE49-F238E27FC236}">
              <a16:creationId xmlns:a16="http://schemas.microsoft.com/office/drawing/2014/main" xmlns="" id="{7C45B601-4F10-454F-B107-FA3AD3C7FE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98" name="Picture 536" descr="blank">
          <a:extLst>
            <a:ext uri="{FF2B5EF4-FFF2-40B4-BE49-F238E27FC236}">
              <a16:creationId xmlns:a16="http://schemas.microsoft.com/office/drawing/2014/main" xmlns="" id="{FAA13DCF-5710-4277-95D7-A160789182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4999" name="Picture 536" descr="blank">
          <a:extLst>
            <a:ext uri="{FF2B5EF4-FFF2-40B4-BE49-F238E27FC236}">
              <a16:creationId xmlns:a16="http://schemas.microsoft.com/office/drawing/2014/main" xmlns="" id="{C0EDC444-2335-4D64-8C77-E06F4922B6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00" name="Picture 536" descr="blank">
          <a:extLst>
            <a:ext uri="{FF2B5EF4-FFF2-40B4-BE49-F238E27FC236}">
              <a16:creationId xmlns:a16="http://schemas.microsoft.com/office/drawing/2014/main" xmlns="" id="{5EEC5DF5-99FE-4A0C-88FF-A6FF117A8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001" name="Picture 536" descr="blank">
          <a:extLst>
            <a:ext uri="{FF2B5EF4-FFF2-40B4-BE49-F238E27FC236}">
              <a16:creationId xmlns:a16="http://schemas.microsoft.com/office/drawing/2014/main" xmlns="" id="{FB250166-EFC3-4EC4-9F93-27A965B3DC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02" name="Picture 536" descr="blank">
          <a:extLst>
            <a:ext uri="{FF2B5EF4-FFF2-40B4-BE49-F238E27FC236}">
              <a16:creationId xmlns:a16="http://schemas.microsoft.com/office/drawing/2014/main" xmlns="" id="{53609C26-8CFF-4022-8646-03D27BF8F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03" name="Picture 536" descr="blank">
          <a:extLst>
            <a:ext uri="{FF2B5EF4-FFF2-40B4-BE49-F238E27FC236}">
              <a16:creationId xmlns:a16="http://schemas.microsoft.com/office/drawing/2014/main" xmlns="" id="{CD084754-7AC7-4130-9DAC-0FDC0AED3C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04" name="Picture 536" descr="blank">
          <a:extLst>
            <a:ext uri="{FF2B5EF4-FFF2-40B4-BE49-F238E27FC236}">
              <a16:creationId xmlns:a16="http://schemas.microsoft.com/office/drawing/2014/main" xmlns="" id="{672851EE-452E-4E73-8883-8180149D1C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05" name="Picture 536" descr="blank">
          <a:extLst>
            <a:ext uri="{FF2B5EF4-FFF2-40B4-BE49-F238E27FC236}">
              <a16:creationId xmlns:a16="http://schemas.microsoft.com/office/drawing/2014/main" xmlns="" id="{553288CF-DAAB-4872-A348-1077BDFA5C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06" name="Picture 536" descr="blank">
          <a:extLst>
            <a:ext uri="{FF2B5EF4-FFF2-40B4-BE49-F238E27FC236}">
              <a16:creationId xmlns:a16="http://schemas.microsoft.com/office/drawing/2014/main" xmlns="" id="{4E258FA7-9813-43C1-B951-B2BF7E7BD1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07" name="Picture 536" descr="blank">
          <a:extLst>
            <a:ext uri="{FF2B5EF4-FFF2-40B4-BE49-F238E27FC236}">
              <a16:creationId xmlns:a16="http://schemas.microsoft.com/office/drawing/2014/main" xmlns="" id="{CFC75B89-1BC2-4003-B43B-C620BC6154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08" name="Picture 1" descr="blank">
          <a:extLst>
            <a:ext uri="{FF2B5EF4-FFF2-40B4-BE49-F238E27FC236}">
              <a16:creationId xmlns:a16="http://schemas.microsoft.com/office/drawing/2014/main" xmlns="" id="{CC408CF7-99EA-4C97-8067-ACC6949164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09" name="Picture 1" descr="blank">
          <a:extLst>
            <a:ext uri="{FF2B5EF4-FFF2-40B4-BE49-F238E27FC236}">
              <a16:creationId xmlns:a16="http://schemas.microsoft.com/office/drawing/2014/main" xmlns="" id="{C195549D-EF01-48CC-B9E5-6ED590164B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10" name="Picture 1" descr="blank">
          <a:extLst>
            <a:ext uri="{FF2B5EF4-FFF2-40B4-BE49-F238E27FC236}">
              <a16:creationId xmlns:a16="http://schemas.microsoft.com/office/drawing/2014/main" xmlns="" id="{777F0DDA-6F1C-49CC-A529-699111251A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11" name="Picture 1" descr="blank">
          <a:extLst>
            <a:ext uri="{FF2B5EF4-FFF2-40B4-BE49-F238E27FC236}">
              <a16:creationId xmlns:a16="http://schemas.microsoft.com/office/drawing/2014/main" xmlns="" id="{33A7594A-286A-4FEC-B66E-4E33E398B1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12" name="Picture 536" descr="blank">
          <a:extLst>
            <a:ext uri="{FF2B5EF4-FFF2-40B4-BE49-F238E27FC236}">
              <a16:creationId xmlns:a16="http://schemas.microsoft.com/office/drawing/2014/main" xmlns="" id="{3F22A98E-5F97-4922-9066-77E2F72228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013" name="Picture 536" descr="blank">
          <a:extLst>
            <a:ext uri="{FF2B5EF4-FFF2-40B4-BE49-F238E27FC236}">
              <a16:creationId xmlns:a16="http://schemas.microsoft.com/office/drawing/2014/main" xmlns="" id="{AE6A128E-141F-48F3-8457-4BD2A881A7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14" name="Picture 536" descr="blank">
          <a:extLst>
            <a:ext uri="{FF2B5EF4-FFF2-40B4-BE49-F238E27FC236}">
              <a16:creationId xmlns:a16="http://schemas.microsoft.com/office/drawing/2014/main" xmlns="" id="{848FEC8A-B270-46A2-99CD-F8D52220D5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15" name="Picture 536" descr="blank">
          <a:extLst>
            <a:ext uri="{FF2B5EF4-FFF2-40B4-BE49-F238E27FC236}">
              <a16:creationId xmlns:a16="http://schemas.microsoft.com/office/drawing/2014/main" xmlns="" id="{A1966CEE-55F4-46A1-B0ED-C67466EB42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016" name="Picture 536" descr="blank">
          <a:extLst>
            <a:ext uri="{FF2B5EF4-FFF2-40B4-BE49-F238E27FC236}">
              <a16:creationId xmlns:a16="http://schemas.microsoft.com/office/drawing/2014/main" xmlns="" id="{4420D83C-E2A9-4F0C-B13F-ACCF9F2A7B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17" name="Picture 536" descr="blank">
          <a:extLst>
            <a:ext uri="{FF2B5EF4-FFF2-40B4-BE49-F238E27FC236}">
              <a16:creationId xmlns:a16="http://schemas.microsoft.com/office/drawing/2014/main" xmlns="" id="{148F801A-989F-4446-9B5F-B7D4A9C9DC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018" name="Picture 536" descr="blank">
          <a:extLst>
            <a:ext uri="{FF2B5EF4-FFF2-40B4-BE49-F238E27FC236}">
              <a16:creationId xmlns:a16="http://schemas.microsoft.com/office/drawing/2014/main" xmlns="" id="{451BCEA6-1056-49E2-ACEC-97E24190C2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019" name="Picture 536" descr="blank">
          <a:extLst>
            <a:ext uri="{FF2B5EF4-FFF2-40B4-BE49-F238E27FC236}">
              <a16:creationId xmlns:a16="http://schemas.microsoft.com/office/drawing/2014/main" xmlns="" id="{56B7794B-FF2C-467D-912A-7C78379E9B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20" name="Picture 536" descr="blank">
          <a:extLst>
            <a:ext uri="{FF2B5EF4-FFF2-40B4-BE49-F238E27FC236}">
              <a16:creationId xmlns:a16="http://schemas.microsoft.com/office/drawing/2014/main" xmlns="" id="{F896F3B9-DCF5-4583-93D7-5B6FEEE48C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21" name="Picture 536" descr="blank">
          <a:extLst>
            <a:ext uri="{FF2B5EF4-FFF2-40B4-BE49-F238E27FC236}">
              <a16:creationId xmlns:a16="http://schemas.microsoft.com/office/drawing/2014/main" xmlns="" id="{BA41F7FA-B7BE-4944-99D4-9FB2CF1BF8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22" name="Picture 536" descr="blank">
          <a:extLst>
            <a:ext uri="{FF2B5EF4-FFF2-40B4-BE49-F238E27FC236}">
              <a16:creationId xmlns:a16="http://schemas.microsoft.com/office/drawing/2014/main" xmlns="" id="{A1EE1834-5531-45A2-8B46-22230165E9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23" name="Picture 536" descr="blank">
          <a:extLst>
            <a:ext uri="{FF2B5EF4-FFF2-40B4-BE49-F238E27FC236}">
              <a16:creationId xmlns:a16="http://schemas.microsoft.com/office/drawing/2014/main" xmlns="" id="{45482E08-B2FD-49A0-B6FE-EB6F69F947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024" name="Picture 536" descr="blank">
          <a:extLst>
            <a:ext uri="{FF2B5EF4-FFF2-40B4-BE49-F238E27FC236}">
              <a16:creationId xmlns:a16="http://schemas.microsoft.com/office/drawing/2014/main" xmlns="" id="{03F9280D-FE3B-4672-B1DB-F7A797BFC2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25" name="Picture 536" descr="blank">
          <a:extLst>
            <a:ext uri="{FF2B5EF4-FFF2-40B4-BE49-F238E27FC236}">
              <a16:creationId xmlns:a16="http://schemas.microsoft.com/office/drawing/2014/main" xmlns="" id="{0D33A0A9-D801-40DC-AF11-2B96FC954D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26" name="Picture 536" descr="blank">
          <a:extLst>
            <a:ext uri="{FF2B5EF4-FFF2-40B4-BE49-F238E27FC236}">
              <a16:creationId xmlns:a16="http://schemas.microsoft.com/office/drawing/2014/main" xmlns="" id="{B36011B0-45D8-4260-804F-F588885DB0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27" name="Picture 536" descr="blank">
          <a:extLst>
            <a:ext uri="{FF2B5EF4-FFF2-40B4-BE49-F238E27FC236}">
              <a16:creationId xmlns:a16="http://schemas.microsoft.com/office/drawing/2014/main" xmlns="" id="{7809DF82-6820-497D-8A3C-87DE3696C4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28" name="Picture 536" descr="blank">
          <a:extLst>
            <a:ext uri="{FF2B5EF4-FFF2-40B4-BE49-F238E27FC236}">
              <a16:creationId xmlns:a16="http://schemas.microsoft.com/office/drawing/2014/main" xmlns="" id="{6BA8E0C3-4E73-4D4C-B9D7-A6492EDF8D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029" name="Picture 536" descr="blank">
          <a:extLst>
            <a:ext uri="{FF2B5EF4-FFF2-40B4-BE49-F238E27FC236}">
              <a16:creationId xmlns:a16="http://schemas.microsoft.com/office/drawing/2014/main" xmlns="" id="{14EC9E93-47DF-4D16-98C8-10E7CD3B0A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30" name="Picture 536" descr="blank">
          <a:extLst>
            <a:ext uri="{FF2B5EF4-FFF2-40B4-BE49-F238E27FC236}">
              <a16:creationId xmlns:a16="http://schemas.microsoft.com/office/drawing/2014/main" xmlns="" id="{A114A24F-7D3D-448B-BB02-9BEA6DFC90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31" name="Picture 536" descr="blank">
          <a:extLst>
            <a:ext uri="{FF2B5EF4-FFF2-40B4-BE49-F238E27FC236}">
              <a16:creationId xmlns:a16="http://schemas.microsoft.com/office/drawing/2014/main" xmlns="" id="{DD89A693-8845-4ABB-810D-21459B1CC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32" name="Picture 536" descr="blank">
          <a:extLst>
            <a:ext uri="{FF2B5EF4-FFF2-40B4-BE49-F238E27FC236}">
              <a16:creationId xmlns:a16="http://schemas.microsoft.com/office/drawing/2014/main" xmlns="" id="{75A75CC3-E9A7-4655-98A0-6A6B005D81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33" name="Picture 536" descr="blank">
          <a:extLst>
            <a:ext uri="{FF2B5EF4-FFF2-40B4-BE49-F238E27FC236}">
              <a16:creationId xmlns:a16="http://schemas.microsoft.com/office/drawing/2014/main" xmlns="" id="{62FB49CE-166C-4086-96C6-1F507775A4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34" name="Picture 536" descr="blank">
          <a:extLst>
            <a:ext uri="{FF2B5EF4-FFF2-40B4-BE49-F238E27FC236}">
              <a16:creationId xmlns:a16="http://schemas.microsoft.com/office/drawing/2014/main" xmlns="" id="{0F5ECE17-61DE-41A1-9204-B8A0922B3B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35" name="Picture 536" descr="blank">
          <a:extLst>
            <a:ext uri="{FF2B5EF4-FFF2-40B4-BE49-F238E27FC236}">
              <a16:creationId xmlns:a16="http://schemas.microsoft.com/office/drawing/2014/main" xmlns="" id="{17C31F53-7768-4E30-A536-002F51CCEE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36" name="Picture 1" descr="blank">
          <a:extLst>
            <a:ext uri="{FF2B5EF4-FFF2-40B4-BE49-F238E27FC236}">
              <a16:creationId xmlns:a16="http://schemas.microsoft.com/office/drawing/2014/main" xmlns="" id="{C3683698-1D31-4466-8D43-6174F1BA17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37" name="Picture 1" descr="blank">
          <a:extLst>
            <a:ext uri="{FF2B5EF4-FFF2-40B4-BE49-F238E27FC236}">
              <a16:creationId xmlns:a16="http://schemas.microsoft.com/office/drawing/2014/main" xmlns="" id="{27ADC649-1386-41B3-8FFB-4E4363B7A2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38" name="Picture 1" descr="blank">
          <a:extLst>
            <a:ext uri="{FF2B5EF4-FFF2-40B4-BE49-F238E27FC236}">
              <a16:creationId xmlns:a16="http://schemas.microsoft.com/office/drawing/2014/main" xmlns="" id="{940665AB-E042-4D32-BDD4-55ACF7B00F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39" name="Picture 1" descr="blank">
          <a:extLst>
            <a:ext uri="{FF2B5EF4-FFF2-40B4-BE49-F238E27FC236}">
              <a16:creationId xmlns:a16="http://schemas.microsoft.com/office/drawing/2014/main" xmlns="" id="{C4A7189A-D1FD-4EC3-BD06-DE5ECF6C2C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40" name="Picture 536" descr="blank">
          <a:extLst>
            <a:ext uri="{FF2B5EF4-FFF2-40B4-BE49-F238E27FC236}">
              <a16:creationId xmlns:a16="http://schemas.microsoft.com/office/drawing/2014/main" xmlns="" id="{CDA769EC-DB14-4CA7-AADA-02F26D9E5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041" name="Picture 536" descr="blank">
          <a:extLst>
            <a:ext uri="{FF2B5EF4-FFF2-40B4-BE49-F238E27FC236}">
              <a16:creationId xmlns:a16="http://schemas.microsoft.com/office/drawing/2014/main" xmlns="" id="{7BB266C7-2B01-4706-94C0-52DAE56F2C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42" name="Picture 536" descr="blank">
          <a:extLst>
            <a:ext uri="{FF2B5EF4-FFF2-40B4-BE49-F238E27FC236}">
              <a16:creationId xmlns:a16="http://schemas.microsoft.com/office/drawing/2014/main" xmlns="" id="{6AF9F80A-211B-4696-935B-75D24EEB69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43" name="Picture 536" descr="blank">
          <a:extLst>
            <a:ext uri="{FF2B5EF4-FFF2-40B4-BE49-F238E27FC236}">
              <a16:creationId xmlns:a16="http://schemas.microsoft.com/office/drawing/2014/main" xmlns="" id="{D81F8C29-8721-482C-AB2B-6E57A8E396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044" name="Picture 536" descr="blank">
          <a:extLst>
            <a:ext uri="{FF2B5EF4-FFF2-40B4-BE49-F238E27FC236}">
              <a16:creationId xmlns:a16="http://schemas.microsoft.com/office/drawing/2014/main" xmlns="" id="{C1EEDB71-894B-4AB7-B762-31107E8A09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45" name="Picture 536" descr="blank">
          <a:extLst>
            <a:ext uri="{FF2B5EF4-FFF2-40B4-BE49-F238E27FC236}">
              <a16:creationId xmlns:a16="http://schemas.microsoft.com/office/drawing/2014/main" xmlns="" id="{4A5DC88D-4DE5-4FCD-89F6-12D99822BF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046" name="Picture 536" descr="blank">
          <a:extLst>
            <a:ext uri="{FF2B5EF4-FFF2-40B4-BE49-F238E27FC236}">
              <a16:creationId xmlns:a16="http://schemas.microsoft.com/office/drawing/2014/main" xmlns="" id="{501922B9-0224-441B-B44C-121529065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047" name="Picture 536" descr="blank">
          <a:extLst>
            <a:ext uri="{FF2B5EF4-FFF2-40B4-BE49-F238E27FC236}">
              <a16:creationId xmlns:a16="http://schemas.microsoft.com/office/drawing/2014/main" xmlns="" id="{9E54F9C6-AA04-45B3-A1FF-37D2B903A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48" name="Picture 536" descr="blank">
          <a:extLst>
            <a:ext uri="{FF2B5EF4-FFF2-40B4-BE49-F238E27FC236}">
              <a16:creationId xmlns:a16="http://schemas.microsoft.com/office/drawing/2014/main" xmlns="" id="{33781EE3-4884-4418-8F78-F872C82684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49" name="Picture 536" descr="blank">
          <a:extLst>
            <a:ext uri="{FF2B5EF4-FFF2-40B4-BE49-F238E27FC236}">
              <a16:creationId xmlns:a16="http://schemas.microsoft.com/office/drawing/2014/main" xmlns="" id="{B10F72C0-942A-4EBF-8DF0-ADAEB927B9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50" name="Picture 536" descr="blank">
          <a:extLst>
            <a:ext uri="{FF2B5EF4-FFF2-40B4-BE49-F238E27FC236}">
              <a16:creationId xmlns:a16="http://schemas.microsoft.com/office/drawing/2014/main" xmlns="" id="{CB780DFC-64B1-4F03-82E4-14B083059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51" name="Picture 536" descr="blank">
          <a:extLst>
            <a:ext uri="{FF2B5EF4-FFF2-40B4-BE49-F238E27FC236}">
              <a16:creationId xmlns:a16="http://schemas.microsoft.com/office/drawing/2014/main" xmlns="" id="{A891103D-1DB7-444E-91E5-70D26C241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052" name="Picture 536" descr="blank">
          <a:extLst>
            <a:ext uri="{FF2B5EF4-FFF2-40B4-BE49-F238E27FC236}">
              <a16:creationId xmlns:a16="http://schemas.microsoft.com/office/drawing/2014/main" xmlns="" id="{2A525209-7065-4F82-B6E2-355D32F89E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53" name="Picture 536" descr="blank">
          <a:extLst>
            <a:ext uri="{FF2B5EF4-FFF2-40B4-BE49-F238E27FC236}">
              <a16:creationId xmlns:a16="http://schemas.microsoft.com/office/drawing/2014/main" xmlns="" id="{2E5F442C-961D-40F0-AC2D-F310A9840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54" name="Picture 536" descr="blank">
          <a:extLst>
            <a:ext uri="{FF2B5EF4-FFF2-40B4-BE49-F238E27FC236}">
              <a16:creationId xmlns:a16="http://schemas.microsoft.com/office/drawing/2014/main" xmlns="" id="{02C9D288-1F72-4703-9C81-14178ECE1C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55" name="Picture 536" descr="blank">
          <a:extLst>
            <a:ext uri="{FF2B5EF4-FFF2-40B4-BE49-F238E27FC236}">
              <a16:creationId xmlns:a16="http://schemas.microsoft.com/office/drawing/2014/main" xmlns="" id="{0E943077-82DB-4117-8C57-12FE23A36D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56" name="Picture 536" descr="blank">
          <a:extLst>
            <a:ext uri="{FF2B5EF4-FFF2-40B4-BE49-F238E27FC236}">
              <a16:creationId xmlns:a16="http://schemas.microsoft.com/office/drawing/2014/main" xmlns="" id="{FA57B754-96DD-4E8A-9BBF-9C2CB7D49C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057" name="Picture 536" descr="blank">
          <a:extLst>
            <a:ext uri="{FF2B5EF4-FFF2-40B4-BE49-F238E27FC236}">
              <a16:creationId xmlns:a16="http://schemas.microsoft.com/office/drawing/2014/main" xmlns="" id="{E66B08F4-7847-4ECF-B307-6BC94363C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58" name="Picture 536" descr="blank">
          <a:extLst>
            <a:ext uri="{FF2B5EF4-FFF2-40B4-BE49-F238E27FC236}">
              <a16:creationId xmlns:a16="http://schemas.microsoft.com/office/drawing/2014/main" xmlns="" id="{B74A1D27-82D6-4ECA-9123-7B4678D07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59" name="Picture 536" descr="blank">
          <a:extLst>
            <a:ext uri="{FF2B5EF4-FFF2-40B4-BE49-F238E27FC236}">
              <a16:creationId xmlns:a16="http://schemas.microsoft.com/office/drawing/2014/main" xmlns="" id="{220BD53F-EFFD-41F6-817E-3E4A264F9D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60" name="Picture 536" descr="blank">
          <a:extLst>
            <a:ext uri="{FF2B5EF4-FFF2-40B4-BE49-F238E27FC236}">
              <a16:creationId xmlns:a16="http://schemas.microsoft.com/office/drawing/2014/main" xmlns="" id="{2579BC13-D313-4D91-84BE-547B55DD25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61" name="Picture 536" descr="blank">
          <a:extLst>
            <a:ext uri="{FF2B5EF4-FFF2-40B4-BE49-F238E27FC236}">
              <a16:creationId xmlns:a16="http://schemas.microsoft.com/office/drawing/2014/main" xmlns="" id="{1F1DC841-6D9E-4962-A2C5-C9A3194DD8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62" name="Picture 536" descr="blank">
          <a:extLst>
            <a:ext uri="{FF2B5EF4-FFF2-40B4-BE49-F238E27FC236}">
              <a16:creationId xmlns:a16="http://schemas.microsoft.com/office/drawing/2014/main" xmlns="" id="{71292834-CE14-4B1B-BF50-C42D7000BA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63" name="Picture 536" descr="blank">
          <a:extLst>
            <a:ext uri="{FF2B5EF4-FFF2-40B4-BE49-F238E27FC236}">
              <a16:creationId xmlns:a16="http://schemas.microsoft.com/office/drawing/2014/main" xmlns="" id="{EC09021A-5481-4332-A196-CF602B244D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64" name="Picture 1" descr="blank">
          <a:extLst>
            <a:ext uri="{FF2B5EF4-FFF2-40B4-BE49-F238E27FC236}">
              <a16:creationId xmlns:a16="http://schemas.microsoft.com/office/drawing/2014/main" xmlns="" id="{C11DF3D5-9D8D-44A2-80C6-B74FD8D821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65" name="Picture 1" descr="blank">
          <a:extLst>
            <a:ext uri="{FF2B5EF4-FFF2-40B4-BE49-F238E27FC236}">
              <a16:creationId xmlns:a16="http://schemas.microsoft.com/office/drawing/2014/main" xmlns="" id="{022C3CE9-3E7E-4F11-A023-7F1CB314C1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66" name="Picture 1" descr="blank">
          <a:extLst>
            <a:ext uri="{FF2B5EF4-FFF2-40B4-BE49-F238E27FC236}">
              <a16:creationId xmlns:a16="http://schemas.microsoft.com/office/drawing/2014/main" xmlns="" id="{828AD073-3FBD-44F6-8623-4220EFEB52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67" name="Picture 1" descr="blank">
          <a:extLst>
            <a:ext uri="{FF2B5EF4-FFF2-40B4-BE49-F238E27FC236}">
              <a16:creationId xmlns:a16="http://schemas.microsoft.com/office/drawing/2014/main" xmlns="" id="{242B706B-4EAA-4600-BD5C-EE25F0A30C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68" name="Picture 536" descr="blank">
          <a:extLst>
            <a:ext uri="{FF2B5EF4-FFF2-40B4-BE49-F238E27FC236}">
              <a16:creationId xmlns:a16="http://schemas.microsoft.com/office/drawing/2014/main" xmlns="" id="{08299B31-0C3D-45E1-A217-81046DC8B5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069" name="Picture 536" descr="blank">
          <a:extLst>
            <a:ext uri="{FF2B5EF4-FFF2-40B4-BE49-F238E27FC236}">
              <a16:creationId xmlns:a16="http://schemas.microsoft.com/office/drawing/2014/main" xmlns="" id="{320525C8-8F20-44D5-B0EC-924C87A061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70" name="Picture 536" descr="blank">
          <a:extLst>
            <a:ext uri="{FF2B5EF4-FFF2-40B4-BE49-F238E27FC236}">
              <a16:creationId xmlns:a16="http://schemas.microsoft.com/office/drawing/2014/main" xmlns="" id="{A30FAAAD-7DC7-4491-B9F7-6D3DD84E3B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71" name="Picture 536" descr="blank">
          <a:extLst>
            <a:ext uri="{FF2B5EF4-FFF2-40B4-BE49-F238E27FC236}">
              <a16:creationId xmlns:a16="http://schemas.microsoft.com/office/drawing/2014/main" xmlns="" id="{0ED02362-DE1B-48ED-A678-157BA3235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072" name="Picture 536" descr="blank">
          <a:extLst>
            <a:ext uri="{FF2B5EF4-FFF2-40B4-BE49-F238E27FC236}">
              <a16:creationId xmlns:a16="http://schemas.microsoft.com/office/drawing/2014/main" xmlns="" id="{C75C290D-E420-47B4-A145-DC8126F80A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73" name="Picture 536" descr="blank">
          <a:extLst>
            <a:ext uri="{FF2B5EF4-FFF2-40B4-BE49-F238E27FC236}">
              <a16:creationId xmlns:a16="http://schemas.microsoft.com/office/drawing/2014/main" xmlns="" id="{A0CFFA2A-9067-4E14-92C9-7DF1E5B8FA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074" name="Picture 536" descr="blank">
          <a:extLst>
            <a:ext uri="{FF2B5EF4-FFF2-40B4-BE49-F238E27FC236}">
              <a16:creationId xmlns:a16="http://schemas.microsoft.com/office/drawing/2014/main" xmlns="" id="{730ADC0C-42CA-4C86-B72D-79907F48FF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075" name="Picture 536" descr="blank">
          <a:extLst>
            <a:ext uri="{FF2B5EF4-FFF2-40B4-BE49-F238E27FC236}">
              <a16:creationId xmlns:a16="http://schemas.microsoft.com/office/drawing/2014/main" xmlns="" id="{E415A129-300A-4F48-B07A-EE021EB73F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76" name="Picture 536" descr="blank">
          <a:extLst>
            <a:ext uri="{FF2B5EF4-FFF2-40B4-BE49-F238E27FC236}">
              <a16:creationId xmlns:a16="http://schemas.microsoft.com/office/drawing/2014/main" xmlns="" id="{B33FC164-4431-43F6-BA3E-C8B1A9BC3D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77" name="Picture 536" descr="blank">
          <a:extLst>
            <a:ext uri="{FF2B5EF4-FFF2-40B4-BE49-F238E27FC236}">
              <a16:creationId xmlns:a16="http://schemas.microsoft.com/office/drawing/2014/main" xmlns="" id="{BCF4DC48-027A-4095-B670-B7978F2D46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78" name="Picture 536" descr="blank">
          <a:extLst>
            <a:ext uri="{FF2B5EF4-FFF2-40B4-BE49-F238E27FC236}">
              <a16:creationId xmlns:a16="http://schemas.microsoft.com/office/drawing/2014/main" xmlns="" id="{54FFCF5C-067F-48F5-8605-3403124FAD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79" name="Picture 536" descr="blank">
          <a:extLst>
            <a:ext uri="{FF2B5EF4-FFF2-40B4-BE49-F238E27FC236}">
              <a16:creationId xmlns:a16="http://schemas.microsoft.com/office/drawing/2014/main" xmlns="" id="{A7F2ED01-3E3F-419E-A8FD-54CFB03662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080" name="Picture 536" descr="blank">
          <a:extLst>
            <a:ext uri="{FF2B5EF4-FFF2-40B4-BE49-F238E27FC236}">
              <a16:creationId xmlns:a16="http://schemas.microsoft.com/office/drawing/2014/main" xmlns="" id="{089E86E0-E5FC-410D-AFF3-1B3B858AA5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81" name="Picture 536" descr="blank">
          <a:extLst>
            <a:ext uri="{FF2B5EF4-FFF2-40B4-BE49-F238E27FC236}">
              <a16:creationId xmlns:a16="http://schemas.microsoft.com/office/drawing/2014/main" xmlns="" id="{6A77B2AA-EAFB-4F36-B3B4-B7C86F84F0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82" name="Picture 536" descr="blank">
          <a:extLst>
            <a:ext uri="{FF2B5EF4-FFF2-40B4-BE49-F238E27FC236}">
              <a16:creationId xmlns:a16="http://schemas.microsoft.com/office/drawing/2014/main" xmlns="" id="{49DAC81C-E746-4830-A25A-B9F7140A95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83" name="Picture 536" descr="blank">
          <a:extLst>
            <a:ext uri="{FF2B5EF4-FFF2-40B4-BE49-F238E27FC236}">
              <a16:creationId xmlns:a16="http://schemas.microsoft.com/office/drawing/2014/main" xmlns="" id="{C252D099-4C15-48F4-AF1D-7DEBBD7B4A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84" name="Picture 536" descr="blank">
          <a:extLst>
            <a:ext uri="{FF2B5EF4-FFF2-40B4-BE49-F238E27FC236}">
              <a16:creationId xmlns:a16="http://schemas.microsoft.com/office/drawing/2014/main" xmlns="" id="{0C28C41C-267C-4657-B504-C68EA826E2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085" name="Picture 536" descr="blank">
          <a:extLst>
            <a:ext uri="{FF2B5EF4-FFF2-40B4-BE49-F238E27FC236}">
              <a16:creationId xmlns:a16="http://schemas.microsoft.com/office/drawing/2014/main" xmlns="" id="{A4995DEA-13A2-44D5-9C2E-704EB686BF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86" name="Picture 536" descr="blank">
          <a:extLst>
            <a:ext uri="{FF2B5EF4-FFF2-40B4-BE49-F238E27FC236}">
              <a16:creationId xmlns:a16="http://schemas.microsoft.com/office/drawing/2014/main" xmlns="" id="{BAA2A3CD-BC65-4D87-8431-7EAE466EA0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87" name="Picture 536" descr="blank">
          <a:extLst>
            <a:ext uri="{FF2B5EF4-FFF2-40B4-BE49-F238E27FC236}">
              <a16:creationId xmlns:a16="http://schemas.microsoft.com/office/drawing/2014/main" xmlns="" id="{7D8CC540-1451-470B-AB02-B03C47C159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88" name="Picture 536" descr="blank">
          <a:extLst>
            <a:ext uri="{FF2B5EF4-FFF2-40B4-BE49-F238E27FC236}">
              <a16:creationId xmlns:a16="http://schemas.microsoft.com/office/drawing/2014/main" xmlns="" id="{C8C49CD8-18F5-49F4-B5FB-9A1AC63B9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89" name="Picture 536" descr="blank">
          <a:extLst>
            <a:ext uri="{FF2B5EF4-FFF2-40B4-BE49-F238E27FC236}">
              <a16:creationId xmlns:a16="http://schemas.microsoft.com/office/drawing/2014/main" xmlns="" id="{E5CFF35A-258D-4108-A9DC-C930768340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90" name="Picture 536" descr="blank">
          <a:extLst>
            <a:ext uri="{FF2B5EF4-FFF2-40B4-BE49-F238E27FC236}">
              <a16:creationId xmlns:a16="http://schemas.microsoft.com/office/drawing/2014/main" xmlns="" id="{B4E40F43-B3F2-40E7-9646-C462675C9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91" name="Picture 536" descr="blank">
          <a:extLst>
            <a:ext uri="{FF2B5EF4-FFF2-40B4-BE49-F238E27FC236}">
              <a16:creationId xmlns:a16="http://schemas.microsoft.com/office/drawing/2014/main" xmlns="" id="{BFF2959F-8485-4421-8BB8-5EF1D9E4A5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92" name="Picture 1" descr="blank">
          <a:extLst>
            <a:ext uri="{FF2B5EF4-FFF2-40B4-BE49-F238E27FC236}">
              <a16:creationId xmlns:a16="http://schemas.microsoft.com/office/drawing/2014/main" xmlns="" id="{70645314-CA60-483B-85D9-DDC200B8C5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93" name="Picture 1" descr="blank">
          <a:extLst>
            <a:ext uri="{FF2B5EF4-FFF2-40B4-BE49-F238E27FC236}">
              <a16:creationId xmlns:a16="http://schemas.microsoft.com/office/drawing/2014/main" xmlns="" id="{DD7C33EA-9366-4F56-A497-DD7A64077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94" name="Picture 1" descr="blank">
          <a:extLst>
            <a:ext uri="{FF2B5EF4-FFF2-40B4-BE49-F238E27FC236}">
              <a16:creationId xmlns:a16="http://schemas.microsoft.com/office/drawing/2014/main" xmlns="" id="{5F902BF2-5D5C-4125-AA47-5C18C26620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95" name="Picture 1" descr="blank">
          <a:extLst>
            <a:ext uri="{FF2B5EF4-FFF2-40B4-BE49-F238E27FC236}">
              <a16:creationId xmlns:a16="http://schemas.microsoft.com/office/drawing/2014/main" xmlns="" id="{088AF600-9920-4DE2-87EC-3D6093E785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96" name="Picture 536" descr="blank">
          <a:extLst>
            <a:ext uri="{FF2B5EF4-FFF2-40B4-BE49-F238E27FC236}">
              <a16:creationId xmlns:a16="http://schemas.microsoft.com/office/drawing/2014/main" xmlns="" id="{878FB86D-6326-42AA-8B62-FB8F9B4893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097" name="Picture 536" descr="blank">
          <a:extLst>
            <a:ext uri="{FF2B5EF4-FFF2-40B4-BE49-F238E27FC236}">
              <a16:creationId xmlns:a16="http://schemas.microsoft.com/office/drawing/2014/main" xmlns="" id="{CED47FD3-D23F-492E-AC5F-17DB27F270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98" name="Picture 536" descr="blank">
          <a:extLst>
            <a:ext uri="{FF2B5EF4-FFF2-40B4-BE49-F238E27FC236}">
              <a16:creationId xmlns:a16="http://schemas.microsoft.com/office/drawing/2014/main" xmlns="" id="{193648BA-CD76-4A25-A743-4CA2D70F4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099" name="Picture 536" descr="blank">
          <a:extLst>
            <a:ext uri="{FF2B5EF4-FFF2-40B4-BE49-F238E27FC236}">
              <a16:creationId xmlns:a16="http://schemas.microsoft.com/office/drawing/2014/main" xmlns="" id="{899BE418-95A5-49F1-820A-E3924ED439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100" name="Picture 536" descr="blank">
          <a:extLst>
            <a:ext uri="{FF2B5EF4-FFF2-40B4-BE49-F238E27FC236}">
              <a16:creationId xmlns:a16="http://schemas.microsoft.com/office/drawing/2014/main" xmlns="" id="{EF2D019E-4483-4116-9C18-68894D6621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01" name="Picture 536" descr="blank">
          <a:extLst>
            <a:ext uri="{FF2B5EF4-FFF2-40B4-BE49-F238E27FC236}">
              <a16:creationId xmlns:a16="http://schemas.microsoft.com/office/drawing/2014/main" xmlns="" id="{47B5EE5B-9DFD-4D0C-908A-FE7430EA41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102" name="Picture 536" descr="blank">
          <a:extLst>
            <a:ext uri="{FF2B5EF4-FFF2-40B4-BE49-F238E27FC236}">
              <a16:creationId xmlns:a16="http://schemas.microsoft.com/office/drawing/2014/main" xmlns="" id="{9D84FCD7-8F2C-492C-9CD9-567EDBFE0B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103" name="Picture 536" descr="blank">
          <a:extLst>
            <a:ext uri="{FF2B5EF4-FFF2-40B4-BE49-F238E27FC236}">
              <a16:creationId xmlns:a16="http://schemas.microsoft.com/office/drawing/2014/main" xmlns="" id="{E1D34CB7-6C35-47E1-AE26-F2A3D8C39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04" name="Picture 536" descr="blank">
          <a:extLst>
            <a:ext uri="{FF2B5EF4-FFF2-40B4-BE49-F238E27FC236}">
              <a16:creationId xmlns:a16="http://schemas.microsoft.com/office/drawing/2014/main" xmlns="" id="{6C70A1D3-2191-4D59-9727-4D7FCCD049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05" name="Picture 536" descr="blank">
          <a:extLst>
            <a:ext uri="{FF2B5EF4-FFF2-40B4-BE49-F238E27FC236}">
              <a16:creationId xmlns:a16="http://schemas.microsoft.com/office/drawing/2014/main" xmlns="" id="{B7E38927-F514-4E08-A637-97975F5976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06" name="Picture 536" descr="blank">
          <a:extLst>
            <a:ext uri="{FF2B5EF4-FFF2-40B4-BE49-F238E27FC236}">
              <a16:creationId xmlns:a16="http://schemas.microsoft.com/office/drawing/2014/main" xmlns="" id="{0B6ADAEC-A7EE-4C1C-B750-945942AA8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07" name="Picture 536" descr="blank">
          <a:extLst>
            <a:ext uri="{FF2B5EF4-FFF2-40B4-BE49-F238E27FC236}">
              <a16:creationId xmlns:a16="http://schemas.microsoft.com/office/drawing/2014/main" xmlns="" id="{1BB68855-1DCD-4993-8284-EC6D3B808F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108" name="Picture 536" descr="blank">
          <a:extLst>
            <a:ext uri="{FF2B5EF4-FFF2-40B4-BE49-F238E27FC236}">
              <a16:creationId xmlns:a16="http://schemas.microsoft.com/office/drawing/2014/main" xmlns="" id="{930CD23C-6DC6-4F40-86EA-1546C7CCC0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09" name="Picture 536" descr="blank">
          <a:extLst>
            <a:ext uri="{FF2B5EF4-FFF2-40B4-BE49-F238E27FC236}">
              <a16:creationId xmlns:a16="http://schemas.microsoft.com/office/drawing/2014/main" xmlns="" id="{8E7B0E63-80EA-4647-98C9-E02E3D2136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10" name="Picture 536" descr="blank">
          <a:extLst>
            <a:ext uri="{FF2B5EF4-FFF2-40B4-BE49-F238E27FC236}">
              <a16:creationId xmlns:a16="http://schemas.microsoft.com/office/drawing/2014/main" xmlns="" id="{6CE16791-BD94-434C-85E6-108D23139F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11" name="Picture 536" descr="blank">
          <a:extLst>
            <a:ext uri="{FF2B5EF4-FFF2-40B4-BE49-F238E27FC236}">
              <a16:creationId xmlns:a16="http://schemas.microsoft.com/office/drawing/2014/main" xmlns="" id="{8EB72BFE-D78A-48D8-98B6-ED54637D5E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12" name="Picture 536" descr="blank">
          <a:extLst>
            <a:ext uri="{FF2B5EF4-FFF2-40B4-BE49-F238E27FC236}">
              <a16:creationId xmlns:a16="http://schemas.microsoft.com/office/drawing/2014/main" xmlns="" id="{3464388A-4213-4210-AC6E-DB7D7453C6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113" name="Picture 536" descr="blank">
          <a:extLst>
            <a:ext uri="{FF2B5EF4-FFF2-40B4-BE49-F238E27FC236}">
              <a16:creationId xmlns:a16="http://schemas.microsoft.com/office/drawing/2014/main" xmlns="" id="{D2A75137-D47B-4BCF-B456-98EC77BB4F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14" name="Picture 536" descr="blank">
          <a:extLst>
            <a:ext uri="{FF2B5EF4-FFF2-40B4-BE49-F238E27FC236}">
              <a16:creationId xmlns:a16="http://schemas.microsoft.com/office/drawing/2014/main" xmlns="" id="{0211AEB8-43C9-487D-8713-A0395A8DBF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15" name="Picture 536" descr="blank">
          <a:extLst>
            <a:ext uri="{FF2B5EF4-FFF2-40B4-BE49-F238E27FC236}">
              <a16:creationId xmlns:a16="http://schemas.microsoft.com/office/drawing/2014/main" xmlns="" id="{7BC4C010-5020-4317-921C-01B0FFFB71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16" name="Picture 536" descr="blank">
          <a:extLst>
            <a:ext uri="{FF2B5EF4-FFF2-40B4-BE49-F238E27FC236}">
              <a16:creationId xmlns:a16="http://schemas.microsoft.com/office/drawing/2014/main" xmlns="" id="{B1801111-B73E-4E85-A583-C957C1C5D7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17" name="Picture 536" descr="blank">
          <a:extLst>
            <a:ext uri="{FF2B5EF4-FFF2-40B4-BE49-F238E27FC236}">
              <a16:creationId xmlns:a16="http://schemas.microsoft.com/office/drawing/2014/main" xmlns="" id="{33292798-9B00-4A33-9D0E-4695355CFC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18" name="Picture 536" descr="blank">
          <a:extLst>
            <a:ext uri="{FF2B5EF4-FFF2-40B4-BE49-F238E27FC236}">
              <a16:creationId xmlns:a16="http://schemas.microsoft.com/office/drawing/2014/main" xmlns="" id="{BA4F2575-CD82-4ADA-9FEF-4CE2BBE035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19" name="Picture 536" descr="blank">
          <a:extLst>
            <a:ext uri="{FF2B5EF4-FFF2-40B4-BE49-F238E27FC236}">
              <a16:creationId xmlns:a16="http://schemas.microsoft.com/office/drawing/2014/main" xmlns="" id="{F003C1F4-F46E-43F4-AF06-A048B3402B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20" name="Picture 1" descr="blank">
          <a:extLst>
            <a:ext uri="{FF2B5EF4-FFF2-40B4-BE49-F238E27FC236}">
              <a16:creationId xmlns:a16="http://schemas.microsoft.com/office/drawing/2014/main" xmlns="" id="{B7C842B3-1C4A-4FC8-964C-8A491D52E0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21" name="Picture 1" descr="blank">
          <a:extLst>
            <a:ext uri="{FF2B5EF4-FFF2-40B4-BE49-F238E27FC236}">
              <a16:creationId xmlns:a16="http://schemas.microsoft.com/office/drawing/2014/main" xmlns="" id="{52A6B571-761A-4706-BF04-A9A5633755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22" name="Picture 1" descr="blank">
          <a:extLst>
            <a:ext uri="{FF2B5EF4-FFF2-40B4-BE49-F238E27FC236}">
              <a16:creationId xmlns:a16="http://schemas.microsoft.com/office/drawing/2014/main" xmlns="" id="{FE574BE0-1982-4F20-81F3-821054F757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23" name="Picture 1" descr="blank">
          <a:extLst>
            <a:ext uri="{FF2B5EF4-FFF2-40B4-BE49-F238E27FC236}">
              <a16:creationId xmlns:a16="http://schemas.microsoft.com/office/drawing/2014/main" xmlns="" id="{7B7CBC8F-08EF-4F97-A77D-C53338957D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24" name="Picture 536" descr="blank">
          <a:extLst>
            <a:ext uri="{FF2B5EF4-FFF2-40B4-BE49-F238E27FC236}">
              <a16:creationId xmlns:a16="http://schemas.microsoft.com/office/drawing/2014/main" xmlns="" id="{0A9A816C-EC1F-4A5B-B529-E7834E383C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125" name="Picture 536" descr="blank">
          <a:extLst>
            <a:ext uri="{FF2B5EF4-FFF2-40B4-BE49-F238E27FC236}">
              <a16:creationId xmlns:a16="http://schemas.microsoft.com/office/drawing/2014/main" xmlns="" id="{41654338-A158-497F-B42B-61EEB6650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26" name="Picture 536" descr="blank">
          <a:extLst>
            <a:ext uri="{FF2B5EF4-FFF2-40B4-BE49-F238E27FC236}">
              <a16:creationId xmlns:a16="http://schemas.microsoft.com/office/drawing/2014/main" xmlns="" id="{0D597332-4FB7-4290-ABF2-2304BD61E1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27" name="Picture 536" descr="blank">
          <a:extLst>
            <a:ext uri="{FF2B5EF4-FFF2-40B4-BE49-F238E27FC236}">
              <a16:creationId xmlns:a16="http://schemas.microsoft.com/office/drawing/2014/main" xmlns="" id="{8C77A9CC-47EB-4175-80C9-33B012C0D0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128" name="Picture 536" descr="blank">
          <a:extLst>
            <a:ext uri="{FF2B5EF4-FFF2-40B4-BE49-F238E27FC236}">
              <a16:creationId xmlns:a16="http://schemas.microsoft.com/office/drawing/2014/main" xmlns="" id="{5E6B41CA-A30E-4021-97E1-D125AAFD66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29" name="Picture 536" descr="blank">
          <a:extLst>
            <a:ext uri="{FF2B5EF4-FFF2-40B4-BE49-F238E27FC236}">
              <a16:creationId xmlns:a16="http://schemas.microsoft.com/office/drawing/2014/main" xmlns="" id="{2C6D7440-ED0C-4F31-87E4-FB341A461C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130" name="Picture 536" descr="blank">
          <a:extLst>
            <a:ext uri="{FF2B5EF4-FFF2-40B4-BE49-F238E27FC236}">
              <a16:creationId xmlns:a16="http://schemas.microsoft.com/office/drawing/2014/main" xmlns="" id="{EEB85616-773B-4DDD-856E-3E073D689A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131" name="Picture 536" descr="blank">
          <a:extLst>
            <a:ext uri="{FF2B5EF4-FFF2-40B4-BE49-F238E27FC236}">
              <a16:creationId xmlns:a16="http://schemas.microsoft.com/office/drawing/2014/main" xmlns="" id="{B93E6A77-376A-4834-946E-E34F5FE513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32" name="Picture 536" descr="blank">
          <a:extLst>
            <a:ext uri="{FF2B5EF4-FFF2-40B4-BE49-F238E27FC236}">
              <a16:creationId xmlns:a16="http://schemas.microsoft.com/office/drawing/2014/main" xmlns="" id="{AF0466A2-74E0-46EE-A7B9-145DD5CFEF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33" name="Picture 536" descr="blank">
          <a:extLst>
            <a:ext uri="{FF2B5EF4-FFF2-40B4-BE49-F238E27FC236}">
              <a16:creationId xmlns:a16="http://schemas.microsoft.com/office/drawing/2014/main" xmlns="" id="{B78C4013-A63C-47DD-A05A-781BC1C2D2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34" name="Picture 536" descr="blank">
          <a:extLst>
            <a:ext uri="{FF2B5EF4-FFF2-40B4-BE49-F238E27FC236}">
              <a16:creationId xmlns:a16="http://schemas.microsoft.com/office/drawing/2014/main" xmlns="" id="{15832DDA-C378-4E97-9FFA-B4717B0F97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35" name="Picture 536" descr="blank">
          <a:extLst>
            <a:ext uri="{FF2B5EF4-FFF2-40B4-BE49-F238E27FC236}">
              <a16:creationId xmlns:a16="http://schemas.microsoft.com/office/drawing/2014/main" xmlns="" id="{A07AFC22-0BCC-47BD-9A21-04506D633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136" name="Picture 536" descr="blank">
          <a:extLst>
            <a:ext uri="{FF2B5EF4-FFF2-40B4-BE49-F238E27FC236}">
              <a16:creationId xmlns:a16="http://schemas.microsoft.com/office/drawing/2014/main" xmlns="" id="{7F72C7CB-F584-4602-906D-D8692952F9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37" name="Picture 536" descr="blank">
          <a:extLst>
            <a:ext uri="{FF2B5EF4-FFF2-40B4-BE49-F238E27FC236}">
              <a16:creationId xmlns:a16="http://schemas.microsoft.com/office/drawing/2014/main" xmlns="" id="{891060F8-40B4-4F93-BE88-7B693F7BD1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38" name="Picture 536" descr="blank">
          <a:extLst>
            <a:ext uri="{FF2B5EF4-FFF2-40B4-BE49-F238E27FC236}">
              <a16:creationId xmlns:a16="http://schemas.microsoft.com/office/drawing/2014/main" xmlns="" id="{C3572833-7E5D-4B03-A052-46F039DE9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39" name="Picture 536" descr="blank">
          <a:extLst>
            <a:ext uri="{FF2B5EF4-FFF2-40B4-BE49-F238E27FC236}">
              <a16:creationId xmlns:a16="http://schemas.microsoft.com/office/drawing/2014/main" xmlns="" id="{B5DF117B-AD06-46A5-B130-E37B830FCC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40" name="Picture 536" descr="blank">
          <a:extLst>
            <a:ext uri="{FF2B5EF4-FFF2-40B4-BE49-F238E27FC236}">
              <a16:creationId xmlns:a16="http://schemas.microsoft.com/office/drawing/2014/main" xmlns="" id="{98C4F7F2-AEFA-4536-9292-F93B4A65F2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141" name="Picture 536" descr="blank">
          <a:extLst>
            <a:ext uri="{FF2B5EF4-FFF2-40B4-BE49-F238E27FC236}">
              <a16:creationId xmlns:a16="http://schemas.microsoft.com/office/drawing/2014/main" xmlns="" id="{8D454E42-D44A-4F0B-BACD-73E24A44AC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42" name="Picture 536" descr="blank">
          <a:extLst>
            <a:ext uri="{FF2B5EF4-FFF2-40B4-BE49-F238E27FC236}">
              <a16:creationId xmlns:a16="http://schemas.microsoft.com/office/drawing/2014/main" xmlns="" id="{4D29C553-155B-4733-A3E0-FFAAEE7F50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43" name="Picture 536" descr="blank">
          <a:extLst>
            <a:ext uri="{FF2B5EF4-FFF2-40B4-BE49-F238E27FC236}">
              <a16:creationId xmlns:a16="http://schemas.microsoft.com/office/drawing/2014/main" xmlns="" id="{6E3FDF84-EB73-4229-8513-4BE5FE1A2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44" name="Picture 536" descr="blank">
          <a:extLst>
            <a:ext uri="{FF2B5EF4-FFF2-40B4-BE49-F238E27FC236}">
              <a16:creationId xmlns:a16="http://schemas.microsoft.com/office/drawing/2014/main" xmlns="" id="{BCFDD7E3-D9BC-40F4-B814-B912457236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45" name="Picture 536" descr="blank">
          <a:extLst>
            <a:ext uri="{FF2B5EF4-FFF2-40B4-BE49-F238E27FC236}">
              <a16:creationId xmlns:a16="http://schemas.microsoft.com/office/drawing/2014/main" xmlns="" id="{F254F4D8-E8DA-451F-9EBE-264118BBF2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46" name="Picture 536" descr="blank">
          <a:extLst>
            <a:ext uri="{FF2B5EF4-FFF2-40B4-BE49-F238E27FC236}">
              <a16:creationId xmlns:a16="http://schemas.microsoft.com/office/drawing/2014/main" xmlns="" id="{27A2D879-200F-40CF-8799-1B8F9B6323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47" name="Picture 536" descr="blank">
          <a:extLst>
            <a:ext uri="{FF2B5EF4-FFF2-40B4-BE49-F238E27FC236}">
              <a16:creationId xmlns:a16="http://schemas.microsoft.com/office/drawing/2014/main" xmlns="" id="{7BE11469-7867-409E-BB78-C9B296F8D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48" name="Picture 1" descr="blank">
          <a:extLst>
            <a:ext uri="{FF2B5EF4-FFF2-40B4-BE49-F238E27FC236}">
              <a16:creationId xmlns:a16="http://schemas.microsoft.com/office/drawing/2014/main" xmlns="" id="{3CEC0C69-2603-451A-9086-8AD9947DA8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49" name="Picture 1" descr="blank">
          <a:extLst>
            <a:ext uri="{FF2B5EF4-FFF2-40B4-BE49-F238E27FC236}">
              <a16:creationId xmlns:a16="http://schemas.microsoft.com/office/drawing/2014/main" xmlns="" id="{AE9BC5E2-EB21-4999-A3F3-7C15F85D58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50" name="Picture 1" descr="blank">
          <a:extLst>
            <a:ext uri="{FF2B5EF4-FFF2-40B4-BE49-F238E27FC236}">
              <a16:creationId xmlns:a16="http://schemas.microsoft.com/office/drawing/2014/main" xmlns="" id="{8515B92B-BCBE-489E-BB39-489842CD32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51" name="Picture 1" descr="blank">
          <a:extLst>
            <a:ext uri="{FF2B5EF4-FFF2-40B4-BE49-F238E27FC236}">
              <a16:creationId xmlns:a16="http://schemas.microsoft.com/office/drawing/2014/main" xmlns="" id="{317843C6-9B53-49F3-9273-456BCB0DCA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52" name="Picture 536" descr="blank">
          <a:extLst>
            <a:ext uri="{FF2B5EF4-FFF2-40B4-BE49-F238E27FC236}">
              <a16:creationId xmlns:a16="http://schemas.microsoft.com/office/drawing/2014/main" xmlns="" id="{CAFC5DD6-C584-41F7-B69D-70A9C18120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153" name="Picture 536" descr="blank">
          <a:extLst>
            <a:ext uri="{FF2B5EF4-FFF2-40B4-BE49-F238E27FC236}">
              <a16:creationId xmlns:a16="http://schemas.microsoft.com/office/drawing/2014/main" xmlns="" id="{83E27ADE-08BF-4683-A14C-F4C849909C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54" name="Picture 536" descr="blank">
          <a:extLst>
            <a:ext uri="{FF2B5EF4-FFF2-40B4-BE49-F238E27FC236}">
              <a16:creationId xmlns:a16="http://schemas.microsoft.com/office/drawing/2014/main" xmlns="" id="{6C871E35-E7B6-4577-B0EE-723DEA31D1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55" name="Picture 536" descr="blank">
          <a:extLst>
            <a:ext uri="{FF2B5EF4-FFF2-40B4-BE49-F238E27FC236}">
              <a16:creationId xmlns:a16="http://schemas.microsoft.com/office/drawing/2014/main" xmlns="" id="{EEC1C951-EE70-464E-97F7-1E9CE8B30B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156" name="Picture 536" descr="blank">
          <a:extLst>
            <a:ext uri="{FF2B5EF4-FFF2-40B4-BE49-F238E27FC236}">
              <a16:creationId xmlns:a16="http://schemas.microsoft.com/office/drawing/2014/main" xmlns="" id="{FEEC2B64-EF94-426B-AFEB-F27328FFD7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57" name="Picture 536" descr="blank">
          <a:extLst>
            <a:ext uri="{FF2B5EF4-FFF2-40B4-BE49-F238E27FC236}">
              <a16:creationId xmlns:a16="http://schemas.microsoft.com/office/drawing/2014/main" xmlns="" id="{6A96BB71-3DD6-4CF6-BEBE-80529BC00D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158" name="Picture 536" descr="blank">
          <a:extLst>
            <a:ext uri="{FF2B5EF4-FFF2-40B4-BE49-F238E27FC236}">
              <a16:creationId xmlns:a16="http://schemas.microsoft.com/office/drawing/2014/main" xmlns="" id="{2F0F852D-B2BB-47CE-A9D1-64CB4FA6A8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159" name="Picture 536" descr="blank">
          <a:extLst>
            <a:ext uri="{FF2B5EF4-FFF2-40B4-BE49-F238E27FC236}">
              <a16:creationId xmlns:a16="http://schemas.microsoft.com/office/drawing/2014/main" xmlns="" id="{DDF94BB6-5FC3-49BC-A23F-C5970947AA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60" name="Picture 536" descr="blank">
          <a:extLst>
            <a:ext uri="{FF2B5EF4-FFF2-40B4-BE49-F238E27FC236}">
              <a16:creationId xmlns:a16="http://schemas.microsoft.com/office/drawing/2014/main" xmlns="" id="{1919F428-8D81-4BA6-B4DA-D96F55E048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61" name="Picture 536" descr="blank">
          <a:extLst>
            <a:ext uri="{FF2B5EF4-FFF2-40B4-BE49-F238E27FC236}">
              <a16:creationId xmlns:a16="http://schemas.microsoft.com/office/drawing/2014/main" xmlns="" id="{C122EC65-27DC-4C0C-95F9-858B28A21E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62" name="Picture 536" descr="blank">
          <a:extLst>
            <a:ext uri="{FF2B5EF4-FFF2-40B4-BE49-F238E27FC236}">
              <a16:creationId xmlns:a16="http://schemas.microsoft.com/office/drawing/2014/main" xmlns="" id="{C27C27DA-B644-43E3-BB16-5F13481BE8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63" name="Picture 536" descr="blank">
          <a:extLst>
            <a:ext uri="{FF2B5EF4-FFF2-40B4-BE49-F238E27FC236}">
              <a16:creationId xmlns:a16="http://schemas.microsoft.com/office/drawing/2014/main" xmlns="" id="{6AB26813-C8BD-48EE-A162-561A04939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164" name="Picture 536" descr="blank">
          <a:extLst>
            <a:ext uri="{FF2B5EF4-FFF2-40B4-BE49-F238E27FC236}">
              <a16:creationId xmlns:a16="http://schemas.microsoft.com/office/drawing/2014/main" xmlns="" id="{D2D58AAB-9534-4BAE-BF1F-176C28D8C2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65" name="Picture 536" descr="blank">
          <a:extLst>
            <a:ext uri="{FF2B5EF4-FFF2-40B4-BE49-F238E27FC236}">
              <a16:creationId xmlns:a16="http://schemas.microsoft.com/office/drawing/2014/main" xmlns="" id="{49032866-FF14-455D-A1D2-A97FF6737D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66" name="Picture 536" descr="blank">
          <a:extLst>
            <a:ext uri="{FF2B5EF4-FFF2-40B4-BE49-F238E27FC236}">
              <a16:creationId xmlns:a16="http://schemas.microsoft.com/office/drawing/2014/main" xmlns="" id="{DED835F7-D2FE-4048-ADF8-DEF849841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67" name="Picture 536" descr="blank">
          <a:extLst>
            <a:ext uri="{FF2B5EF4-FFF2-40B4-BE49-F238E27FC236}">
              <a16:creationId xmlns:a16="http://schemas.microsoft.com/office/drawing/2014/main" xmlns="" id="{4056849C-6263-4198-94B2-29D3FF70D7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68" name="Picture 536" descr="blank">
          <a:extLst>
            <a:ext uri="{FF2B5EF4-FFF2-40B4-BE49-F238E27FC236}">
              <a16:creationId xmlns:a16="http://schemas.microsoft.com/office/drawing/2014/main" xmlns="" id="{CB194E82-0F8F-47E5-93F9-33FDAA9FD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169" name="Picture 536" descr="blank">
          <a:extLst>
            <a:ext uri="{FF2B5EF4-FFF2-40B4-BE49-F238E27FC236}">
              <a16:creationId xmlns:a16="http://schemas.microsoft.com/office/drawing/2014/main" xmlns="" id="{7F18CF24-C22D-4C30-BAE8-9C0A88EDD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70" name="Picture 536" descr="blank">
          <a:extLst>
            <a:ext uri="{FF2B5EF4-FFF2-40B4-BE49-F238E27FC236}">
              <a16:creationId xmlns:a16="http://schemas.microsoft.com/office/drawing/2014/main" xmlns="" id="{2DDC5F1B-94FD-4C9C-8DB9-52FC899BF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71" name="Picture 536" descr="blank">
          <a:extLst>
            <a:ext uri="{FF2B5EF4-FFF2-40B4-BE49-F238E27FC236}">
              <a16:creationId xmlns:a16="http://schemas.microsoft.com/office/drawing/2014/main" xmlns="" id="{9A2D5C6C-6F8E-4FF3-A7C8-E6CF4E1D87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72" name="Picture 536" descr="blank">
          <a:extLst>
            <a:ext uri="{FF2B5EF4-FFF2-40B4-BE49-F238E27FC236}">
              <a16:creationId xmlns:a16="http://schemas.microsoft.com/office/drawing/2014/main" xmlns="" id="{19288C4B-2BE2-44AC-937F-4523590EA8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73" name="Picture 536" descr="blank">
          <a:extLst>
            <a:ext uri="{FF2B5EF4-FFF2-40B4-BE49-F238E27FC236}">
              <a16:creationId xmlns:a16="http://schemas.microsoft.com/office/drawing/2014/main" xmlns="" id="{2E45894E-8412-4DBF-A5A7-787FB52D46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74" name="Picture 536" descr="blank">
          <a:extLst>
            <a:ext uri="{FF2B5EF4-FFF2-40B4-BE49-F238E27FC236}">
              <a16:creationId xmlns:a16="http://schemas.microsoft.com/office/drawing/2014/main" xmlns="" id="{B6691EEC-1EDC-457F-932F-C95AE22841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75" name="Picture 536" descr="blank">
          <a:extLst>
            <a:ext uri="{FF2B5EF4-FFF2-40B4-BE49-F238E27FC236}">
              <a16:creationId xmlns:a16="http://schemas.microsoft.com/office/drawing/2014/main" xmlns="" id="{0C60C2AF-343B-4F51-A335-C2C1823D54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76" name="Picture 1" descr="blank">
          <a:extLst>
            <a:ext uri="{FF2B5EF4-FFF2-40B4-BE49-F238E27FC236}">
              <a16:creationId xmlns:a16="http://schemas.microsoft.com/office/drawing/2014/main" xmlns="" id="{6F85DA2F-AFC8-47B5-8058-5C8712A26E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77" name="Picture 1" descr="blank">
          <a:extLst>
            <a:ext uri="{FF2B5EF4-FFF2-40B4-BE49-F238E27FC236}">
              <a16:creationId xmlns:a16="http://schemas.microsoft.com/office/drawing/2014/main" xmlns="" id="{596F4CB6-6672-4683-830B-C09EC08294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78" name="Picture 1" descr="blank">
          <a:extLst>
            <a:ext uri="{FF2B5EF4-FFF2-40B4-BE49-F238E27FC236}">
              <a16:creationId xmlns:a16="http://schemas.microsoft.com/office/drawing/2014/main" xmlns="" id="{F7BCC923-A10F-4C9B-AFD7-387DFB9CD3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79" name="Picture 1" descr="blank">
          <a:extLst>
            <a:ext uri="{FF2B5EF4-FFF2-40B4-BE49-F238E27FC236}">
              <a16:creationId xmlns:a16="http://schemas.microsoft.com/office/drawing/2014/main" xmlns="" id="{ABEFCF5D-8791-4C5E-8384-01654959CA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80" name="Picture 536" descr="blank">
          <a:extLst>
            <a:ext uri="{FF2B5EF4-FFF2-40B4-BE49-F238E27FC236}">
              <a16:creationId xmlns:a16="http://schemas.microsoft.com/office/drawing/2014/main" xmlns="" id="{AB9657CD-7D71-4305-B3A7-FFE696C9F6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181" name="Picture 536" descr="blank">
          <a:extLst>
            <a:ext uri="{FF2B5EF4-FFF2-40B4-BE49-F238E27FC236}">
              <a16:creationId xmlns:a16="http://schemas.microsoft.com/office/drawing/2014/main" xmlns="" id="{0B1B1404-13E8-4CE7-A2DA-E4BC537134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82" name="Picture 536" descr="blank">
          <a:extLst>
            <a:ext uri="{FF2B5EF4-FFF2-40B4-BE49-F238E27FC236}">
              <a16:creationId xmlns:a16="http://schemas.microsoft.com/office/drawing/2014/main" xmlns="" id="{3FB739B8-E7D2-48E6-8597-20A6DB802A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83" name="Picture 536" descr="blank">
          <a:extLst>
            <a:ext uri="{FF2B5EF4-FFF2-40B4-BE49-F238E27FC236}">
              <a16:creationId xmlns:a16="http://schemas.microsoft.com/office/drawing/2014/main" xmlns="" id="{94F4BE6D-769E-4A70-BEC6-4CEC88AB32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184" name="Picture 536" descr="blank">
          <a:extLst>
            <a:ext uri="{FF2B5EF4-FFF2-40B4-BE49-F238E27FC236}">
              <a16:creationId xmlns:a16="http://schemas.microsoft.com/office/drawing/2014/main" xmlns="" id="{AC472F21-6C6A-4A83-A70D-5FE36C77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85" name="Picture 536" descr="blank">
          <a:extLst>
            <a:ext uri="{FF2B5EF4-FFF2-40B4-BE49-F238E27FC236}">
              <a16:creationId xmlns:a16="http://schemas.microsoft.com/office/drawing/2014/main" xmlns="" id="{C4B5BB63-A92B-4C1D-A1DC-84A8952511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186" name="Picture 536" descr="blank">
          <a:extLst>
            <a:ext uri="{FF2B5EF4-FFF2-40B4-BE49-F238E27FC236}">
              <a16:creationId xmlns:a16="http://schemas.microsoft.com/office/drawing/2014/main" xmlns="" id="{8572203B-332E-4DBA-AA0E-146DA6BDAD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187" name="Picture 536" descr="blank">
          <a:extLst>
            <a:ext uri="{FF2B5EF4-FFF2-40B4-BE49-F238E27FC236}">
              <a16:creationId xmlns:a16="http://schemas.microsoft.com/office/drawing/2014/main" xmlns="" id="{B95CD374-B78A-4119-936B-BA8DEC560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88" name="Picture 536" descr="blank">
          <a:extLst>
            <a:ext uri="{FF2B5EF4-FFF2-40B4-BE49-F238E27FC236}">
              <a16:creationId xmlns:a16="http://schemas.microsoft.com/office/drawing/2014/main" xmlns="" id="{30E697D9-646C-43DC-88A8-34F18E28B6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89" name="Picture 536" descr="blank">
          <a:extLst>
            <a:ext uri="{FF2B5EF4-FFF2-40B4-BE49-F238E27FC236}">
              <a16:creationId xmlns:a16="http://schemas.microsoft.com/office/drawing/2014/main" xmlns="" id="{2495106E-C02F-4132-9FBE-E3894E1E1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90" name="Picture 536" descr="blank">
          <a:extLst>
            <a:ext uri="{FF2B5EF4-FFF2-40B4-BE49-F238E27FC236}">
              <a16:creationId xmlns:a16="http://schemas.microsoft.com/office/drawing/2014/main" xmlns="" id="{95BF1DE3-DFE3-42A4-BA84-972ACCD355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91" name="Picture 536" descr="blank">
          <a:extLst>
            <a:ext uri="{FF2B5EF4-FFF2-40B4-BE49-F238E27FC236}">
              <a16:creationId xmlns:a16="http://schemas.microsoft.com/office/drawing/2014/main" xmlns="" id="{CD68FF61-BB34-4425-812C-E83F216C46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192" name="Picture 536" descr="blank">
          <a:extLst>
            <a:ext uri="{FF2B5EF4-FFF2-40B4-BE49-F238E27FC236}">
              <a16:creationId xmlns:a16="http://schemas.microsoft.com/office/drawing/2014/main" xmlns="" id="{8E79DA64-B2BC-439E-AB6F-9C27F2085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93" name="Picture 536" descr="blank">
          <a:extLst>
            <a:ext uri="{FF2B5EF4-FFF2-40B4-BE49-F238E27FC236}">
              <a16:creationId xmlns:a16="http://schemas.microsoft.com/office/drawing/2014/main" xmlns="" id="{AAE55CE0-8D7D-4C0B-9B8D-C5DA87EBBF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94" name="Picture 536" descr="blank">
          <a:extLst>
            <a:ext uri="{FF2B5EF4-FFF2-40B4-BE49-F238E27FC236}">
              <a16:creationId xmlns:a16="http://schemas.microsoft.com/office/drawing/2014/main" xmlns="" id="{D78112A3-059F-4B2D-9049-C011D0B001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95" name="Picture 536" descr="blank">
          <a:extLst>
            <a:ext uri="{FF2B5EF4-FFF2-40B4-BE49-F238E27FC236}">
              <a16:creationId xmlns:a16="http://schemas.microsoft.com/office/drawing/2014/main" xmlns="" id="{C009ADF8-1579-43CF-B767-1B184EF060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96" name="Picture 536" descr="blank">
          <a:extLst>
            <a:ext uri="{FF2B5EF4-FFF2-40B4-BE49-F238E27FC236}">
              <a16:creationId xmlns:a16="http://schemas.microsoft.com/office/drawing/2014/main" xmlns="" id="{067F3C7D-D958-478D-81D0-9DCD5CCE65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197" name="Picture 536" descr="blank">
          <a:extLst>
            <a:ext uri="{FF2B5EF4-FFF2-40B4-BE49-F238E27FC236}">
              <a16:creationId xmlns:a16="http://schemas.microsoft.com/office/drawing/2014/main" xmlns="" id="{713929D4-34C1-4E1C-843D-D43C527C19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98" name="Picture 536" descr="blank">
          <a:extLst>
            <a:ext uri="{FF2B5EF4-FFF2-40B4-BE49-F238E27FC236}">
              <a16:creationId xmlns:a16="http://schemas.microsoft.com/office/drawing/2014/main" xmlns="" id="{0E238338-52AF-4FCF-87A0-9DC6782215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199" name="Picture 536" descr="blank">
          <a:extLst>
            <a:ext uri="{FF2B5EF4-FFF2-40B4-BE49-F238E27FC236}">
              <a16:creationId xmlns:a16="http://schemas.microsoft.com/office/drawing/2014/main" xmlns="" id="{BACE7BE8-01BD-427F-88FA-D96BD50C77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00" name="Picture 536" descr="blank">
          <a:extLst>
            <a:ext uri="{FF2B5EF4-FFF2-40B4-BE49-F238E27FC236}">
              <a16:creationId xmlns:a16="http://schemas.microsoft.com/office/drawing/2014/main" xmlns="" id="{1AED2FF3-E064-43ED-93C9-DB8C204932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01" name="Picture 536" descr="blank">
          <a:extLst>
            <a:ext uri="{FF2B5EF4-FFF2-40B4-BE49-F238E27FC236}">
              <a16:creationId xmlns:a16="http://schemas.microsoft.com/office/drawing/2014/main" xmlns="" id="{3A424CE3-C471-4798-A91E-3AB69D8559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02" name="Picture 536" descr="blank">
          <a:extLst>
            <a:ext uri="{FF2B5EF4-FFF2-40B4-BE49-F238E27FC236}">
              <a16:creationId xmlns:a16="http://schemas.microsoft.com/office/drawing/2014/main" xmlns="" id="{7FC219A0-8A0F-4A69-842F-AC0D247779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03" name="Picture 536" descr="blank">
          <a:extLst>
            <a:ext uri="{FF2B5EF4-FFF2-40B4-BE49-F238E27FC236}">
              <a16:creationId xmlns:a16="http://schemas.microsoft.com/office/drawing/2014/main" xmlns="" id="{5738D391-B887-457E-AC10-2037539C1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04" name="Picture 1" descr="blank">
          <a:extLst>
            <a:ext uri="{FF2B5EF4-FFF2-40B4-BE49-F238E27FC236}">
              <a16:creationId xmlns:a16="http://schemas.microsoft.com/office/drawing/2014/main" xmlns="" id="{8AC7A3CA-BE6C-4E9C-8301-404988EFD7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05" name="Picture 1" descr="blank">
          <a:extLst>
            <a:ext uri="{FF2B5EF4-FFF2-40B4-BE49-F238E27FC236}">
              <a16:creationId xmlns:a16="http://schemas.microsoft.com/office/drawing/2014/main" xmlns="" id="{4E84C5C3-92B3-4C51-B642-FA805ED30F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06" name="Picture 1" descr="blank">
          <a:extLst>
            <a:ext uri="{FF2B5EF4-FFF2-40B4-BE49-F238E27FC236}">
              <a16:creationId xmlns:a16="http://schemas.microsoft.com/office/drawing/2014/main" xmlns="" id="{D12645C7-FA5F-422D-BA46-262287FF8B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07" name="Picture 1" descr="blank">
          <a:extLst>
            <a:ext uri="{FF2B5EF4-FFF2-40B4-BE49-F238E27FC236}">
              <a16:creationId xmlns:a16="http://schemas.microsoft.com/office/drawing/2014/main" xmlns="" id="{0174AFC5-7AB8-49F6-9C61-1341334D5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08" name="Picture 536" descr="blank">
          <a:extLst>
            <a:ext uri="{FF2B5EF4-FFF2-40B4-BE49-F238E27FC236}">
              <a16:creationId xmlns:a16="http://schemas.microsoft.com/office/drawing/2014/main" xmlns="" id="{88F65AB6-1F2E-4B8A-BF79-7DF451EBE6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209" name="Picture 536" descr="blank">
          <a:extLst>
            <a:ext uri="{FF2B5EF4-FFF2-40B4-BE49-F238E27FC236}">
              <a16:creationId xmlns:a16="http://schemas.microsoft.com/office/drawing/2014/main" xmlns="" id="{1BB07FEA-FAE0-443F-8B87-B8B70B4F48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10" name="Picture 536" descr="blank">
          <a:extLst>
            <a:ext uri="{FF2B5EF4-FFF2-40B4-BE49-F238E27FC236}">
              <a16:creationId xmlns:a16="http://schemas.microsoft.com/office/drawing/2014/main" xmlns="" id="{606C1BEF-404E-4652-B16F-87AE1C9389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11" name="Picture 536" descr="blank">
          <a:extLst>
            <a:ext uri="{FF2B5EF4-FFF2-40B4-BE49-F238E27FC236}">
              <a16:creationId xmlns:a16="http://schemas.microsoft.com/office/drawing/2014/main" xmlns="" id="{F731B3E0-E5A1-4970-9762-C325120336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212" name="Picture 536" descr="blank">
          <a:extLst>
            <a:ext uri="{FF2B5EF4-FFF2-40B4-BE49-F238E27FC236}">
              <a16:creationId xmlns:a16="http://schemas.microsoft.com/office/drawing/2014/main" xmlns="" id="{4FF1A131-09BE-4F53-96E0-3C6629426B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13" name="Picture 536" descr="blank">
          <a:extLst>
            <a:ext uri="{FF2B5EF4-FFF2-40B4-BE49-F238E27FC236}">
              <a16:creationId xmlns:a16="http://schemas.microsoft.com/office/drawing/2014/main" xmlns="" id="{A546B069-7FBC-4822-81FE-962D58C3D8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214" name="Picture 536" descr="blank">
          <a:extLst>
            <a:ext uri="{FF2B5EF4-FFF2-40B4-BE49-F238E27FC236}">
              <a16:creationId xmlns:a16="http://schemas.microsoft.com/office/drawing/2014/main" xmlns="" id="{FE0E97BF-B2E2-4C96-A6BC-A51C5335B8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215" name="Picture 536" descr="blank">
          <a:extLst>
            <a:ext uri="{FF2B5EF4-FFF2-40B4-BE49-F238E27FC236}">
              <a16:creationId xmlns:a16="http://schemas.microsoft.com/office/drawing/2014/main" xmlns="" id="{F55C407C-192C-4176-8D4E-9992A197F4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16" name="Picture 536" descr="blank">
          <a:extLst>
            <a:ext uri="{FF2B5EF4-FFF2-40B4-BE49-F238E27FC236}">
              <a16:creationId xmlns:a16="http://schemas.microsoft.com/office/drawing/2014/main" xmlns="" id="{3080306E-573E-4CEC-996E-186494475B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17" name="Picture 536" descr="blank">
          <a:extLst>
            <a:ext uri="{FF2B5EF4-FFF2-40B4-BE49-F238E27FC236}">
              <a16:creationId xmlns:a16="http://schemas.microsoft.com/office/drawing/2014/main" xmlns="" id="{6C2D1A4C-036B-49AC-9F56-0C6EFEB4D3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18" name="Picture 536" descr="blank">
          <a:extLst>
            <a:ext uri="{FF2B5EF4-FFF2-40B4-BE49-F238E27FC236}">
              <a16:creationId xmlns:a16="http://schemas.microsoft.com/office/drawing/2014/main" xmlns="" id="{DE0F042A-1E43-43CE-81DC-C5930A1156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19" name="Picture 536" descr="blank">
          <a:extLst>
            <a:ext uri="{FF2B5EF4-FFF2-40B4-BE49-F238E27FC236}">
              <a16:creationId xmlns:a16="http://schemas.microsoft.com/office/drawing/2014/main" xmlns="" id="{86D463DC-0F5E-4689-ACD8-36014412A8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220" name="Picture 536" descr="blank">
          <a:extLst>
            <a:ext uri="{FF2B5EF4-FFF2-40B4-BE49-F238E27FC236}">
              <a16:creationId xmlns:a16="http://schemas.microsoft.com/office/drawing/2014/main" xmlns="" id="{D8F1E5B7-5201-46BA-B815-9E475D8BB4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21" name="Picture 536" descr="blank">
          <a:extLst>
            <a:ext uri="{FF2B5EF4-FFF2-40B4-BE49-F238E27FC236}">
              <a16:creationId xmlns:a16="http://schemas.microsoft.com/office/drawing/2014/main" xmlns="" id="{3581FB11-9C4A-4757-A209-2AC9950891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22" name="Picture 536" descr="blank">
          <a:extLst>
            <a:ext uri="{FF2B5EF4-FFF2-40B4-BE49-F238E27FC236}">
              <a16:creationId xmlns:a16="http://schemas.microsoft.com/office/drawing/2014/main" xmlns="" id="{10F0DA53-485B-4841-AA00-35FD8E74E4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23" name="Picture 536" descr="blank">
          <a:extLst>
            <a:ext uri="{FF2B5EF4-FFF2-40B4-BE49-F238E27FC236}">
              <a16:creationId xmlns:a16="http://schemas.microsoft.com/office/drawing/2014/main" xmlns="" id="{B68EBC86-8907-484A-BD3F-721B5D6498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24" name="Picture 536" descr="blank">
          <a:extLst>
            <a:ext uri="{FF2B5EF4-FFF2-40B4-BE49-F238E27FC236}">
              <a16:creationId xmlns:a16="http://schemas.microsoft.com/office/drawing/2014/main" xmlns="" id="{7EC3943B-B72C-48F6-B863-2A07A9D1F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225" name="Picture 536" descr="blank">
          <a:extLst>
            <a:ext uri="{FF2B5EF4-FFF2-40B4-BE49-F238E27FC236}">
              <a16:creationId xmlns:a16="http://schemas.microsoft.com/office/drawing/2014/main" xmlns="" id="{988154D5-45BB-4EB4-8309-80E87366D0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26" name="Picture 536" descr="blank">
          <a:extLst>
            <a:ext uri="{FF2B5EF4-FFF2-40B4-BE49-F238E27FC236}">
              <a16:creationId xmlns:a16="http://schemas.microsoft.com/office/drawing/2014/main" xmlns="" id="{B7FB50B3-C005-47EB-8E45-58FFCCED3D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27" name="Picture 536" descr="blank">
          <a:extLst>
            <a:ext uri="{FF2B5EF4-FFF2-40B4-BE49-F238E27FC236}">
              <a16:creationId xmlns:a16="http://schemas.microsoft.com/office/drawing/2014/main" xmlns="" id="{7F59DDFF-FF5A-49A2-83A9-520CFAF5FD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28" name="Picture 536" descr="blank">
          <a:extLst>
            <a:ext uri="{FF2B5EF4-FFF2-40B4-BE49-F238E27FC236}">
              <a16:creationId xmlns:a16="http://schemas.microsoft.com/office/drawing/2014/main" xmlns="" id="{7B876C12-1B15-484D-8575-1A585998A3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29" name="Picture 536" descr="blank">
          <a:extLst>
            <a:ext uri="{FF2B5EF4-FFF2-40B4-BE49-F238E27FC236}">
              <a16:creationId xmlns:a16="http://schemas.microsoft.com/office/drawing/2014/main" xmlns="" id="{8987C38D-CDD8-41CF-861A-261279A81E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30" name="Picture 536" descr="blank">
          <a:extLst>
            <a:ext uri="{FF2B5EF4-FFF2-40B4-BE49-F238E27FC236}">
              <a16:creationId xmlns:a16="http://schemas.microsoft.com/office/drawing/2014/main" xmlns="" id="{7BD18E20-B19D-4289-9860-E9E6B8D31F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31" name="Picture 536" descr="blank">
          <a:extLst>
            <a:ext uri="{FF2B5EF4-FFF2-40B4-BE49-F238E27FC236}">
              <a16:creationId xmlns:a16="http://schemas.microsoft.com/office/drawing/2014/main" xmlns="" id="{89D76011-9D91-448B-9306-DBF0550521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32" name="Picture 1" descr="blank">
          <a:extLst>
            <a:ext uri="{FF2B5EF4-FFF2-40B4-BE49-F238E27FC236}">
              <a16:creationId xmlns:a16="http://schemas.microsoft.com/office/drawing/2014/main" xmlns="" id="{87683E7B-7B6C-431F-AD9D-B349B2B6B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33" name="Picture 1" descr="blank">
          <a:extLst>
            <a:ext uri="{FF2B5EF4-FFF2-40B4-BE49-F238E27FC236}">
              <a16:creationId xmlns:a16="http://schemas.microsoft.com/office/drawing/2014/main" xmlns="" id="{85EC6ECD-FC17-42CF-8751-210FBF2105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34" name="Picture 1" descr="blank">
          <a:extLst>
            <a:ext uri="{FF2B5EF4-FFF2-40B4-BE49-F238E27FC236}">
              <a16:creationId xmlns:a16="http://schemas.microsoft.com/office/drawing/2014/main" xmlns="" id="{33132180-4812-47ED-B1DA-78AFE117A4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35" name="Picture 1" descr="blank">
          <a:extLst>
            <a:ext uri="{FF2B5EF4-FFF2-40B4-BE49-F238E27FC236}">
              <a16:creationId xmlns:a16="http://schemas.microsoft.com/office/drawing/2014/main" xmlns="" id="{EC96B41F-899E-4289-BC78-D1FFA69B98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36" name="Picture 536" descr="blank">
          <a:extLst>
            <a:ext uri="{FF2B5EF4-FFF2-40B4-BE49-F238E27FC236}">
              <a16:creationId xmlns:a16="http://schemas.microsoft.com/office/drawing/2014/main" xmlns="" id="{B70888CB-325C-43C2-A179-2507ABBDC1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237" name="Picture 536" descr="blank">
          <a:extLst>
            <a:ext uri="{FF2B5EF4-FFF2-40B4-BE49-F238E27FC236}">
              <a16:creationId xmlns:a16="http://schemas.microsoft.com/office/drawing/2014/main" xmlns="" id="{95EE4C6F-EB2E-40CF-ADEE-03B1302A6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38" name="Picture 536" descr="blank">
          <a:extLst>
            <a:ext uri="{FF2B5EF4-FFF2-40B4-BE49-F238E27FC236}">
              <a16:creationId xmlns:a16="http://schemas.microsoft.com/office/drawing/2014/main" xmlns="" id="{704CC0D0-D23C-4D6B-AC7C-ACDA1B5569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39" name="Picture 536" descr="blank">
          <a:extLst>
            <a:ext uri="{FF2B5EF4-FFF2-40B4-BE49-F238E27FC236}">
              <a16:creationId xmlns:a16="http://schemas.microsoft.com/office/drawing/2014/main" xmlns="" id="{AE3B283D-4D64-4CBB-9495-0B79CF3FEF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240" name="Picture 536" descr="blank">
          <a:extLst>
            <a:ext uri="{FF2B5EF4-FFF2-40B4-BE49-F238E27FC236}">
              <a16:creationId xmlns:a16="http://schemas.microsoft.com/office/drawing/2014/main" xmlns="" id="{F6AB219F-F387-40ED-BD44-0F449812A2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41" name="Picture 536" descr="blank">
          <a:extLst>
            <a:ext uri="{FF2B5EF4-FFF2-40B4-BE49-F238E27FC236}">
              <a16:creationId xmlns:a16="http://schemas.microsoft.com/office/drawing/2014/main" xmlns="" id="{42E0F55D-9B6F-40A6-A7FD-B8C1310C9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242" name="Picture 536" descr="blank">
          <a:extLst>
            <a:ext uri="{FF2B5EF4-FFF2-40B4-BE49-F238E27FC236}">
              <a16:creationId xmlns:a16="http://schemas.microsoft.com/office/drawing/2014/main" xmlns="" id="{A0D33165-E36F-4008-9C5C-873BB64797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243" name="Picture 536" descr="blank">
          <a:extLst>
            <a:ext uri="{FF2B5EF4-FFF2-40B4-BE49-F238E27FC236}">
              <a16:creationId xmlns:a16="http://schemas.microsoft.com/office/drawing/2014/main" xmlns="" id="{DF9D30ED-13BF-47CC-B950-A159186DB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44" name="Picture 536" descr="blank">
          <a:extLst>
            <a:ext uri="{FF2B5EF4-FFF2-40B4-BE49-F238E27FC236}">
              <a16:creationId xmlns:a16="http://schemas.microsoft.com/office/drawing/2014/main" xmlns="" id="{B571DEBC-B757-487A-BE53-D1F3B6E471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45" name="Picture 536" descr="blank">
          <a:extLst>
            <a:ext uri="{FF2B5EF4-FFF2-40B4-BE49-F238E27FC236}">
              <a16:creationId xmlns:a16="http://schemas.microsoft.com/office/drawing/2014/main" xmlns="" id="{77CF78B0-86D4-4A57-B69D-181CBF9FF2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46" name="Picture 536" descr="blank">
          <a:extLst>
            <a:ext uri="{FF2B5EF4-FFF2-40B4-BE49-F238E27FC236}">
              <a16:creationId xmlns:a16="http://schemas.microsoft.com/office/drawing/2014/main" xmlns="" id="{994D78D6-4C4F-4FAE-B9C7-ADEA6D88EA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47" name="Picture 536" descr="blank">
          <a:extLst>
            <a:ext uri="{FF2B5EF4-FFF2-40B4-BE49-F238E27FC236}">
              <a16:creationId xmlns:a16="http://schemas.microsoft.com/office/drawing/2014/main" xmlns="" id="{82AC2929-3E21-4820-8020-4FC25EC08B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248" name="Picture 536" descr="blank">
          <a:extLst>
            <a:ext uri="{FF2B5EF4-FFF2-40B4-BE49-F238E27FC236}">
              <a16:creationId xmlns:a16="http://schemas.microsoft.com/office/drawing/2014/main" xmlns="" id="{4EF9E540-9700-4EBC-AAC3-8B8CB439B4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49" name="Picture 536" descr="blank">
          <a:extLst>
            <a:ext uri="{FF2B5EF4-FFF2-40B4-BE49-F238E27FC236}">
              <a16:creationId xmlns:a16="http://schemas.microsoft.com/office/drawing/2014/main" xmlns="" id="{9CE4720D-7EFF-4B75-8275-E80733F27D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50" name="Picture 536" descr="blank">
          <a:extLst>
            <a:ext uri="{FF2B5EF4-FFF2-40B4-BE49-F238E27FC236}">
              <a16:creationId xmlns:a16="http://schemas.microsoft.com/office/drawing/2014/main" xmlns="" id="{8360745B-B1F4-4E28-8D7B-14CDF8AF3B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51" name="Picture 536" descr="blank">
          <a:extLst>
            <a:ext uri="{FF2B5EF4-FFF2-40B4-BE49-F238E27FC236}">
              <a16:creationId xmlns:a16="http://schemas.microsoft.com/office/drawing/2014/main" xmlns="" id="{57E82FCC-3B4B-45ED-9EC8-4FB7758885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52" name="Picture 536" descr="blank">
          <a:extLst>
            <a:ext uri="{FF2B5EF4-FFF2-40B4-BE49-F238E27FC236}">
              <a16:creationId xmlns:a16="http://schemas.microsoft.com/office/drawing/2014/main" xmlns="" id="{9A71695C-BF02-4E04-9DA0-D3D4A5752C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253" name="Picture 536" descr="blank">
          <a:extLst>
            <a:ext uri="{FF2B5EF4-FFF2-40B4-BE49-F238E27FC236}">
              <a16:creationId xmlns:a16="http://schemas.microsoft.com/office/drawing/2014/main" xmlns="" id="{14C5F57F-F123-40F8-B4A4-6EB128DD56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54" name="Picture 536" descr="blank">
          <a:extLst>
            <a:ext uri="{FF2B5EF4-FFF2-40B4-BE49-F238E27FC236}">
              <a16:creationId xmlns:a16="http://schemas.microsoft.com/office/drawing/2014/main" xmlns="" id="{59163C0A-90B4-427E-8690-BA609BF8E3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55" name="Picture 536" descr="blank">
          <a:extLst>
            <a:ext uri="{FF2B5EF4-FFF2-40B4-BE49-F238E27FC236}">
              <a16:creationId xmlns:a16="http://schemas.microsoft.com/office/drawing/2014/main" xmlns="" id="{8B36DB92-5807-4EF5-AEAD-27C1D0D180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56" name="Picture 536" descr="blank">
          <a:extLst>
            <a:ext uri="{FF2B5EF4-FFF2-40B4-BE49-F238E27FC236}">
              <a16:creationId xmlns:a16="http://schemas.microsoft.com/office/drawing/2014/main" xmlns="" id="{FC807F02-0BDB-4E34-AF26-E065129A6C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57" name="Picture 536" descr="blank">
          <a:extLst>
            <a:ext uri="{FF2B5EF4-FFF2-40B4-BE49-F238E27FC236}">
              <a16:creationId xmlns:a16="http://schemas.microsoft.com/office/drawing/2014/main" xmlns="" id="{F1AA7FF6-E931-4265-A1A2-C10CCA5DAC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58" name="Picture 536" descr="blank">
          <a:extLst>
            <a:ext uri="{FF2B5EF4-FFF2-40B4-BE49-F238E27FC236}">
              <a16:creationId xmlns:a16="http://schemas.microsoft.com/office/drawing/2014/main" xmlns="" id="{8430C26A-C0E3-4956-92A6-A9B0020F28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59" name="Picture 536" descr="blank">
          <a:extLst>
            <a:ext uri="{FF2B5EF4-FFF2-40B4-BE49-F238E27FC236}">
              <a16:creationId xmlns:a16="http://schemas.microsoft.com/office/drawing/2014/main" xmlns="" id="{32454012-A21F-486F-A54E-53CC2DCEEA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60" name="Picture 1" descr="blank">
          <a:extLst>
            <a:ext uri="{FF2B5EF4-FFF2-40B4-BE49-F238E27FC236}">
              <a16:creationId xmlns:a16="http://schemas.microsoft.com/office/drawing/2014/main" xmlns="" id="{855EC86B-FBC1-4759-BB25-1207CC3D80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61" name="Picture 1" descr="blank">
          <a:extLst>
            <a:ext uri="{FF2B5EF4-FFF2-40B4-BE49-F238E27FC236}">
              <a16:creationId xmlns:a16="http://schemas.microsoft.com/office/drawing/2014/main" xmlns="" id="{43930FA5-94E7-490B-8F05-B712D9599A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62" name="Picture 1" descr="blank">
          <a:extLst>
            <a:ext uri="{FF2B5EF4-FFF2-40B4-BE49-F238E27FC236}">
              <a16:creationId xmlns:a16="http://schemas.microsoft.com/office/drawing/2014/main" xmlns="" id="{2AA37A16-03B5-406D-B828-7EAAD2E076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63" name="Picture 1" descr="blank">
          <a:extLst>
            <a:ext uri="{FF2B5EF4-FFF2-40B4-BE49-F238E27FC236}">
              <a16:creationId xmlns:a16="http://schemas.microsoft.com/office/drawing/2014/main" xmlns="" id="{B3765606-50B0-4CBA-A339-805D1A323C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64" name="Picture 536" descr="blank">
          <a:extLst>
            <a:ext uri="{FF2B5EF4-FFF2-40B4-BE49-F238E27FC236}">
              <a16:creationId xmlns:a16="http://schemas.microsoft.com/office/drawing/2014/main" xmlns="" id="{715F3650-4049-40D5-A06C-16F73A80CE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265" name="Picture 536" descr="blank">
          <a:extLst>
            <a:ext uri="{FF2B5EF4-FFF2-40B4-BE49-F238E27FC236}">
              <a16:creationId xmlns:a16="http://schemas.microsoft.com/office/drawing/2014/main" xmlns="" id="{845F52B2-5CED-4A7A-8840-AAD5D4080A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66" name="Picture 536" descr="blank">
          <a:extLst>
            <a:ext uri="{FF2B5EF4-FFF2-40B4-BE49-F238E27FC236}">
              <a16:creationId xmlns:a16="http://schemas.microsoft.com/office/drawing/2014/main" xmlns="" id="{2F8750E6-EA90-43EB-ABB6-892CAB26E3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67" name="Picture 536" descr="blank">
          <a:extLst>
            <a:ext uri="{FF2B5EF4-FFF2-40B4-BE49-F238E27FC236}">
              <a16:creationId xmlns:a16="http://schemas.microsoft.com/office/drawing/2014/main" xmlns="" id="{2F8D2A44-B4AA-4826-B0B4-439298084A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268" name="Picture 536" descr="blank">
          <a:extLst>
            <a:ext uri="{FF2B5EF4-FFF2-40B4-BE49-F238E27FC236}">
              <a16:creationId xmlns:a16="http://schemas.microsoft.com/office/drawing/2014/main" xmlns="" id="{6CDB43B2-8266-4BDA-9E6D-2439815039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69" name="Picture 536" descr="blank">
          <a:extLst>
            <a:ext uri="{FF2B5EF4-FFF2-40B4-BE49-F238E27FC236}">
              <a16:creationId xmlns:a16="http://schemas.microsoft.com/office/drawing/2014/main" xmlns="" id="{2B3680A0-74B6-4C8B-A60E-BA38463779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270" name="Picture 536" descr="blank">
          <a:extLst>
            <a:ext uri="{FF2B5EF4-FFF2-40B4-BE49-F238E27FC236}">
              <a16:creationId xmlns:a16="http://schemas.microsoft.com/office/drawing/2014/main" xmlns="" id="{4564F726-6377-404C-A06C-9A8AD93566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271" name="Picture 536" descr="blank">
          <a:extLst>
            <a:ext uri="{FF2B5EF4-FFF2-40B4-BE49-F238E27FC236}">
              <a16:creationId xmlns:a16="http://schemas.microsoft.com/office/drawing/2014/main" xmlns="" id="{35B7E836-AAE5-4BAA-92E6-4A7168724C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72" name="Picture 536" descr="blank">
          <a:extLst>
            <a:ext uri="{FF2B5EF4-FFF2-40B4-BE49-F238E27FC236}">
              <a16:creationId xmlns:a16="http://schemas.microsoft.com/office/drawing/2014/main" xmlns="" id="{98531199-C43C-4BF4-9FD9-C3AA625C63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73" name="Picture 536" descr="blank">
          <a:extLst>
            <a:ext uri="{FF2B5EF4-FFF2-40B4-BE49-F238E27FC236}">
              <a16:creationId xmlns:a16="http://schemas.microsoft.com/office/drawing/2014/main" xmlns="" id="{323999AA-753E-4007-9166-93266C7B46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74" name="Picture 536" descr="blank">
          <a:extLst>
            <a:ext uri="{FF2B5EF4-FFF2-40B4-BE49-F238E27FC236}">
              <a16:creationId xmlns:a16="http://schemas.microsoft.com/office/drawing/2014/main" xmlns="" id="{E4ABAA30-30B2-4847-8881-89F6683612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75" name="Picture 536" descr="blank">
          <a:extLst>
            <a:ext uri="{FF2B5EF4-FFF2-40B4-BE49-F238E27FC236}">
              <a16:creationId xmlns:a16="http://schemas.microsoft.com/office/drawing/2014/main" xmlns="" id="{A5547387-6F97-4FCB-B9D1-A0D1A9D519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276" name="Picture 536" descr="blank">
          <a:extLst>
            <a:ext uri="{FF2B5EF4-FFF2-40B4-BE49-F238E27FC236}">
              <a16:creationId xmlns:a16="http://schemas.microsoft.com/office/drawing/2014/main" xmlns="" id="{A66F8DDC-9715-4B0C-9762-DB010AC58F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77" name="Picture 536" descr="blank">
          <a:extLst>
            <a:ext uri="{FF2B5EF4-FFF2-40B4-BE49-F238E27FC236}">
              <a16:creationId xmlns:a16="http://schemas.microsoft.com/office/drawing/2014/main" xmlns="" id="{A1FA0E98-6FBA-4D18-B3D2-EBB12D2E69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78" name="Picture 536" descr="blank">
          <a:extLst>
            <a:ext uri="{FF2B5EF4-FFF2-40B4-BE49-F238E27FC236}">
              <a16:creationId xmlns:a16="http://schemas.microsoft.com/office/drawing/2014/main" xmlns="" id="{0F654EA8-0098-43CA-84DD-B8FB45EBB9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79" name="Picture 536" descr="blank">
          <a:extLst>
            <a:ext uri="{FF2B5EF4-FFF2-40B4-BE49-F238E27FC236}">
              <a16:creationId xmlns:a16="http://schemas.microsoft.com/office/drawing/2014/main" xmlns="" id="{26A2301F-C6EF-4CF3-ACDC-6A09A6AC89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80" name="Picture 536" descr="blank">
          <a:extLst>
            <a:ext uri="{FF2B5EF4-FFF2-40B4-BE49-F238E27FC236}">
              <a16:creationId xmlns:a16="http://schemas.microsoft.com/office/drawing/2014/main" xmlns="" id="{6E5B1953-3438-4E9E-B6BC-C3AF71F2D0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281" name="Picture 536" descr="blank">
          <a:extLst>
            <a:ext uri="{FF2B5EF4-FFF2-40B4-BE49-F238E27FC236}">
              <a16:creationId xmlns:a16="http://schemas.microsoft.com/office/drawing/2014/main" xmlns="" id="{C23AFF27-A133-42EE-A02A-66ABC9FE1B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82" name="Picture 536" descr="blank">
          <a:extLst>
            <a:ext uri="{FF2B5EF4-FFF2-40B4-BE49-F238E27FC236}">
              <a16:creationId xmlns:a16="http://schemas.microsoft.com/office/drawing/2014/main" xmlns="" id="{04C434C7-6EDF-48A9-8913-9D373FFEAF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83" name="Picture 536" descr="blank">
          <a:extLst>
            <a:ext uri="{FF2B5EF4-FFF2-40B4-BE49-F238E27FC236}">
              <a16:creationId xmlns:a16="http://schemas.microsoft.com/office/drawing/2014/main" xmlns="" id="{CFA64B02-3E97-41CE-9E69-72BD109AE9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84" name="Picture 536" descr="blank">
          <a:extLst>
            <a:ext uri="{FF2B5EF4-FFF2-40B4-BE49-F238E27FC236}">
              <a16:creationId xmlns:a16="http://schemas.microsoft.com/office/drawing/2014/main" xmlns="" id="{3B60E73C-2B01-4B13-9FA9-EC992F2C43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85" name="Picture 536" descr="blank">
          <a:extLst>
            <a:ext uri="{FF2B5EF4-FFF2-40B4-BE49-F238E27FC236}">
              <a16:creationId xmlns:a16="http://schemas.microsoft.com/office/drawing/2014/main" xmlns="" id="{1F3881E3-06BA-4110-9570-F2E0DD2AB8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86" name="Picture 536" descr="blank">
          <a:extLst>
            <a:ext uri="{FF2B5EF4-FFF2-40B4-BE49-F238E27FC236}">
              <a16:creationId xmlns:a16="http://schemas.microsoft.com/office/drawing/2014/main" xmlns="" id="{5FD80D53-F62D-4286-B044-061AD2C13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87" name="Picture 536" descr="blank">
          <a:extLst>
            <a:ext uri="{FF2B5EF4-FFF2-40B4-BE49-F238E27FC236}">
              <a16:creationId xmlns:a16="http://schemas.microsoft.com/office/drawing/2014/main" xmlns="" id="{30AD8BC0-D50A-475A-B3C1-E4DFCCF604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88" name="Picture 1" descr="blank">
          <a:extLst>
            <a:ext uri="{FF2B5EF4-FFF2-40B4-BE49-F238E27FC236}">
              <a16:creationId xmlns:a16="http://schemas.microsoft.com/office/drawing/2014/main" xmlns="" id="{66E22920-5FF3-44CC-92EA-B18B1B8EFB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89" name="Picture 1" descr="blank">
          <a:extLst>
            <a:ext uri="{FF2B5EF4-FFF2-40B4-BE49-F238E27FC236}">
              <a16:creationId xmlns:a16="http://schemas.microsoft.com/office/drawing/2014/main" xmlns="" id="{5C9CD0E1-49FC-4E7E-805C-97339C2108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90" name="Picture 1" descr="blank">
          <a:extLst>
            <a:ext uri="{FF2B5EF4-FFF2-40B4-BE49-F238E27FC236}">
              <a16:creationId xmlns:a16="http://schemas.microsoft.com/office/drawing/2014/main" xmlns="" id="{F79B4318-6B24-4B9D-8CE6-65D889D84F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91" name="Picture 1" descr="blank">
          <a:extLst>
            <a:ext uri="{FF2B5EF4-FFF2-40B4-BE49-F238E27FC236}">
              <a16:creationId xmlns:a16="http://schemas.microsoft.com/office/drawing/2014/main" xmlns="" id="{19CC9E70-BF12-4B43-BB1D-85FEA34ED0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92" name="Picture 536" descr="blank">
          <a:extLst>
            <a:ext uri="{FF2B5EF4-FFF2-40B4-BE49-F238E27FC236}">
              <a16:creationId xmlns:a16="http://schemas.microsoft.com/office/drawing/2014/main" xmlns="" id="{F3A317DC-E091-40C3-BE47-236F5C0E01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293" name="Picture 536" descr="blank">
          <a:extLst>
            <a:ext uri="{FF2B5EF4-FFF2-40B4-BE49-F238E27FC236}">
              <a16:creationId xmlns:a16="http://schemas.microsoft.com/office/drawing/2014/main" xmlns="" id="{A1417846-A464-4BA6-89D1-7B3B0F70D0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94" name="Picture 536" descr="blank">
          <a:extLst>
            <a:ext uri="{FF2B5EF4-FFF2-40B4-BE49-F238E27FC236}">
              <a16:creationId xmlns:a16="http://schemas.microsoft.com/office/drawing/2014/main" xmlns="" id="{5C528C21-5341-4462-9C94-7D06669D49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95" name="Picture 536" descr="blank">
          <a:extLst>
            <a:ext uri="{FF2B5EF4-FFF2-40B4-BE49-F238E27FC236}">
              <a16:creationId xmlns:a16="http://schemas.microsoft.com/office/drawing/2014/main" xmlns="" id="{BEC2BFE6-1652-464B-AE3A-59FEDDF556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296" name="Picture 536" descr="blank">
          <a:extLst>
            <a:ext uri="{FF2B5EF4-FFF2-40B4-BE49-F238E27FC236}">
              <a16:creationId xmlns:a16="http://schemas.microsoft.com/office/drawing/2014/main" xmlns="" id="{87749CDF-DCBD-4361-A8C8-ED0FE3EE6C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297" name="Picture 536" descr="blank">
          <a:extLst>
            <a:ext uri="{FF2B5EF4-FFF2-40B4-BE49-F238E27FC236}">
              <a16:creationId xmlns:a16="http://schemas.microsoft.com/office/drawing/2014/main" xmlns="" id="{79A0A53A-E0EC-468E-AF22-E660B55999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298" name="Picture 536" descr="blank">
          <a:extLst>
            <a:ext uri="{FF2B5EF4-FFF2-40B4-BE49-F238E27FC236}">
              <a16:creationId xmlns:a16="http://schemas.microsoft.com/office/drawing/2014/main" xmlns="" id="{4AE66154-1CE0-4868-876A-EC643C685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299" name="Picture 536" descr="blank">
          <a:extLst>
            <a:ext uri="{FF2B5EF4-FFF2-40B4-BE49-F238E27FC236}">
              <a16:creationId xmlns:a16="http://schemas.microsoft.com/office/drawing/2014/main" xmlns="" id="{65A12EAA-3EB3-43A1-9C77-910C1C9B93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00" name="Picture 536" descr="blank">
          <a:extLst>
            <a:ext uri="{FF2B5EF4-FFF2-40B4-BE49-F238E27FC236}">
              <a16:creationId xmlns:a16="http://schemas.microsoft.com/office/drawing/2014/main" xmlns="" id="{84CDF972-3CBB-47BC-8CAE-96634A6C77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01" name="Picture 536" descr="blank">
          <a:extLst>
            <a:ext uri="{FF2B5EF4-FFF2-40B4-BE49-F238E27FC236}">
              <a16:creationId xmlns:a16="http://schemas.microsoft.com/office/drawing/2014/main" xmlns="" id="{D063AF77-CFA1-45A1-8638-7E088BB320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02" name="Picture 536" descr="blank">
          <a:extLst>
            <a:ext uri="{FF2B5EF4-FFF2-40B4-BE49-F238E27FC236}">
              <a16:creationId xmlns:a16="http://schemas.microsoft.com/office/drawing/2014/main" xmlns="" id="{0CE943BF-08FD-43DE-9E4D-3414A2E019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03" name="Picture 536" descr="blank">
          <a:extLst>
            <a:ext uri="{FF2B5EF4-FFF2-40B4-BE49-F238E27FC236}">
              <a16:creationId xmlns:a16="http://schemas.microsoft.com/office/drawing/2014/main" xmlns="" id="{CD67E86E-8B15-4632-8E22-248609D330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304" name="Picture 536" descr="blank">
          <a:extLst>
            <a:ext uri="{FF2B5EF4-FFF2-40B4-BE49-F238E27FC236}">
              <a16:creationId xmlns:a16="http://schemas.microsoft.com/office/drawing/2014/main" xmlns="" id="{E4B5C2C2-D156-4888-BF37-F7CA775C06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05" name="Picture 536" descr="blank">
          <a:extLst>
            <a:ext uri="{FF2B5EF4-FFF2-40B4-BE49-F238E27FC236}">
              <a16:creationId xmlns:a16="http://schemas.microsoft.com/office/drawing/2014/main" xmlns="" id="{245E9043-7341-49C3-A0D0-2E7EB70091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06" name="Picture 536" descr="blank">
          <a:extLst>
            <a:ext uri="{FF2B5EF4-FFF2-40B4-BE49-F238E27FC236}">
              <a16:creationId xmlns:a16="http://schemas.microsoft.com/office/drawing/2014/main" xmlns="" id="{7A9D2A4D-FFD7-43AE-80CF-79165F38D0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07" name="Picture 536" descr="blank">
          <a:extLst>
            <a:ext uri="{FF2B5EF4-FFF2-40B4-BE49-F238E27FC236}">
              <a16:creationId xmlns:a16="http://schemas.microsoft.com/office/drawing/2014/main" xmlns="" id="{F00B2061-EAE1-4F0E-B063-81878CDB44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08" name="Picture 536" descr="blank">
          <a:extLst>
            <a:ext uri="{FF2B5EF4-FFF2-40B4-BE49-F238E27FC236}">
              <a16:creationId xmlns:a16="http://schemas.microsoft.com/office/drawing/2014/main" xmlns="" id="{6BEA76FC-80F9-4442-B2C0-3D3C2EE1CC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309" name="Picture 536" descr="blank">
          <a:extLst>
            <a:ext uri="{FF2B5EF4-FFF2-40B4-BE49-F238E27FC236}">
              <a16:creationId xmlns:a16="http://schemas.microsoft.com/office/drawing/2014/main" xmlns="" id="{3C588030-71D4-4965-9C18-A9D8E0D3D8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10" name="Picture 536" descr="blank">
          <a:extLst>
            <a:ext uri="{FF2B5EF4-FFF2-40B4-BE49-F238E27FC236}">
              <a16:creationId xmlns:a16="http://schemas.microsoft.com/office/drawing/2014/main" xmlns="" id="{E47070D6-AB8F-4054-999F-544062A73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11" name="Picture 536" descr="blank">
          <a:extLst>
            <a:ext uri="{FF2B5EF4-FFF2-40B4-BE49-F238E27FC236}">
              <a16:creationId xmlns:a16="http://schemas.microsoft.com/office/drawing/2014/main" xmlns="" id="{44659400-5D44-49B4-A652-1958C19525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12" name="Picture 536" descr="blank">
          <a:extLst>
            <a:ext uri="{FF2B5EF4-FFF2-40B4-BE49-F238E27FC236}">
              <a16:creationId xmlns:a16="http://schemas.microsoft.com/office/drawing/2014/main" xmlns="" id="{3618316C-86FA-4CFB-9078-3517CFE9F8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13" name="Picture 536" descr="blank">
          <a:extLst>
            <a:ext uri="{FF2B5EF4-FFF2-40B4-BE49-F238E27FC236}">
              <a16:creationId xmlns:a16="http://schemas.microsoft.com/office/drawing/2014/main" xmlns="" id="{40852A0A-29C0-45BE-9A6A-3108BAB9E9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14" name="Picture 536" descr="blank">
          <a:extLst>
            <a:ext uri="{FF2B5EF4-FFF2-40B4-BE49-F238E27FC236}">
              <a16:creationId xmlns:a16="http://schemas.microsoft.com/office/drawing/2014/main" xmlns="" id="{038349D8-FC83-44BB-B551-E670071BF5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15" name="Picture 536" descr="blank">
          <a:extLst>
            <a:ext uri="{FF2B5EF4-FFF2-40B4-BE49-F238E27FC236}">
              <a16:creationId xmlns:a16="http://schemas.microsoft.com/office/drawing/2014/main" xmlns="" id="{E9052B5B-EB56-479C-BA08-43003A83FD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16" name="Picture 1" descr="blank">
          <a:extLst>
            <a:ext uri="{FF2B5EF4-FFF2-40B4-BE49-F238E27FC236}">
              <a16:creationId xmlns:a16="http://schemas.microsoft.com/office/drawing/2014/main" xmlns="" id="{E429B9B5-C230-437B-93A2-B7856324C8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17" name="Picture 1" descr="blank">
          <a:extLst>
            <a:ext uri="{FF2B5EF4-FFF2-40B4-BE49-F238E27FC236}">
              <a16:creationId xmlns:a16="http://schemas.microsoft.com/office/drawing/2014/main" xmlns="" id="{3329863C-26C2-419D-8350-1D2FD7625A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18" name="Picture 1" descr="blank">
          <a:extLst>
            <a:ext uri="{FF2B5EF4-FFF2-40B4-BE49-F238E27FC236}">
              <a16:creationId xmlns:a16="http://schemas.microsoft.com/office/drawing/2014/main" xmlns="" id="{F8B48E5A-67DB-4B66-A0D3-4FC575BB31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19" name="Picture 1" descr="blank">
          <a:extLst>
            <a:ext uri="{FF2B5EF4-FFF2-40B4-BE49-F238E27FC236}">
              <a16:creationId xmlns:a16="http://schemas.microsoft.com/office/drawing/2014/main" xmlns="" id="{D5C6C883-E6F1-481C-A5B0-6E5F3D2A5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20" name="Picture 536" descr="blank">
          <a:extLst>
            <a:ext uri="{FF2B5EF4-FFF2-40B4-BE49-F238E27FC236}">
              <a16:creationId xmlns:a16="http://schemas.microsoft.com/office/drawing/2014/main" xmlns="" id="{BF2DB5CE-47D9-43DC-856D-747B7FD554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321" name="Picture 536" descr="blank">
          <a:extLst>
            <a:ext uri="{FF2B5EF4-FFF2-40B4-BE49-F238E27FC236}">
              <a16:creationId xmlns:a16="http://schemas.microsoft.com/office/drawing/2014/main" xmlns="" id="{28EF15EA-CD11-4131-83AD-CF266BC4E0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22" name="Picture 536" descr="blank">
          <a:extLst>
            <a:ext uri="{FF2B5EF4-FFF2-40B4-BE49-F238E27FC236}">
              <a16:creationId xmlns:a16="http://schemas.microsoft.com/office/drawing/2014/main" xmlns="" id="{0833B426-1C27-4B36-A155-3B560DDC6D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23" name="Picture 536" descr="blank">
          <a:extLst>
            <a:ext uri="{FF2B5EF4-FFF2-40B4-BE49-F238E27FC236}">
              <a16:creationId xmlns:a16="http://schemas.microsoft.com/office/drawing/2014/main" xmlns="" id="{5E6902C4-64CA-40F6-B35A-BB11499221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324" name="Picture 536" descr="blank">
          <a:extLst>
            <a:ext uri="{FF2B5EF4-FFF2-40B4-BE49-F238E27FC236}">
              <a16:creationId xmlns:a16="http://schemas.microsoft.com/office/drawing/2014/main" xmlns="" id="{8B17D274-4196-4EB5-ACD3-AD14B80F24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25" name="Picture 536" descr="blank">
          <a:extLst>
            <a:ext uri="{FF2B5EF4-FFF2-40B4-BE49-F238E27FC236}">
              <a16:creationId xmlns:a16="http://schemas.microsoft.com/office/drawing/2014/main" xmlns="" id="{DCC3F900-27AB-4A17-9853-DD7301DCEA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326" name="Picture 536" descr="blank">
          <a:extLst>
            <a:ext uri="{FF2B5EF4-FFF2-40B4-BE49-F238E27FC236}">
              <a16:creationId xmlns:a16="http://schemas.microsoft.com/office/drawing/2014/main" xmlns="" id="{2620D17A-CB7B-4DA7-AD98-3ED4436770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327" name="Picture 536" descr="blank">
          <a:extLst>
            <a:ext uri="{FF2B5EF4-FFF2-40B4-BE49-F238E27FC236}">
              <a16:creationId xmlns:a16="http://schemas.microsoft.com/office/drawing/2014/main" xmlns="" id="{AE337D11-3525-4675-93C9-E8CE85A5C0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28" name="Picture 536" descr="blank">
          <a:extLst>
            <a:ext uri="{FF2B5EF4-FFF2-40B4-BE49-F238E27FC236}">
              <a16:creationId xmlns:a16="http://schemas.microsoft.com/office/drawing/2014/main" xmlns="" id="{C70649C4-7F9C-407F-9DCF-23B57CEA1C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29" name="Picture 536" descr="blank">
          <a:extLst>
            <a:ext uri="{FF2B5EF4-FFF2-40B4-BE49-F238E27FC236}">
              <a16:creationId xmlns:a16="http://schemas.microsoft.com/office/drawing/2014/main" xmlns="" id="{4BC861C2-53E9-4EBD-987E-3E2CE826E4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30" name="Picture 536" descr="blank">
          <a:extLst>
            <a:ext uri="{FF2B5EF4-FFF2-40B4-BE49-F238E27FC236}">
              <a16:creationId xmlns:a16="http://schemas.microsoft.com/office/drawing/2014/main" xmlns="" id="{26E367F9-42D8-4C06-A9DE-EE261F82AD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31" name="Picture 536" descr="blank">
          <a:extLst>
            <a:ext uri="{FF2B5EF4-FFF2-40B4-BE49-F238E27FC236}">
              <a16:creationId xmlns:a16="http://schemas.microsoft.com/office/drawing/2014/main" xmlns="" id="{395A7C25-309E-4A20-A4CB-0627ED99E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332" name="Picture 536" descr="blank">
          <a:extLst>
            <a:ext uri="{FF2B5EF4-FFF2-40B4-BE49-F238E27FC236}">
              <a16:creationId xmlns:a16="http://schemas.microsoft.com/office/drawing/2014/main" xmlns="" id="{378E1E21-1D34-479B-AC5D-96A1AF24DF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33" name="Picture 536" descr="blank">
          <a:extLst>
            <a:ext uri="{FF2B5EF4-FFF2-40B4-BE49-F238E27FC236}">
              <a16:creationId xmlns:a16="http://schemas.microsoft.com/office/drawing/2014/main" xmlns="" id="{8C3BAE6D-2751-4C74-A5EF-D8EE6B5366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34" name="Picture 536" descr="blank">
          <a:extLst>
            <a:ext uri="{FF2B5EF4-FFF2-40B4-BE49-F238E27FC236}">
              <a16:creationId xmlns:a16="http://schemas.microsoft.com/office/drawing/2014/main" xmlns="" id="{A208A524-C2E8-4506-B700-05D297C322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35" name="Picture 536" descr="blank">
          <a:extLst>
            <a:ext uri="{FF2B5EF4-FFF2-40B4-BE49-F238E27FC236}">
              <a16:creationId xmlns:a16="http://schemas.microsoft.com/office/drawing/2014/main" xmlns="" id="{B4E1E177-5447-451F-985E-076814CFFC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36" name="Picture 536" descr="blank">
          <a:extLst>
            <a:ext uri="{FF2B5EF4-FFF2-40B4-BE49-F238E27FC236}">
              <a16:creationId xmlns:a16="http://schemas.microsoft.com/office/drawing/2014/main" xmlns="" id="{6C714099-8C43-446D-A8A2-672AE6E74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337" name="Picture 536" descr="blank">
          <a:extLst>
            <a:ext uri="{FF2B5EF4-FFF2-40B4-BE49-F238E27FC236}">
              <a16:creationId xmlns:a16="http://schemas.microsoft.com/office/drawing/2014/main" xmlns="" id="{450F0F7E-2EF3-48BC-A7B2-61885B123C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38" name="Picture 536" descr="blank">
          <a:extLst>
            <a:ext uri="{FF2B5EF4-FFF2-40B4-BE49-F238E27FC236}">
              <a16:creationId xmlns:a16="http://schemas.microsoft.com/office/drawing/2014/main" xmlns="" id="{12110980-B119-40DF-AF46-45865A2B2A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39" name="Picture 536" descr="blank">
          <a:extLst>
            <a:ext uri="{FF2B5EF4-FFF2-40B4-BE49-F238E27FC236}">
              <a16:creationId xmlns:a16="http://schemas.microsoft.com/office/drawing/2014/main" xmlns="" id="{929A2876-5A11-4230-AF35-66533CBC2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40" name="Picture 536" descr="blank">
          <a:extLst>
            <a:ext uri="{FF2B5EF4-FFF2-40B4-BE49-F238E27FC236}">
              <a16:creationId xmlns:a16="http://schemas.microsoft.com/office/drawing/2014/main" xmlns="" id="{FC37FC8A-6AFE-477E-BAC1-DFBF2D6DD2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41" name="Picture 536" descr="blank">
          <a:extLst>
            <a:ext uri="{FF2B5EF4-FFF2-40B4-BE49-F238E27FC236}">
              <a16:creationId xmlns:a16="http://schemas.microsoft.com/office/drawing/2014/main" xmlns="" id="{07BF4122-513C-43FE-87A4-C3FFE51BD3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42" name="Picture 536" descr="blank">
          <a:extLst>
            <a:ext uri="{FF2B5EF4-FFF2-40B4-BE49-F238E27FC236}">
              <a16:creationId xmlns:a16="http://schemas.microsoft.com/office/drawing/2014/main" xmlns="" id="{3312752E-AE0A-4E7D-959A-F4B0E538E6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43" name="Picture 536" descr="blank">
          <a:extLst>
            <a:ext uri="{FF2B5EF4-FFF2-40B4-BE49-F238E27FC236}">
              <a16:creationId xmlns:a16="http://schemas.microsoft.com/office/drawing/2014/main" xmlns="" id="{12AE5EEE-60F5-4509-97ED-ED85DB0E22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44" name="Picture 1" descr="blank">
          <a:extLst>
            <a:ext uri="{FF2B5EF4-FFF2-40B4-BE49-F238E27FC236}">
              <a16:creationId xmlns:a16="http://schemas.microsoft.com/office/drawing/2014/main" xmlns="" id="{C1E4EAB0-C5E5-43B6-B006-B1072DF9FF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45" name="Picture 1" descr="blank">
          <a:extLst>
            <a:ext uri="{FF2B5EF4-FFF2-40B4-BE49-F238E27FC236}">
              <a16:creationId xmlns:a16="http://schemas.microsoft.com/office/drawing/2014/main" xmlns="" id="{B902DFB5-C4EE-4E45-ADCA-4AF8A443A0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46" name="Picture 1" descr="blank">
          <a:extLst>
            <a:ext uri="{FF2B5EF4-FFF2-40B4-BE49-F238E27FC236}">
              <a16:creationId xmlns:a16="http://schemas.microsoft.com/office/drawing/2014/main" xmlns="" id="{ED30213B-7F6D-4B4D-B762-2C84CF06A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47" name="Picture 1" descr="blank">
          <a:extLst>
            <a:ext uri="{FF2B5EF4-FFF2-40B4-BE49-F238E27FC236}">
              <a16:creationId xmlns:a16="http://schemas.microsoft.com/office/drawing/2014/main" xmlns="" id="{A929B033-CA15-4979-94EB-9ED6AAD074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48" name="Picture 536" descr="blank">
          <a:extLst>
            <a:ext uri="{FF2B5EF4-FFF2-40B4-BE49-F238E27FC236}">
              <a16:creationId xmlns:a16="http://schemas.microsoft.com/office/drawing/2014/main" xmlns="" id="{A41A5D81-FC2E-4CB6-ABA9-55BF9F22DF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349" name="Picture 536" descr="blank">
          <a:extLst>
            <a:ext uri="{FF2B5EF4-FFF2-40B4-BE49-F238E27FC236}">
              <a16:creationId xmlns:a16="http://schemas.microsoft.com/office/drawing/2014/main" xmlns="" id="{A91888A1-12F0-4122-B2C0-BF99335485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50" name="Picture 536" descr="blank">
          <a:extLst>
            <a:ext uri="{FF2B5EF4-FFF2-40B4-BE49-F238E27FC236}">
              <a16:creationId xmlns:a16="http://schemas.microsoft.com/office/drawing/2014/main" xmlns="" id="{E0FCFA4F-2261-4392-A83F-677FEACB6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51" name="Picture 536" descr="blank">
          <a:extLst>
            <a:ext uri="{FF2B5EF4-FFF2-40B4-BE49-F238E27FC236}">
              <a16:creationId xmlns:a16="http://schemas.microsoft.com/office/drawing/2014/main" xmlns="" id="{B96B9763-8438-4881-B2F6-FEF984E5B9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352" name="Picture 536" descr="blank">
          <a:extLst>
            <a:ext uri="{FF2B5EF4-FFF2-40B4-BE49-F238E27FC236}">
              <a16:creationId xmlns:a16="http://schemas.microsoft.com/office/drawing/2014/main" xmlns="" id="{F198F9E9-5D46-44BE-9207-7D3DCC863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53" name="Picture 536" descr="blank">
          <a:extLst>
            <a:ext uri="{FF2B5EF4-FFF2-40B4-BE49-F238E27FC236}">
              <a16:creationId xmlns:a16="http://schemas.microsoft.com/office/drawing/2014/main" xmlns="" id="{E4654FA4-5FC2-4DCA-AB24-479A9DFA4A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354" name="Picture 536" descr="blank">
          <a:extLst>
            <a:ext uri="{FF2B5EF4-FFF2-40B4-BE49-F238E27FC236}">
              <a16:creationId xmlns:a16="http://schemas.microsoft.com/office/drawing/2014/main" xmlns="" id="{CD491E02-7613-4A0E-9A53-E48A234ABB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355" name="Picture 536" descr="blank">
          <a:extLst>
            <a:ext uri="{FF2B5EF4-FFF2-40B4-BE49-F238E27FC236}">
              <a16:creationId xmlns:a16="http://schemas.microsoft.com/office/drawing/2014/main" xmlns="" id="{5C5D3116-5BB7-455C-A706-4CA2BD0745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56" name="Picture 536" descr="blank">
          <a:extLst>
            <a:ext uri="{FF2B5EF4-FFF2-40B4-BE49-F238E27FC236}">
              <a16:creationId xmlns:a16="http://schemas.microsoft.com/office/drawing/2014/main" xmlns="" id="{AD0627A5-FC69-4D45-A353-45F3F5FE00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57" name="Picture 536" descr="blank">
          <a:extLst>
            <a:ext uri="{FF2B5EF4-FFF2-40B4-BE49-F238E27FC236}">
              <a16:creationId xmlns:a16="http://schemas.microsoft.com/office/drawing/2014/main" xmlns="" id="{D7F8D4DC-0E8C-4859-8321-AEFF0EA6D8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58" name="Picture 536" descr="blank">
          <a:extLst>
            <a:ext uri="{FF2B5EF4-FFF2-40B4-BE49-F238E27FC236}">
              <a16:creationId xmlns:a16="http://schemas.microsoft.com/office/drawing/2014/main" xmlns="" id="{3ED823F9-E4AA-4529-A307-A033B00D0B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59" name="Picture 536" descr="blank">
          <a:extLst>
            <a:ext uri="{FF2B5EF4-FFF2-40B4-BE49-F238E27FC236}">
              <a16:creationId xmlns:a16="http://schemas.microsoft.com/office/drawing/2014/main" xmlns="" id="{ADE33053-274B-4420-B054-BE6386E4B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360" name="Picture 536" descr="blank">
          <a:extLst>
            <a:ext uri="{FF2B5EF4-FFF2-40B4-BE49-F238E27FC236}">
              <a16:creationId xmlns:a16="http://schemas.microsoft.com/office/drawing/2014/main" xmlns="" id="{A9E69BD2-0418-41F8-9007-B187C632D6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61" name="Picture 536" descr="blank">
          <a:extLst>
            <a:ext uri="{FF2B5EF4-FFF2-40B4-BE49-F238E27FC236}">
              <a16:creationId xmlns:a16="http://schemas.microsoft.com/office/drawing/2014/main" xmlns="" id="{7B49325C-EF05-4CEE-86E4-AB98330EF4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62" name="Picture 536" descr="blank">
          <a:extLst>
            <a:ext uri="{FF2B5EF4-FFF2-40B4-BE49-F238E27FC236}">
              <a16:creationId xmlns:a16="http://schemas.microsoft.com/office/drawing/2014/main" xmlns="" id="{BCACBA02-BEA9-43C6-8D73-BAF744FCA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63" name="Picture 536" descr="blank">
          <a:extLst>
            <a:ext uri="{FF2B5EF4-FFF2-40B4-BE49-F238E27FC236}">
              <a16:creationId xmlns:a16="http://schemas.microsoft.com/office/drawing/2014/main" xmlns="" id="{A97F06D2-DA8E-48A6-BD69-210649D684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64" name="Picture 536" descr="blank">
          <a:extLst>
            <a:ext uri="{FF2B5EF4-FFF2-40B4-BE49-F238E27FC236}">
              <a16:creationId xmlns:a16="http://schemas.microsoft.com/office/drawing/2014/main" xmlns="" id="{3C8739E7-BC13-44CB-BA2A-A19C9DD34C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365" name="Picture 536" descr="blank">
          <a:extLst>
            <a:ext uri="{FF2B5EF4-FFF2-40B4-BE49-F238E27FC236}">
              <a16:creationId xmlns:a16="http://schemas.microsoft.com/office/drawing/2014/main" xmlns="" id="{E2ED734A-4892-428E-9FF9-BE1C5CA60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66" name="Picture 536" descr="blank">
          <a:extLst>
            <a:ext uri="{FF2B5EF4-FFF2-40B4-BE49-F238E27FC236}">
              <a16:creationId xmlns:a16="http://schemas.microsoft.com/office/drawing/2014/main" xmlns="" id="{DA566941-A317-4ADF-95AE-B2792E6D6F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67" name="Picture 536" descr="blank">
          <a:extLst>
            <a:ext uri="{FF2B5EF4-FFF2-40B4-BE49-F238E27FC236}">
              <a16:creationId xmlns:a16="http://schemas.microsoft.com/office/drawing/2014/main" xmlns="" id="{560319BF-C72F-49E2-A424-22A547347F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68" name="Picture 536" descr="blank">
          <a:extLst>
            <a:ext uri="{FF2B5EF4-FFF2-40B4-BE49-F238E27FC236}">
              <a16:creationId xmlns:a16="http://schemas.microsoft.com/office/drawing/2014/main" xmlns="" id="{BE8D9656-93B4-40B7-9F29-D5FE2792F2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69" name="Picture 536" descr="blank">
          <a:extLst>
            <a:ext uri="{FF2B5EF4-FFF2-40B4-BE49-F238E27FC236}">
              <a16:creationId xmlns:a16="http://schemas.microsoft.com/office/drawing/2014/main" xmlns="" id="{409F0327-1D3E-49A3-A0E6-9CE3344450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70" name="Picture 536" descr="blank">
          <a:extLst>
            <a:ext uri="{FF2B5EF4-FFF2-40B4-BE49-F238E27FC236}">
              <a16:creationId xmlns:a16="http://schemas.microsoft.com/office/drawing/2014/main" xmlns="" id="{9F776B2B-D8AE-4DFF-97CA-04CDBE201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71" name="Picture 536" descr="blank">
          <a:extLst>
            <a:ext uri="{FF2B5EF4-FFF2-40B4-BE49-F238E27FC236}">
              <a16:creationId xmlns:a16="http://schemas.microsoft.com/office/drawing/2014/main" xmlns="" id="{11F5E358-3F2C-48FE-8FD6-7A27BEB988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72" name="Picture 1" descr="blank">
          <a:extLst>
            <a:ext uri="{FF2B5EF4-FFF2-40B4-BE49-F238E27FC236}">
              <a16:creationId xmlns:a16="http://schemas.microsoft.com/office/drawing/2014/main" xmlns="" id="{DBBE1A1F-6455-4296-B902-73E89FFC5A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73" name="Picture 1" descr="blank">
          <a:extLst>
            <a:ext uri="{FF2B5EF4-FFF2-40B4-BE49-F238E27FC236}">
              <a16:creationId xmlns:a16="http://schemas.microsoft.com/office/drawing/2014/main" xmlns="" id="{DF7FAE4D-08FD-48E1-802E-AF27BEA73F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74" name="Picture 1" descr="blank">
          <a:extLst>
            <a:ext uri="{FF2B5EF4-FFF2-40B4-BE49-F238E27FC236}">
              <a16:creationId xmlns:a16="http://schemas.microsoft.com/office/drawing/2014/main" xmlns="" id="{EED1D8C7-B4D0-4BEE-AC4F-AB818B373D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75" name="Picture 1" descr="blank">
          <a:extLst>
            <a:ext uri="{FF2B5EF4-FFF2-40B4-BE49-F238E27FC236}">
              <a16:creationId xmlns:a16="http://schemas.microsoft.com/office/drawing/2014/main" xmlns="" id="{1B78E48D-7494-4E6D-A355-13F2F218EF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76" name="Picture 536" descr="blank">
          <a:extLst>
            <a:ext uri="{FF2B5EF4-FFF2-40B4-BE49-F238E27FC236}">
              <a16:creationId xmlns:a16="http://schemas.microsoft.com/office/drawing/2014/main" xmlns="" id="{81F92B47-6A58-4F02-9DFA-FD4838B529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377" name="Picture 536" descr="blank">
          <a:extLst>
            <a:ext uri="{FF2B5EF4-FFF2-40B4-BE49-F238E27FC236}">
              <a16:creationId xmlns:a16="http://schemas.microsoft.com/office/drawing/2014/main" xmlns="" id="{B36E6190-5A38-4AE2-A1FB-5B41BFF5A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78" name="Picture 536" descr="blank">
          <a:extLst>
            <a:ext uri="{FF2B5EF4-FFF2-40B4-BE49-F238E27FC236}">
              <a16:creationId xmlns:a16="http://schemas.microsoft.com/office/drawing/2014/main" xmlns="" id="{7B9AA418-3A8F-426B-BC8E-CB5002CD82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79" name="Picture 536" descr="blank">
          <a:extLst>
            <a:ext uri="{FF2B5EF4-FFF2-40B4-BE49-F238E27FC236}">
              <a16:creationId xmlns:a16="http://schemas.microsoft.com/office/drawing/2014/main" xmlns="" id="{EEBAC1CE-1870-4CB8-96CA-0170112209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380" name="Picture 536" descr="blank">
          <a:extLst>
            <a:ext uri="{FF2B5EF4-FFF2-40B4-BE49-F238E27FC236}">
              <a16:creationId xmlns:a16="http://schemas.microsoft.com/office/drawing/2014/main" xmlns="" id="{0F801468-F41B-4B85-890D-A57F2E6EAB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81" name="Picture 536" descr="blank">
          <a:extLst>
            <a:ext uri="{FF2B5EF4-FFF2-40B4-BE49-F238E27FC236}">
              <a16:creationId xmlns:a16="http://schemas.microsoft.com/office/drawing/2014/main" xmlns="" id="{4CFEB14B-C7D4-408D-BA2A-6269678D11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382" name="Picture 536" descr="blank">
          <a:extLst>
            <a:ext uri="{FF2B5EF4-FFF2-40B4-BE49-F238E27FC236}">
              <a16:creationId xmlns:a16="http://schemas.microsoft.com/office/drawing/2014/main" xmlns="" id="{A2B3E4C1-5ED7-4444-ADD7-663FB094C1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383" name="Picture 536" descr="blank">
          <a:extLst>
            <a:ext uri="{FF2B5EF4-FFF2-40B4-BE49-F238E27FC236}">
              <a16:creationId xmlns:a16="http://schemas.microsoft.com/office/drawing/2014/main" xmlns="" id="{29160636-A6C2-420D-B5A5-C2E8DAFA56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84" name="Picture 536" descr="blank">
          <a:extLst>
            <a:ext uri="{FF2B5EF4-FFF2-40B4-BE49-F238E27FC236}">
              <a16:creationId xmlns:a16="http://schemas.microsoft.com/office/drawing/2014/main" xmlns="" id="{E5EC0429-6682-4AA7-8467-31ED85419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85" name="Picture 536" descr="blank">
          <a:extLst>
            <a:ext uri="{FF2B5EF4-FFF2-40B4-BE49-F238E27FC236}">
              <a16:creationId xmlns:a16="http://schemas.microsoft.com/office/drawing/2014/main" xmlns="" id="{24643FFF-0175-48FE-910F-31901787CD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86" name="Picture 536" descr="blank">
          <a:extLst>
            <a:ext uri="{FF2B5EF4-FFF2-40B4-BE49-F238E27FC236}">
              <a16:creationId xmlns:a16="http://schemas.microsoft.com/office/drawing/2014/main" xmlns="" id="{DA0F3FBC-8EC2-4890-8F66-2CF4AB6B43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87" name="Picture 536" descr="blank">
          <a:extLst>
            <a:ext uri="{FF2B5EF4-FFF2-40B4-BE49-F238E27FC236}">
              <a16:creationId xmlns:a16="http://schemas.microsoft.com/office/drawing/2014/main" xmlns="" id="{4E4084C7-D220-4CF8-99A6-CDBA8F5E5D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388" name="Picture 536" descr="blank">
          <a:extLst>
            <a:ext uri="{FF2B5EF4-FFF2-40B4-BE49-F238E27FC236}">
              <a16:creationId xmlns:a16="http://schemas.microsoft.com/office/drawing/2014/main" xmlns="" id="{45283DD1-8792-4A42-A518-84416AB3AA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89" name="Picture 536" descr="blank">
          <a:extLst>
            <a:ext uri="{FF2B5EF4-FFF2-40B4-BE49-F238E27FC236}">
              <a16:creationId xmlns:a16="http://schemas.microsoft.com/office/drawing/2014/main" xmlns="" id="{6C03F123-7982-42F3-80A1-0C750420AB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90" name="Picture 536" descr="blank">
          <a:extLst>
            <a:ext uri="{FF2B5EF4-FFF2-40B4-BE49-F238E27FC236}">
              <a16:creationId xmlns:a16="http://schemas.microsoft.com/office/drawing/2014/main" xmlns="" id="{C2D061DC-6FA7-4139-A94D-C451044F1F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91" name="Picture 536" descr="blank">
          <a:extLst>
            <a:ext uri="{FF2B5EF4-FFF2-40B4-BE49-F238E27FC236}">
              <a16:creationId xmlns:a16="http://schemas.microsoft.com/office/drawing/2014/main" xmlns="" id="{49EA453B-0775-4B6C-8054-9CADE348C4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92" name="Picture 536" descr="blank">
          <a:extLst>
            <a:ext uri="{FF2B5EF4-FFF2-40B4-BE49-F238E27FC236}">
              <a16:creationId xmlns:a16="http://schemas.microsoft.com/office/drawing/2014/main" xmlns="" id="{4E30F3BF-96CF-4800-9159-424195AA8A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393" name="Picture 536" descr="blank">
          <a:extLst>
            <a:ext uri="{FF2B5EF4-FFF2-40B4-BE49-F238E27FC236}">
              <a16:creationId xmlns:a16="http://schemas.microsoft.com/office/drawing/2014/main" xmlns="" id="{84D0AEF6-EB92-4AF9-85A6-B6FDA4D960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94" name="Picture 536" descr="blank">
          <a:extLst>
            <a:ext uri="{FF2B5EF4-FFF2-40B4-BE49-F238E27FC236}">
              <a16:creationId xmlns:a16="http://schemas.microsoft.com/office/drawing/2014/main" xmlns="" id="{53B842D9-E4FC-4761-A164-2FD3FC8147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95" name="Picture 536" descr="blank">
          <a:extLst>
            <a:ext uri="{FF2B5EF4-FFF2-40B4-BE49-F238E27FC236}">
              <a16:creationId xmlns:a16="http://schemas.microsoft.com/office/drawing/2014/main" xmlns="" id="{25448115-8D02-4776-AF9B-222CE7C19D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96" name="Picture 536" descr="blank">
          <a:extLst>
            <a:ext uri="{FF2B5EF4-FFF2-40B4-BE49-F238E27FC236}">
              <a16:creationId xmlns:a16="http://schemas.microsoft.com/office/drawing/2014/main" xmlns="" id="{9EED4B62-CA00-49EB-9BF6-06C34B3CB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97" name="Picture 536" descr="blank">
          <a:extLst>
            <a:ext uri="{FF2B5EF4-FFF2-40B4-BE49-F238E27FC236}">
              <a16:creationId xmlns:a16="http://schemas.microsoft.com/office/drawing/2014/main" xmlns="" id="{7D64FA7B-DFC9-44CF-9BB9-F68E81F4DE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98" name="Picture 536" descr="blank">
          <a:extLst>
            <a:ext uri="{FF2B5EF4-FFF2-40B4-BE49-F238E27FC236}">
              <a16:creationId xmlns:a16="http://schemas.microsoft.com/office/drawing/2014/main" xmlns="" id="{4C0C5539-F1A7-4089-B7FF-D0E78476F7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399" name="Picture 536" descr="blank">
          <a:extLst>
            <a:ext uri="{FF2B5EF4-FFF2-40B4-BE49-F238E27FC236}">
              <a16:creationId xmlns:a16="http://schemas.microsoft.com/office/drawing/2014/main" xmlns="" id="{9E5EE7EF-8109-4D58-96A7-CE2EEAA036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00" name="Picture 1" descr="blank">
          <a:extLst>
            <a:ext uri="{FF2B5EF4-FFF2-40B4-BE49-F238E27FC236}">
              <a16:creationId xmlns:a16="http://schemas.microsoft.com/office/drawing/2014/main" xmlns="" id="{B9E5BFBA-F3F2-40F6-B43E-DD45CF8537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01" name="Picture 1" descr="blank">
          <a:extLst>
            <a:ext uri="{FF2B5EF4-FFF2-40B4-BE49-F238E27FC236}">
              <a16:creationId xmlns:a16="http://schemas.microsoft.com/office/drawing/2014/main" xmlns="" id="{8E5BAB14-7F28-4BF0-A4EC-D86CDCB58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02" name="Picture 1" descr="blank">
          <a:extLst>
            <a:ext uri="{FF2B5EF4-FFF2-40B4-BE49-F238E27FC236}">
              <a16:creationId xmlns:a16="http://schemas.microsoft.com/office/drawing/2014/main" xmlns="" id="{7CA1A73B-58B3-4905-91D2-135E29C3C9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03" name="Picture 1" descr="blank">
          <a:extLst>
            <a:ext uri="{FF2B5EF4-FFF2-40B4-BE49-F238E27FC236}">
              <a16:creationId xmlns:a16="http://schemas.microsoft.com/office/drawing/2014/main" xmlns="" id="{6BFD0016-B66F-44C4-BC31-E49640773E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04" name="Picture 536" descr="blank">
          <a:extLst>
            <a:ext uri="{FF2B5EF4-FFF2-40B4-BE49-F238E27FC236}">
              <a16:creationId xmlns:a16="http://schemas.microsoft.com/office/drawing/2014/main" xmlns="" id="{5566ABE9-2BA2-4838-AE5E-0733579612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405" name="Picture 536" descr="blank">
          <a:extLst>
            <a:ext uri="{FF2B5EF4-FFF2-40B4-BE49-F238E27FC236}">
              <a16:creationId xmlns:a16="http://schemas.microsoft.com/office/drawing/2014/main" xmlns="" id="{7DF8B2EB-D6C3-4E1E-A877-F781D1EE9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06" name="Picture 536" descr="blank">
          <a:extLst>
            <a:ext uri="{FF2B5EF4-FFF2-40B4-BE49-F238E27FC236}">
              <a16:creationId xmlns:a16="http://schemas.microsoft.com/office/drawing/2014/main" xmlns="" id="{A213CB24-C82B-423A-B69B-3598C36CEA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07" name="Picture 536" descr="blank">
          <a:extLst>
            <a:ext uri="{FF2B5EF4-FFF2-40B4-BE49-F238E27FC236}">
              <a16:creationId xmlns:a16="http://schemas.microsoft.com/office/drawing/2014/main" xmlns="" id="{3BB972A7-E5C4-475C-A4E8-1BAA68F8A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408" name="Picture 536" descr="blank">
          <a:extLst>
            <a:ext uri="{FF2B5EF4-FFF2-40B4-BE49-F238E27FC236}">
              <a16:creationId xmlns:a16="http://schemas.microsoft.com/office/drawing/2014/main" xmlns="" id="{961A46C7-8EF8-480C-9BD3-F0CD51CADE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09" name="Picture 536" descr="blank">
          <a:extLst>
            <a:ext uri="{FF2B5EF4-FFF2-40B4-BE49-F238E27FC236}">
              <a16:creationId xmlns:a16="http://schemas.microsoft.com/office/drawing/2014/main" xmlns="" id="{89CE75DC-67E7-4CBD-9AF1-6DFB5212B1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410" name="Picture 536" descr="blank">
          <a:extLst>
            <a:ext uri="{FF2B5EF4-FFF2-40B4-BE49-F238E27FC236}">
              <a16:creationId xmlns:a16="http://schemas.microsoft.com/office/drawing/2014/main" xmlns="" id="{3B7C09B3-53BC-405A-9ED6-897EF62F30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411" name="Picture 536" descr="blank">
          <a:extLst>
            <a:ext uri="{FF2B5EF4-FFF2-40B4-BE49-F238E27FC236}">
              <a16:creationId xmlns:a16="http://schemas.microsoft.com/office/drawing/2014/main" xmlns="" id="{63769ECE-7468-419C-B1BB-BDC6FD563D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12" name="Picture 536" descr="blank">
          <a:extLst>
            <a:ext uri="{FF2B5EF4-FFF2-40B4-BE49-F238E27FC236}">
              <a16:creationId xmlns:a16="http://schemas.microsoft.com/office/drawing/2014/main" xmlns="" id="{20327132-F51B-4FA4-8D21-22C98D31F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13" name="Picture 536" descr="blank">
          <a:extLst>
            <a:ext uri="{FF2B5EF4-FFF2-40B4-BE49-F238E27FC236}">
              <a16:creationId xmlns:a16="http://schemas.microsoft.com/office/drawing/2014/main" xmlns="" id="{02C37F23-4C3E-44C4-A72B-D7DBAEC561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14" name="Picture 536" descr="blank">
          <a:extLst>
            <a:ext uri="{FF2B5EF4-FFF2-40B4-BE49-F238E27FC236}">
              <a16:creationId xmlns:a16="http://schemas.microsoft.com/office/drawing/2014/main" xmlns="" id="{EFD3EDDD-794B-4FF1-9489-709975F4AA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15" name="Picture 536" descr="blank">
          <a:extLst>
            <a:ext uri="{FF2B5EF4-FFF2-40B4-BE49-F238E27FC236}">
              <a16:creationId xmlns:a16="http://schemas.microsoft.com/office/drawing/2014/main" xmlns="" id="{F7EFE0DF-5C05-4362-834C-E495DAF4D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416" name="Picture 536" descr="blank">
          <a:extLst>
            <a:ext uri="{FF2B5EF4-FFF2-40B4-BE49-F238E27FC236}">
              <a16:creationId xmlns:a16="http://schemas.microsoft.com/office/drawing/2014/main" xmlns="" id="{C07933EF-DD72-44D4-8707-6A3ED69D0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17" name="Picture 536" descr="blank">
          <a:extLst>
            <a:ext uri="{FF2B5EF4-FFF2-40B4-BE49-F238E27FC236}">
              <a16:creationId xmlns:a16="http://schemas.microsoft.com/office/drawing/2014/main" xmlns="" id="{46E2EA65-E9BB-42DC-AE36-22813D6FA8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18" name="Picture 536" descr="blank">
          <a:extLst>
            <a:ext uri="{FF2B5EF4-FFF2-40B4-BE49-F238E27FC236}">
              <a16:creationId xmlns:a16="http://schemas.microsoft.com/office/drawing/2014/main" xmlns="" id="{FADB3541-2628-432D-9EAD-2A43F3FCBF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19" name="Picture 536" descr="blank">
          <a:extLst>
            <a:ext uri="{FF2B5EF4-FFF2-40B4-BE49-F238E27FC236}">
              <a16:creationId xmlns:a16="http://schemas.microsoft.com/office/drawing/2014/main" xmlns="" id="{FCB8C8FF-CA68-4EDC-9BC5-BF13AE4F1B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20" name="Picture 536" descr="blank">
          <a:extLst>
            <a:ext uri="{FF2B5EF4-FFF2-40B4-BE49-F238E27FC236}">
              <a16:creationId xmlns:a16="http://schemas.microsoft.com/office/drawing/2014/main" xmlns="" id="{BBBAC07C-A247-4C05-ADA9-40D0530BAE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421" name="Picture 536" descr="blank">
          <a:extLst>
            <a:ext uri="{FF2B5EF4-FFF2-40B4-BE49-F238E27FC236}">
              <a16:creationId xmlns:a16="http://schemas.microsoft.com/office/drawing/2014/main" xmlns="" id="{0FDA311F-EB1B-4DF7-8D7E-9B47DF40C1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22" name="Picture 536" descr="blank">
          <a:extLst>
            <a:ext uri="{FF2B5EF4-FFF2-40B4-BE49-F238E27FC236}">
              <a16:creationId xmlns:a16="http://schemas.microsoft.com/office/drawing/2014/main" xmlns="" id="{BCA9DD44-D37E-4D9A-983E-6D15ED9094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23" name="Picture 536" descr="blank">
          <a:extLst>
            <a:ext uri="{FF2B5EF4-FFF2-40B4-BE49-F238E27FC236}">
              <a16:creationId xmlns:a16="http://schemas.microsoft.com/office/drawing/2014/main" xmlns="" id="{51333E3E-B348-4FD2-9D92-AE2B9BF24C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24" name="Picture 536" descr="blank">
          <a:extLst>
            <a:ext uri="{FF2B5EF4-FFF2-40B4-BE49-F238E27FC236}">
              <a16:creationId xmlns:a16="http://schemas.microsoft.com/office/drawing/2014/main" xmlns="" id="{F231B0BC-6DB0-41DC-BA5E-92FFA274F0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25" name="Picture 536" descr="blank">
          <a:extLst>
            <a:ext uri="{FF2B5EF4-FFF2-40B4-BE49-F238E27FC236}">
              <a16:creationId xmlns:a16="http://schemas.microsoft.com/office/drawing/2014/main" xmlns="" id="{411FF579-2262-48EB-B392-8C05D17E1E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26" name="Picture 536" descr="blank">
          <a:extLst>
            <a:ext uri="{FF2B5EF4-FFF2-40B4-BE49-F238E27FC236}">
              <a16:creationId xmlns:a16="http://schemas.microsoft.com/office/drawing/2014/main" xmlns="" id="{1554A161-F55A-444C-AFE9-6FEF2D5AA3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27" name="Picture 536" descr="blank">
          <a:extLst>
            <a:ext uri="{FF2B5EF4-FFF2-40B4-BE49-F238E27FC236}">
              <a16:creationId xmlns:a16="http://schemas.microsoft.com/office/drawing/2014/main" xmlns="" id="{A2297514-777D-4E16-BD60-5F69D29AE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28" name="Picture 1" descr="blank">
          <a:extLst>
            <a:ext uri="{FF2B5EF4-FFF2-40B4-BE49-F238E27FC236}">
              <a16:creationId xmlns:a16="http://schemas.microsoft.com/office/drawing/2014/main" xmlns="" id="{6DB81A2C-453B-40AF-B568-E41389AAC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29" name="Picture 1" descr="blank">
          <a:extLst>
            <a:ext uri="{FF2B5EF4-FFF2-40B4-BE49-F238E27FC236}">
              <a16:creationId xmlns:a16="http://schemas.microsoft.com/office/drawing/2014/main" xmlns="" id="{19C1211C-11F9-4001-BD4F-70B669D4DF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30" name="Picture 1" descr="blank">
          <a:extLst>
            <a:ext uri="{FF2B5EF4-FFF2-40B4-BE49-F238E27FC236}">
              <a16:creationId xmlns:a16="http://schemas.microsoft.com/office/drawing/2014/main" xmlns="" id="{ADA56A46-949B-4677-9D74-3B2CBBAB4B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31" name="Picture 1" descr="blank">
          <a:extLst>
            <a:ext uri="{FF2B5EF4-FFF2-40B4-BE49-F238E27FC236}">
              <a16:creationId xmlns:a16="http://schemas.microsoft.com/office/drawing/2014/main" xmlns="" id="{B5FCF51A-6903-41B2-B15D-B0762ED58B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32" name="Picture 536" descr="blank">
          <a:extLst>
            <a:ext uri="{FF2B5EF4-FFF2-40B4-BE49-F238E27FC236}">
              <a16:creationId xmlns:a16="http://schemas.microsoft.com/office/drawing/2014/main" xmlns="" id="{AF4D3891-9B2D-4DA3-9A38-7065E2F8B9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433" name="Picture 536" descr="blank">
          <a:extLst>
            <a:ext uri="{FF2B5EF4-FFF2-40B4-BE49-F238E27FC236}">
              <a16:creationId xmlns:a16="http://schemas.microsoft.com/office/drawing/2014/main" xmlns="" id="{BDE98E92-5326-4EAD-BD88-0F23AA8FFA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34" name="Picture 536" descr="blank">
          <a:extLst>
            <a:ext uri="{FF2B5EF4-FFF2-40B4-BE49-F238E27FC236}">
              <a16:creationId xmlns:a16="http://schemas.microsoft.com/office/drawing/2014/main" xmlns="" id="{1FD03E2C-E851-4BF6-9691-EC923097D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35" name="Picture 536" descr="blank">
          <a:extLst>
            <a:ext uri="{FF2B5EF4-FFF2-40B4-BE49-F238E27FC236}">
              <a16:creationId xmlns:a16="http://schemas.microsoft.com/office/drawing/2014/main" xmlns="" id="{C6795367-4D87-406F-BA08-99EAB5379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436" name="Picture 536" descr="blank">
          <a:extLst>
            <a:ext uri="{FF2B5EF4-FFF2-40B4-BE49-F238E27FC236}">
              <a16:creationId xmlns:a16="http://schemas.microsoft.com/office/drawing/2014/main" xmlns="" id="{02601FE8-8931-4873-8878-9F763FD14C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37" name="Picture 536" descr="blank">
          <a:extLst>
            <a:ext uri="{FF2B5EF4-FFF2-40B4-BE49-F238E27FC236}">
              <a16:creationId xmlns:a16="http://schemas.microsoft.com/office/drawing/2014/main" xmlns="" id="{C5DD1092-8CC2-4AB9-AAC0-30CCDECF88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438" name="Picture 536" descr="blank">
          <a:extLst>
            <a:ext uri="{FF2B5EF4-FFF2-40B4-BE49-F238E27FC236}">
              <a16:creationId xmlns:a16="http://schemas.microsoft.com/office/drawing/2014/main" xmlns="" id="{E56E6435-9782-4D48-B61F-7DD71E16CC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439" name="Picture 536" descr="blank">
          <a:extLst>
            <a:ext uri="{FF2B5EF4-FFF2-40B4-BE49-F238E27FC236}">
              <a16:creationId xmlns:a16="http://schemas.microsoft.com/office/drawing/2014/main" xmlns="" id="{F0F6E18B-F90D-4C98-A5F3-A1B490AEC0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40" name="Picture 536" descr="blank">
          <a:extLst>
            <a:ext uri="{FF2B5EF4-FFF2-40B4-BE49-F238E27FC236}">
              <a16:creationId xmlns:a16="http://schemas.microsoft.com/office/drawing/2014/main" xmlns="" id="{AB2A6E58-7C26-4294-A05A-8FC21BF85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41" name="Picture 536" descr="blank">
          <a:extLst>
            <a:ext uri="{FF2B5EF4-FFF2-40B4-BE49-F238E27FC236}">
              <a16:creationId xmlns:a16="http://schemas.microsoft.com/office/drawing/2014/main" xmlns="" id="{33B574CF-047F-4B06-B191-ACC368A56B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42" name="Picture 536" descr="blank">
          <a:extLst>
            <a:ext uri="{FF2B5EF4-FFF2-40B4-BE49-F238E27FC236}">
              <a16:creationId xmlns:a16="http://schemas.microsoft.com/office/drawing/2014/main" xmlns="" id="{2B298AA2-4805-4530-908A-F4A8D2E9DA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43" name="Picture 536" descr="blank">
          <a:extLst>
            <a:ext uri="{FF2B5EF4-FFF2-40B4-BE49-F238E27FC236}">
              <a16:creationId xmlns:a16="http://schemas.microsoft.com/office/drawing/2014/main" xmlns="" id="{1A7CB0D5-CAAA-489B-8ACC-6E2A4FEDB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444" name="Picture 536" descr="blank">
          <a:extLst>
            <a:ext uri="{FF2B5EF4-FFF2-40B4-BE49-F238E27FC236}">
              <a16:creationId xmlns:a16="http://schemas.microsoft.com/office/drawing/2014/main" xmlns="" id="{A3AB7063-B663-41C1-B3F3-EBF6F95F97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45" name="Picture 536" descr="blank">
          <a:extLst>
            <a:ext uri="{FF2B5EF4-FFF2-40B4-BE49-F238E27FC236}">
              <a16:creationId xmlns:a16="http://schemas.microsoft.com/office/drawing/2014/main" xmlns="" id="{D97D2D35-6D70-42B3-ADE5-4A11978390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46" name="Picture 536" descr="blank">
          <a:extLst>
            <a:ext uri="{FF2B5EF4-FFF2-40B4-BE49-F238E27FC236}">
              <a16:creationId xmlns:a16="http://schemas.microsoft.com/office/drawing/2014/main" xmlns="" id="{D525182E-BE73-492C-8528-591D217979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47" name="Picture 536" descr="blank">
          <a:extLst>
            <a:ext uri="{FF2B5EF4-FFF2-40B4-BE49-F238E27FC236}">
              <a16:creationId xmlns:a16="http://schemas.microsoft.com/office/drawing/2014/main" xmlns="" id="{C9691C70-DA92-4090-A9FF-A74AE4BE8C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48" name="Picture 536" descr="blank">
          <a:extLst>
            <a:ext uri="{FF2B5EF4-FFF2-40B4-BE49-F238E27FC236}">
              <a16:creationId xmlns:a16="http://schemas.microsoft.com/office/drawing/2014/main" xmlns="" id="{EE55A68B-9D31-4912-85E6-74BB913B08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449" name="Picture 536" descr="blank">
          <a:extLst>
            <a:ext uri="{FF2B5EF4-FFF2-40B4-BE49-F238E27FC236}">
              <a16:creationId xmlns:a16="http://schemas.microsoft.com/office/drawing/2014/main" xmlns="" id="{4B926A15-E728-4F77-90F4-5ECC9DED43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50" name="Picture 536" descr="blank">
          <a:extLst>
            <a:ext uri="{FF2B5EF4-FFF2-40B4-BE49-F238E27FC236}">
              <a16:creationId xmlns:a16="http://schemas.microsoft.com/office/drawing/2014/main" xmlns="" id="{71B92409-A6E1-4DE3-9BF9-20770A49A8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51" name="Picture 536" descr="blank">
          <a:extLst>
            <a:ext uri="{FF2B5EF4-FFF2-40B4-BE49-F238E27FC236}">
              <a16:creationId xmlns:a16="http://schemas.microsoft.com/office/drawing/2014/main" xmlns="" id="{16119092-CD56-4403-B970-BC13DE558C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52" name="Picture 536" descr="blank">
          <a:extLst>
            <a:ext uri="{FF2B5EF4-FFF2-40B4-BE49-F238E27FC236}">
              <a16:creationId xmlns:a16="http://schemas.microsoft.com/office/drawing/2014/main" xmlns="" id="{A90E2388-A5AC-4438-B24D-56E094E3E4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53" name="Picture 536" descr="blank">
          <a:extLst>
            <a:ext uri="{FF2B5EF4-FFF2-40B4-BE49-F238E27FC236}">
              <a16:creationId xmlns:a16="http://schemas.microsoft.com/office/drawing/2014/main" xmlns="" id="{8D6617D8-F938-4EF4-B5E5-7F6B43726E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54" name="Picture 536" descr="blank">
          <a:extLst>
            <a:ext uri="{FF2B5EF4-FFF2-40B4-BE49-F238E27FC236}">
              <a16:creationId xmlns:a16="http://schemas.microsoft.com/office/drawing/2014/main" xmlns="" id="{010BADEC-7D8B-4C4A-808D-FF4B1D04E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55" name="Picture 536" descr="blank">
          <a:extLst>
            <a:ext uri="{FF2B5EF4-FFF2-40B4-BE49-F238E27FC236}">
              <a16:creationId xmlns:a16="http://schemas.microsoft.com/office/drawing/2014/main" xmlns="" id="{9EB5B8A5-51A9-4F5A-84A5-2F61FAF3AE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56" name="Picture 1" descr="blank">
          <a:extLst>
            <a:ext uri="{FF2B5EF4-FFF2-40B4-BE49-F238E27FC236}">
              <a16:creationId xmlns:a16="http://schemas.microsoft.com/office/drawing/2014/main" xmlns="" id="{A225B7A9-4A70-4A9B-88EF-FDA8FD96EA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57" name="Picture 1" descr="blank">
          <a:extLst>
            <a:ext uri="{FF2B5EF4-FFF2-40B4-BE49-F238E27FC236}">
              <a16:creationId xmlns:a16="http://schemas.microsoft.com/office/drawing/2014/main" xmlns="" id="{12B5BA1B-4812-4E56-82DD-2106FAD93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58" name="Picture 1" descr="blank">
          <a:extLst>
            <a:ext uri="{FF2B5EF4-FFF2-40B4-BE49-F238E27FC236}">
              <a16:creationId xmlns:a16="http://schemas.microsoft.com/office/drawing/2014/main" xmlns="" id="{F0FA0A25-0424-48A0-85A8-3D0FC23F06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59" name="Picture 1" descr="blank">
          <a:extLst>
            <a:ext uri="{FF2B5EF4-FFF2-40B4-BE49-F238E27FC236}">
              <a16:creationId xmlns:a16="http://schemas.microsoft.com/office/drawing/2014/main" xmlns="" id="{E862B604-068E-4150-A944-4D9EDAE474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60" name="Picture 536" descr="blank">
          <a:extLst>
            <a:ext uri="{FF2B5EF4-FFF2-40B4-BE49-F238E27FC236}">
              <a16:creationId xmlns:a16="http://schemas.microsoft.com/office/drawing/2014/main" xmlns="" id="{3CBBA45D-E487-4690-928A-F622D476E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461" name="Picture 536" descr="blank">
          <a:extLst>
            <a:ext uri="{FF2B5EF4-FFF2-40B4-BE49-F238E27FC236}">
              <a16:creationId xmlns:a16="http://schemas.microsoft.com/office/drawing/2014/main" xmlns="" id="{1535AF44-506B-44D4-891F-6744933E41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62" name="Picture 536" descr="blank">
          <a:extLst>
            <a:ext uri="{FF2B5EF4-FFF2-40B4-BE49-F238E27FC236}">
              <a16:creationId xmlns:a16="http://schemas.microsoft.com/office/drawing/2014/main" xmlns="" id="{D0071515-D7D9-492F-929B-9895586FF8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63" name="Picture 536" descr="blank">
          <a:extLst>
            <a:ext uri="{FF2B5EF4-FFF2-40B4-BE49-F238E27FC236}">
              <a16:creationId xmlns:a16="http://schemas.microsoft.com/office/drawing/2014/main" xmlns="" id="{0A647AEA-5CFF-4032-AB81-085952D63F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464" name="Picture 536" descr="blank">
          <a:extLst>
            <a:ext uri="{FF2B5EF4-FFF2-40B4-BE49-F238E27FC236}">
              <a16:creationId xmlns:a16="http://schemas.microsoft.com/office/drawing/2014/main" xmlns="" id="{6A6E388B-41AB-438C-8327-B6BD458AF2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65" name="Picture 536" descr="blank">
          <a:extLst>
            <a:ext uri="{FF2B5EF4-FFF2-40B4-BE49-F238E27FC236}">
              <a16:creationId xmlns:a16="http://schemas.microsoft.com/office/drawing/2014/main" xmlns="" id="{42D4508A-B3C3-4681-80A5-FDC89407FD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466" name="Picture 536" descr="blank">
          <a:extLst>
            <a:ext uri="{FF2B5EF4-FFF2-40B4-BE49-F238E27FC236}">
              <a16:creationId xmlns:a16="http://schemas.microsoft.com/office/drawing/2014/main" xmlns="" id="{0AC02E64-E2E9-44FB-A550-C8038C8C31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467" name="Picture 536" descr="blank">
          <a:extLst>
            <a:ext uri="{FF2B5EF4-FFF2-40B4-BE49-F238E27FC236}">
              <a16:creationId xmlns:a16="http://schemas.microsoft.com/office/drawing/2014/main" xmlns="" id="{7EEDC118-307F-4784-853D-29452C9573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68" name="Picture 536" descr="blank">
          <a:extLst>
            <a:ext uri="{FF2B5EF4-FFF2-40B4-BE49-F238E27FC236}">
              <a16:creationId xmlns:a16="http://schemas.microsoft.com/office/drawing/2014/main" xmlns="" id="{ED2A4612-8113-4240-9E07-E7DC717008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69" name="Picture 536" descr="blank">
          <a:extLst>
            <a:ext uri="{FF2B5EF4-FFF2-40B4-BE49-F238E27FC236}">
              <a16:creationId xmlns:a16="http://schemas.microsoft.com/office/drawing/2014/main" xmlns="" id="{A73CDF9B-174B-4AD3-8C1E-DDDB2BBAFA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70" name="Picture 536" descr="blank">
          <a:extLst>
            <a:ext uri="{FF2B5EF4-FFF2-40B4-BE49-F238E27FC236}">
              <a16:creationId xmlns:a16="http://schemas.microsoft.com/office/drawing/2014/main" xmlns="" id="{ABC9D442-6CA8-4FC9-84DD-6B2480052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71" name="Picture 536" descr="blank">
          <a:extLst>
            <a:ext uri="{FF2B5EF4-FFF2-40B4-BE49-F238E27FC236}">
              <a16:creationId xmlns:a16="http://schemas.microsoft.com/office/drawing/2014/main" xmlns="" id="{6EE9CF83-F64F-42E5-B35D-E9F9A43DD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472" name="Picture 536" descr="blank">
          <a:extLst>
            <a:ext uri="{FF2B5EF4-FFF2-40B4-BE49-F238E27FC236}">
              <a16:creationId xmlns:a16="http://schemas.microsoft.com/office/drawing/2014/main" xmlns="" id="{1255EEA0-15FB-43FB-A90F-41876B9A88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73" name="Picture 536" descr="blank">
          <a:extLst>
            <a:ext uri="{FF2B5EF4-FFF2-40B4-BE49-F238E27FC236}">
              <a16:creationId xmlns:a16="http://schemas.microsoft.com/office/drawing/2014/main" xmlns="" id="{3F3ED230-97FA-40FA-B417-98B729428F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74" name="Picture 536" descr="blank">
          <a:extLst>
            <a:ext uri="{FF2B5EF4-FFF2-40B4-BE49-F238E27FC236}">
              <a16:creationId xmlns:a16="http://schemas.microsoft.com/office/drawing/2014/main" xmlns="" id="{7799F62D-E28F-486F-B707-DE6BA673A6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75" name="Picture 536" descr="blank">
          <a:extLst>
            <a:ext uri="{FF2B5EF4-FFF2-40B4-BE49-F238E27FC236}">
              <a16:creationId xmlns:a16="http://schemas.microsoft.com/office/drawing/2014/main" xmlns="" id="{9A17836C-614D-419C-99EE-B151964F8F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76" name="Picture 536" descr="blank">
          <a:extLst>
            <a:ext uri="{FF2B5EF4-FFF2-40B4-BE49-F238E27FC236}">
              <a16:creationId xmlns:a16="http://schemas.microsoft.com/office/drawing/2014/main" xmlns="" id="{7696834C-B72B-45B0-96C2-DEE2C25CE4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477" name="Picture 536" descr="blank">
          <a:extLst>
            <a:ext uri="{FF2B5EF4-FFF2-40B4-BE49-F238E27FC236}">
              <a16:creationId xmlns:a16="http://schemas.microsoft.com/office/drawing/2014/main" xmlns="" id="{CF040E13-7E6C-41F3-9DEC-A8ACEC526D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78" name="Picture 536" descr="blank">
          <a:extLst>
            <a:ext uri="{FF2B5EF4-FFF2-40B4-BE49-F238E27FC236}">
              <a16:creationId xmlns:a16="http://schemas.microsoft.com/office/drawing/2014/main" xmlns="" id="{58212553-B782-4B03-923E-53167A0601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79" name="Picture 536" descr="blank">
          <a:extLst>
            <a:ext uri="{FF2B5EF4-FFF2-40B4-BE49-F238E27FC236}">
              <a16:creationId xmlns:a16="http://schemas.microsoft.com/office/drawing/2014/main" xmlns="" id="{7507EE98-D55A-4EC1-9998-6B0844EE50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80" name="Picture 536" descr="blank">
          <a:extLst>
            <a:ext uri="{FF2B5EF4-FFF2-40B4-BE49-F238E27FC236}">
              <a16:creationId xmlns:a16="http://schemas.microsoft.com/office/drawing/2014/main" xmlns="" id="{A20D407D-9F7D-4F0C-A6EA-F12DD9917A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81" name="Picture 536" descr="blank">
          <a:extLst>
            <a:ext uri="{FF2B5EF4-FFF2-40B4-BE49-F238E27FC236}">
              <a16:creationId xmlns:a16="http://schemas.microsoft.com/office/drawing/2014/main" xmlns="" id="{37D69ECE-D8A5-4C90-BBCA-F2399BCAF8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82" name="Picture 536" descr="blank">
          <a:extLst>
            <a:ext uri="{FF2B5EF4-FFF2-40B4-BE49-F238E27FC236}">
              <a16:creationId xmlns:a16="http://schemas.microsoft.com/office/drawing/2014/main" xmlns="" id="{73C23626-643B-4BD0-BC2C-82D42A1F5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83" name="Picture 536" descr="blank">
          <a:extLst>
            <a:ext uri="{FF2B5EF4-FFF2-40B4-BE49-F238E27FC236}">
              <a16:creationId xmlns:a16="http://schemas.microsoft.com/office/drawing/2014/main" xmlns="" id="{F709D576-353D-4634-B1DF-8813FC0722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84" name="Picture 1" descr="blank">
          <a:extLst>
            <a:ext uri="{FF2B5EF4-FFF2-40B4-BE49-F238E27FC236}">
              <a16:creationId xmlns:a16="http://schemas.microsoft.com/office/drawing/2014/main" xmlns="" id="{F289DC20-6793-4D4D-99DE-A91E4BCD65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85" name="Picture 1" descr="blank">
          <a:extLst>
            <a:ext uri="{FF2B5EF4-FFF2-40B4-BE49-F238E27FC236}">
              <a16:creationId xmlns:a16="http://schemas.microsoft.com/office/drawing/2014/main" xmlns="" id="{462F6D62-76AF-4204-A5EA-B6D535FE63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86" name="Picture 1" descr="blank">
          <a:extLst>
            <a:ext uri="{FF2B5EF4-FFF2-40B4-BE49-F238E27FC236}">
              <a16:creationId xmlns:a16="http://schemas.microsoft.com/office/drawing/2014/main" xmlns="" id="{A0D51BC9-9603-44C3-BD61-0F50CD4046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87" name="Picture 1" descr="blank">
          <a:extLst>
            <a:ext uri="{FF2B5EF4-FFF2-40B4-BE49-F238E27FC236}">
              <a16:creationId xmlns:a16="http://schemas.microsoft.com/office/drawing/2014/main" xmlns="" id="{184DF752-44AE-4FCA-A195-DEF78FC17A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88" name="Picture 536" descr="blank">
          <a:extLst>
            <a:ext uri="{FF2B5EF4-FFF2-40B4-BE49-F238E27FC236}">
              <a16:creationId xmlns:a16="http://schemas.microsoft.com/office/drawing/2014/main" xmlns="" id="{FE424BFB-147D-4BDE-8692-B44E2D9EB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489" name="Picture 536" descr="blank">
          <a:extLst>
            <a:ext uri="{FF2B5EF4-FFF2-40B4-BE49-F238E27FC236}">
              <a16:creationId xmlns:a16="http://schemas.microsoft.com/office/drawing/2014/main" xmlns="" id="{110FD6CD-CD69-4CFD-829F-4E059F5498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90" name="Picture 536" descr="blank">
          <a:extLst>
            <a:ext uri="{FF2B5EF4-FFF2-40B4-BE49-F238E27FC236}">
              <a16:creationId xmlns:a16="http://schemas.microsoft.com/office/drawing/2014/main" xmlns="" id="{802743B8-6FFA-4643-9145-20E945F53F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91" name="Picture 536" descr="blank">
          <a:extLst>
            <a:ext uri="{FF2B5EF4-FFF2-40B4-BE49-F238E27FC236}">
              <a16:creationId xmlns:a16="http://schemas.microsoft.com/office/drawing/2014/main" xmlns="" id="{9B37FC93-B2C9-4328-B143-BC899A75FC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492" name="Picture 536" descr="blank">
          <a:extLst>
            <a:ext uri="{FF2B5EF4-FFF2-40B4-BE49-F238E27FC236}">
              <a16:creationId xmlns:a16="http://schemas.microsoft.com/office/drawing/2014/main" xmlns="" id="{9750067B-D3C9-4B2E-ACD4-246A481477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93" name="Picture 536" descr="blank">
          <a:extLst>
            <a:ext uri="{FF2B5EF4-FFF2-40B4-BE49-F238E27FC236}">
              <a16:creationId xmlns:a16="http://schemas.microsoft.com/office/drawing/2014/main" xmlns="" id="{27F0CDBD-3DA4-4694-B147-0CF6F7D043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494" name="Picture 536" descr="blank">
          <a:extLst>
            <a:ext uri="{FF2B5EF4-FFF2-40B4-BE49-F238E27FC236}">
              <a16:creationId xmlns:a16="http://schemas.microsoft.com/office/drawing/2014/main" xmlns="" id="{D3BA32BE-9980-4156-B9C9-17DA1D27E2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114300</xdr:rowOff>
    </xdr:to>
    <xdr:pic>
      <xdr:nvPicPr>
        <xdr:cNvPr id="1555495" name="Picture 536" descr="blank">
          <a:extLst>
            <a:ext uri="{FF2B5EF4-FFF2-40B4-BE49-F238E27FC236}">
              <a16:creationId xmlns:a16="http://schemas.microsoft.com/office/drawing/2014/main" xmlns="" id="{042F212D-4CEB-4410-A113-B0A145860E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96" name="Picture 536" descr="blank">
          <a:extLst>
            <a:ext uri="{FF2B5EF4-FFF2-40B4-BE49-F238E27FC236}">
              <a16:creationId xmlns:a16="http://schemas.microsoft.com/office/drawing/2014/main" xmlns="" id="{DD1F9F28-1A16-4E33-887F-C81F854230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97" name="Picture 536" descr="blank">
          <a:extLst>
            <a:ext uri="{FF2B5EF4-FFF2-40B4-BE49-F238E27FC236}">
              <a16:creationId xmlns:a16="http://schemas.microsoft.com/office/drawing/2014/main" xmlns="" id="{B76DE866-C786-40E7-83BF-8D7874621A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98" name="Picture 536" descr="blank">
          <a:extLst>
            <a:ext uri="{FF2B5EF4-FFF2-40B4-BE49-F238E27FC236}">
              <a16:creationId xmlns:a16="http://schemas.microsoft.com/office/drawing/2014/main" xmlns="" id="{FEEB5526-49F3-471C-9491-B2EE56F631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499" name="Picture 536" descr="blank">
          <a:extLst>
            <a:ext uri="{FF2B5EF4-FFF2-40B4-BE49-F238E27FC236}">
              <a16:creationId xmlns:a16="http://schemas.microsoft.com/office/drawing/2014/main" xmlns="" id="{477405F1-C763-4047-B7B8-D4D88AAD4D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500" name="Picture 536" descr="blank">
          <a:extLst>
            <a:ext uri="{FF2B5EF4-FFF2-40B4-BE49-F238E27FC236}">
              <a16:creationId xmlns:a16="http://schemas.microsoft.com/office/drawing/2014/main" xmlns="" id="{78CA95C2-6697-4B4D-A5CC-D851DE59DD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501" name="Picture 536" descr="blank">
          <a:extLst>
            <a:ext uri="{FF2B5EF4-FFF2-40B4-BE49-F238E27FC236}">
              <a16:creationId xmlns:a16="http://schemas.microsoft.com/office/drawing/2014/main" xmlns="" id="{EB58085F-1CDC-44FB-A082-842251A17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502" name="Picture 536" descr="blank">
          <a:extLst>
            <a:ext uri="{FF2B5EF4-FFF2-40B4-BE49-F238E27FC236}">
              <a16:creationId xmlns:a16="http://schemas.microsoft.com/office/drawing/2014/main" xmlns="" id="{1177F8B7-62B5-4400-8E69-C426A40125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503" name="Picture 536" descr="blank">
          <a:extLst>
            <a:ext uri="{FF2B5EF4-FFF2-40B4-BE49-F238E27FC236}">
              <a16:creationId xmlns:a16="http://schemas.microsoft.com/office/drawing/2014/main" xmlns="" id="{C69A9C86-BC5A-4267-A0B1-8E67265B2E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504" name="Picture 536" descr="blank">
          <a:extLst>
            <a:ext uri="{FF2B5EF4-FFF2-40B4-BE49-F238E27FC236}">
              <a16:creationId xmlns:a16="http://schemas.microsoft.com/office/drawing/2014/main" xmlns="" id="{6DECD1E8-D2B2-4515-B6A4-A0E54DE7B6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188</xdr:row>
      <xdr:rowOff>0</xdr:rowOff>
    </xdr:from>
    <xdr:to>
      <xdr:col>3</xdr:col>
      <xdr:colOff>3524250</xdr:colOff>
      <xdr:row>188</xdr:row>
      <xdr:rowOff>104775</xdr:rowOff>
    </xdr:to>
    <xdr:pic>
      <xdr:nvPicPr>
        <xdr:cNvPr id="1555505" name="Picture 536" descr="blank">
          <a:extLst>
            <a:ext uri="{FF2B5EF4-FFF2-40B4-BE49-F238E27FC236}">
              <a16:creationId xmlns:a16="http://schemas.microsoft.com/office/drawing/2014/main" xmlns="" id="{F1E7FC22-A196-497B-A4DA-83EA2AF155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506" name="Picture 536" descr="blank">
          <a:extLst>
            <a:ext uri="{FF2B5EF4-FFF2-40B4-BE49-F238E27FC236}">
              <a16:creationId xmlns:a16="http://schemas.microsoft.com/office/drawing/2014/main" xmlns="" id="{03A7E3D4-DBF8-4E2C-8945-A01465B261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507" name="Picture 536" descr="blank">
          <a:extLst>
            <a:ext uri="{FF2B5EF4-FFF2-40B4-BE49-F238E27FC236}">
              <a16:creationId xmlns:a16="http://schemas.microsoft.com/office/drawing/2014/main" xmlns="" id="{E6FF55A0-D76A-4668-A012-6DF76AC245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508" name="Picture 536" descr="blank">
          <a:extLst>
            <a:ext uri="{FF2B5EF4-FFF2-40B4-BE49-F238E27FC236}">
              <a16:creationId xmlns:a16="http://schemas.microsoft.com/office/drawing/2014/main" xmlns="" id="{5137A5D2-EF81-41E4-87C7-13C890BC86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509" name="Picture 536" descr="blank">
          <a:extLst>
            <a:ext uri="{FF2B5EF4-FFF2-40B4-BE49-F238E27FC236}">
              <a16:creationId xmlns:a16="http://schemas.microsoft.com/office/drawing/2014/main" xmlns="" id="{E5CA6093-5350-4EDC-B46B-884719806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510" name="Picture 536" descr="blank">
          <a:extLst>
            <a:ext uri="{FF2B5EF4-FFF2-40B4-BE49-F238E27FC236}">
              <a16:creationId xmlns:a16="http://schemas.microsoft.com/office/drawing/2014/main" xmlns="" id="{7AC6BA4C-79DF-449C-9D42-92D74A827A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188</xdr:row>
      <xdr:rowOff>0</xdr:rowOff>
    </xdr:from>
    <xdr:to>
      <xdr:col>2</xdr:col>
      <xdr:colOff>57150</xdr:colOff>
      <xdr:row>188</xdr:row>
      <xdr:rowOff>104775</xdr:rowOff>
    </xdr:to>
    <xdr:pic>
      <xdr:nvPicPr>
        <xdr:cNvPr id="1555511" name="Picture 536" descr="blank">
          <a:extLst>
            <a:ext uri="{FF2B5EF4-FFF2-40B4-BE49-F238E27FC236}">
              <a16:creationId xmlns:a16="http://schemas.microsoft.com/office/drawing/2014/main" xmlns="" id="{0A106622-6C5C-4C58-9796-1B77C92309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12" name="Picture 1" descr="blank">
          <a:extLst>
            <a:ext uri="{FF2B5EF4-FFF2-40B4-BE49-F238E27FC236}">
              <a16:creationId xmlns:a16="http://schemas.microsoft.com/office/drawing/2014/main" xmlns="" id="{A2DC5B38-1CC0-497E-966B-2B988449C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13" name="Picture 1" descr="blank">
          <a:extLst>
            <a:ext uri="{FF2B5EF4-FFF2-40B4-BE49-F238E27FC236}">
              <a16:creationId xmlns:a16="http://schemas.microsoft.com/office/drawing/2014/main" xmlns="" id="{1FA3A9E1-D125-487A-A268-DB625DF4DC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14" name="Picture 1" descr="blank">
          <a:extLst>
            <a:ext uri="{FF2B5EF4-FFF2-40B4-BE49-F238E27FC236}">
              <a16:creationId xmlns:a16="http://schemas.microsoft.com/office/drawing/2014/main" xmlns="" id="{0AA656A5-0640-49D1-AFC6-5C885DB8C8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15" name="Picture 1" descr="blank">
          <a:extLst>
            <a:ext uri="{FF2B5EF4-FFF2-40B4-BE49-F238E27FC236}">
              <a16:creationId xmlns:a16="http://schemas.microsoft.com/office/drawing/2014/main" xmlns="" id="{6D43684C-2EF9-4593-AD86-B4A145DF5C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16" name="Picture 536" descr="blank">
          <a:extLst>
            <a:ext uri="{FF2B5EF4-FFF2-40B4-BE49-F238E27FC236}">
              <a16:creationId xmlns:a16="http://schemas.microsoft.com/office/drawing/2014/main" xmlns="" id="{2BA9071D-F0B9-441A-A50B-C202D6C100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114300</xdr:rowOff>
    </xdr:to>
    <xdr:pic>
      <xdr:nvPicPr>
        <xdr:cNvPr id="1555517" name="Picture 536" descr="blank">
          <a:extLst>
            <a:ext uri="{FF2B5EF4-FFF2-40B4-BE49-F238E27FC236}">
              <a16:creationId xmlns:a16="http://schemas.microsoft.com/office/drawing/2014/main" xmlns="" id="{16B0365A-65F2-425A-BB06-84499119F3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18" name="Picture 536" descr="blank">
          <a:extLst>
            <a:ext uri="{FF2B5EF4-FFF2-40B4-BE49-F238E27FC236}">
              <a16:creationId xmlns:a16="http://schemas.microsoft.com/office/drawing/2014/main" xmlns="" id="{F0095A71-8B63-4A8E-803A-614D7100B4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19" name="Picture 536" descr="blank">
          <a:extLst>
            <a:ext uri="{FF2B5EF4-FFF2-40B4-BE49-F238E27FC236}">
              <a16:creationId xmlns:a16="http://schemas.microsoft.com/office/drawing/2014/main" xmlns="" id="{15A61EF5-B0F9-430E-B915-7FB6EE747D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37</xdr:row>
      <xdr:rowOff>0</xdr:rowOff>
    </xdr:from>
    <xdr:to>
      <xdr:col>3</xdr:col>
      <xdr:colOff>3524250</xdr:colOff>
      <xdr:row>37</xdr:row>
      <xdr:rowOff>104775</xdr:rowOff>
    </xdr:to>
    <xdr:pic>
      <xdr:nvPicPr>
        <xdr:cNvPr id="1555520" name="Picture 536" descr="blank">
          <a:extLst>
            <a:ext uri="{FF2B5EF4-FFF2-40B4-BE49-F238E27FC236}">
              <a16:creationId xmlns:a16="http://schemas.microsoft.com/office/drawing/2014/main" xmlns="" id="{F1AA0C6E-6946-479B-94B8-5654DD9151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21" name="Picture 536" descr="blank">
          <a:extLst>
            <a:ext uri="{FF2B5EF4-FFF2-40B4-BE49-F238E27FC236}">
              <a16:creationId xmlns:a16="http://schemas.microsoft.com/office/drawing/2014/main" xmlns="" id="{C88682EB-90C3-4754-A27E-1A841C2E21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114300</xdr:rowOff>
    </xdr:to>
    <xdr:pic>
      <xdr:nvPicPr>
        <xdr:cNvPr id="1555522" name="Picture 536" descr="blank">
          <a:extLst>
            <a:ext uri="{FF2B5EF4-FFF2-40B4-BE49-F238E27FC236}">
              <a16:creationId xmlns:a16="http://schemas.microsoft.com/office/drawing/2014/main" xmlns="" id="{84AA7E81-80FD-4905-9B99-040905B607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114300</xdr:rowOff>
    </xdr:to>
    <xdr:pic>
      <xdr:nvPicPr>
        <xdr:cNvPr id="1555523" name="Picture 536" descr="blank">
          <a:extLst>
            <a:ext uri="{FF2B5EF4-FFF2-40B4-BE49-F238E27FC236}">
              <a16:creationId xmlns:a16="http://schemas.microsoft.com/office/drawing/2014/main" xmlns="" id="{6163C654-60DB-4891-9DC8-A7AA854448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24" name="Picture 536" descr="blank">
          <a:extLst>
            <a:ext uri="{FF2B5EF4-FFF2-40B4-BE49-F238E27FC236}">
              <a16:creationId xmlns:a16="http://schemas.microsoft.com/office/drawing/2014/main" xmlns="" id="{FD234FD1-A621-4CD3-9BE6-B7D8990485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25" name="Picture 536" descr="blank">
          <a:extLst>
            <a:ext uri="{FF2B5EF4-FFF2-40B4-BE49-F238E27FC236}">
              <a16:creationId xmlns:a16="http://schemas.microsoft.com/office/drawing/2014/main" xmlns="" id="{B1478C0B-9D4C-4212-9623-3969CD2E49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26" name="Picture 536" descr="blank">
          <a:extLst>
            <a:ext uri="{FF2B5EF4-FFF2-40B4-BE49-F238E27FC236}">
              <a16:creationId xmlns:a16="http://schemas.microsoft.com/office/drawing/2014/main" xmlns="" id="{3556B027-C7A6-4493-89EB-D5AAB3799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27" name="Picture 536" descr="blank">
          <a:extLst>
            <a:ext uri="{FF2B5EF4-FFF2-40B4-BE49-F238E27FC236}">
              <a16:creationId xmlns:a16="http://schemas.microsoft.com/office/drawing/2014/main" xmlns="" id="{70AEED6D-2170-484F-9A20-26D64B289A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37</xdr:row>
      <xdr:rowOff>0</xdr:rowOff>
    </xdr:from>
    <xdr:to>
      <xdr:col>3</xdr:col>
      <xdr:colOff>3524250</xdr:colOff>
      <xdr:row>37</xdr:row>
      <xdr:rowOff>104775</xdr:rowOff>
    </xdr:to>
    <xdr:pic>
      <xdr:nvPicPr>
        <xdr:cNvPr id="1555528" name="Picture 536" descr="blank">
          <a:extLst>
            <a:ext uri="{FF2B5EF4-FFF2-40B4-BE49-F238E27FC236}">
              <a16:creationId xmlns:a16="http://schemas.microsoft.com/office/drawing/2014/main" xmlns="" id="{6D76023E-BA8C-4C45-8C3F-DBFE462E2A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29" name="Picture 536" descr="blank">
          <a:extLst>
            <a:ext uri="{FF2B5EF4-FFF2-40B4-BE49-F238E27FC236}">
              <a16:creationId xmlns:a16="http://schemas.microsoft.com/office/drawing/2014/main" xmlns="" id="{F04B032E-2AE6-43BF-B5D9-6CF2AF1E0D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30" name="Picture 536" descr="blank">
          <a:extLst>
            <a:ext uri="{FF2B5EF4-FFF2-40B4-BE49-F238E27FC236}">
              <a16:creationId xmlns:a16="http://schemas.microsoft.com/office/drawing/2014/main" xmlns="" id="{7209FEC8-7E1D-4936-B260-A1F2C01F21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31" name="Picture 536" descr="blank">
          <a:extLst>
            <a:ext uri="{FF2B5EF4-FFF2-40B4-BE49-F238E27FC236}">
              <a16:creationId xmlns:a16="http://schemas.microsoft.com/office/drawing/2014/main" xmlns="" id="{9E26AADC-6A22-450F-8760-1089029E2C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32" name="Picture 536" descr="blank">
          <a:extLst>
            <a:ext uri="{FF2B5EF4-FFF2-40B4-BE49-F238E27FC236}">
              <a16:creationId xmlns:a16="http://schemas.microsoft.com/office/drawing/2014/main" xmlns="" id="{3ABF4B10-0181-4718-B7AD-4A4B82DDE7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37</xdr:row>
      <xdr:rowOff>0</xdr:rowOff>
    </xdr:from>
    <xdr:to>
      <xdr:col>3</xdr:col>
      <xdr:colOff>3524250</xdr:colOff>
      <xdr:row>37</xdr:row>
      <xdr:rowOff>104775</xdr:rowOff>
    </xdr:to>
    <xdr:pic>
      <xdr:nvPicPr>
        <xdr:cNvPr id="1555533" name="Picture 536" descr="blank">
          <a:extLst>
            <a:ext uri="{FF2B5EF4-FFF2-40B4-BE49-F238E27FC236}">
              <a16:creationId xmlns:a16="http://schemas.microsoft.com/office/drawing/2014/main" xmlns="" id="{E43E8CC5-1CC4-4ED0-A2DF-65DB0081E4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34" name="Picture 536" descr="blank">
          <a:extLst>
            <a:ext uri="{FF2B5EF4-FFF2-40B4-BE49-F238E27FC236}">
              <a16:creationId xmlns:a16="http://schemas.microsoft.com/office/drawing/2014/main" xmlns="" id="{2283C681-306D-4E4C-BA14-182C1856D4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35" name="Picture 536" descr="blank">
          <a:extLst>
            <a:ext uri="{FF2B5EF4-FFF2-40B4-BE49-F238E27FC236}">
              <a16:creationId xmlns:a16="http://schemas.microsoft.com/office/drawing/2014/main" xmlns="" id="{491A5CE3-8A7F-464A-B02A-CA3A7676A4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36" name="Picture 536" descr="blank">
          <a:extLst>
            <a:ext uri="{FF2B5EF4-FFF2-40B4-BE49-F238E27FC236}">
              <a16:creationId xmlns:a16="http://schemas.microsoft.com/office/drawing/2014/main" xmlns="" id="{95D273CA-94B0-450E-8000-B0DE6FD8B5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37" name="Picture 536" descr="blank">
          <a:extLst>
            <a:ext uri="{FF2B5EF4-FFF2-40B4-BE49-F238E27FC236}">
              <a16:creationId xmlns:a16="http://schemas.microsoft.com/office/drawing/2014/main" xmlns="" id="{E7DEE53A-060C-4D3E-BB34-7003C2E080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38" name="Picture 536" descr="blank">
          <a:extLst>
            <a:ext uri="{FF2B5EF4-FFF2-40B4-BE49-F238E27FC236}">
              <a16:creationId xmlns:a16="http://schemas.microsoft.com/office/drawing/2014/main" xmlns="" id="{E2B579D7-D76C-4648-9C80-B1FA50D927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39" name="Picture 536" descr="blank">
          <a:extLst>
            <a:ext uri="{FF2B5EF4-FFF2-40B4-BE49-F238E27FC236}">
              <a16:creationId xmlns:a16="http://schemas.microsoft.com/office/drawing/2014/main" xmlns="" id="{F117C1EA-26AC-42B9-8C3D-C3428A12CF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40" name="Picture 1" descr="blank">
          <a:extLst>
            <a:ext uri="{FF2B5EF4-FFF2-40B4-BE49-F238E27FC236}">
              <a16:creationId xmlns:a16="http://schemas.microsoft.com/office/drawing/2014/main" xmlns="" id="{D79974F0-C0A1-45D0-BEDA-D4B8107833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41" name="Picture 1" descr="blank">
          <a:extLst>
            <a:ext uri="{FF2B5EF4-FFF2-40B4-BE49-F238E27FC236}">
              <a16:creationId xmlns:a16="http://schemas.microsoft.com/office/drawing/2014/main" xmlns="" id="{846D37EC-B4AB-44B2-83CE-96ADBCE99C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42" name="Picture 1" descr="blank">
          <a:extLst>
            <a:ext uri="{FF2B5EF4-FFF2-40B4-BE49-F238E27FC236}">
              <a16:creationId xmlns:a16="http://schemas.microsoft.com/office/drawing/2014/main" xmlns="" id="{3F5B4E4D-4A63-4D95-9B35-F5CB5D677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43" name="Picture 1" descr="blank">
          <a:extLst>
            <a:ext uri="{FF2B5EF4-FFF2-40B4-BE49-F238E27FC236}">
              <a16:creationId xmlns:a16="http://schemas.microsoft.com/office/drawing/2014/main" xmlns="" id="{10747060-170A-4B15-B44A-0565EE0A85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44" name="Picture 536" descr="blank">
          <a:extLst>
            <a:ext uri="{FF2B5EF4-FFF2-40B4-BE49-F238E27FC236}">
              <a16:creationId xmlns:a16="http://schemas.microsoft.com/office/drawing/2014/main" xmlns="" id="{03CC0B54-DE63-44B3-8B7A-E58A564F27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114300</xdr:rowOff>
    </xdr:to>
    <xdr:pic>
      <xdr:nvPicPr>
        <xdr:cNvPr id="1555545" name="Picture 536" descr="blank">
          <a:extLst>
            <a:ext uri="{FF2B5EF4-FFF2-40B4-BE49-F238E27FC236}">
              <a16:creationId xmlns:a16="http://schemas.microsoft.com/office/drawing/2014/main" xmlns="" id="{667C47C5-4A8F-4340-9492-C4A621718A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46" name="Picture 536" descr="blank">
          <a:extLst>
            <a:ext uri="{FF2B5EF4-FFF2-40B4-BE49-F238E27FC236}">
              <a16:creationId xmlns:a16="http://schemas.microsoft.com/office/drawing/2014/main" xmlns="" id="{188245A6-B859-473F-A7B4-E384EAA09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47" name="Picture 536" descr="blank">
          <a:extLst>
            <a:ext uri="{FF2B5EF4-FFF2-40B4-BE49-F238E27FC236}">
              <a16:creationId xmlns:a16="http://schemas.microsoft.com/office/drawing/2014/main" xmlns="" id="{A392800A-1438-4A65-BDAF-BF1A5E223A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37</xdr:row>
      <xdr:rowOff>0</xdr:rowOff>
    </xdr:from>
    <xdr:to>
      <xdr:col>3</xdr:col>
      <xdr:colOff>3524250</xdr:colOff>
      <xdr:row>37</xdr:row>
      <xdr:rowOff>104775</xdr:rowOff>
    </xdr:to>
    <xdr:pic>
      <xdr:nvPicPr>
        <xdr:cNvPr id="1555548" name="Picture 536" descr="blank">
          <a:extLst>
            <a:ext uri="{FF2B5EF4-FFF2-40B4-BE49-F238E27FC236}">
              <a16:creationId xmlns:a16="http://schemas.microsoft.com/office/drawing/2014/main" xmlns="" id="{C6C7F970-F916-4E05-817D-D0D964AFF9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49" name="Picture 536" descr="blank">
          <a:extLst>
            <a:ext uri="{FF2B5EF4-FFF2-40B4-BE49-F238E27FC236}">
              <a16:creationId xmlns:a16="http://schemas.microsoft.com/office/drawing/2014/main" xmlns="" id="{4CB1C8F9-4450-4B58-A2C7-E797AE5F5C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114300</xdr:rowOff>
    </xdr:to>
    <xdr:pic>
      <xdr:nvPicPr>
        <xdr:cNvPr id="1555550" name="Picture 536" descr="blank">
          <a:extLst>
            <a:ext uri="{FF2B5EF4-FFF2-40B4-BE49-F238E27FC236}">
              <a16:creationId xmlns:a16="http://schemas.microsoft.com/office/drawing/2014/main" xmlns="" id="{7C353F07-96DF-42BA-B2C1-196C11DF4C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114300</xdr:rowOff>
    </xdr:to>
    <xdr:pic>
      <xdr:nvPicPr>
        <xdr:cNvPr id="1555551" name="Picture 536" descr="blank">
          <a:extLst>
            <a:ext uri="{FF2B5EF4-FFF2-40B4-BE49-F238E27FC236}">
              <a16:creationId xmlns:a16="http://schemas.microsoft.com/office/drawing/2014/main" xmlns="" id="{2815846C-1362-4EE3-A4F2-D11688123D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52" name="Picture 536" descr="blank">
          <a:extLst>
            <a:ext uri="{FF2B5EF4-FFF2-40B4-BE49-F238E27FC236}">
              <a16:creationId xmlns:a16="http://schemas.microsoft.com/office/drawing/2014/main" xmlns="" id="{A3570124-E87D-454E-801C-A80B2A3288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53" name="Picture 536" descr="blank">
          <a:extLst>
            <a:ext uri="{FF2B5EF4-FFF2-40B4-BE49-F238E27FC236}">
              <a16:creationId xmlns:a16="http://schemas.microsoft.com/office/drawing/2014/main" xmlns="" id="{E5B91D82-8E4A-4FC0-800D-8D5A6B3B44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54" name="Picture 536" descr="blank">
          <a:extLst>
            <a:ext uri="{FF2B5EF4-FFF2-40B4-BE49-F238E27FC236}">
              <a16:creationId xmlns:a16="http://schemas.microsoft.com/office/drawing/2014/main" xmlns="" id="{EDC4AF22-9792-46CE-90F8-B4314E3B2B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55" name="Picture 536" descr="blank">
          <a:extLst>
            <a:ext uri="{FF2B5EF4-FFF2-40B4-BE49-F238E27FC236}">
              <a16:creationId xmlns:a16="http://schemas.microsoft.com/office/drawing/2014/main" xmlns="" id="{F0348EEB-93BD-443C-8B46-9BF055BE49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37</xdr:row>
      <xdr:rowOff>0</xdr:rowOff>
    </xdr:from>
    <xdr:to>
      <xdr:col>3</xdr:col>
      <xdr:colOff>3524250</xdr:colOff>
      <xdr:row>37</xdr:row>
      <xdr:rowOff>104775</xdr:rowOff>
    </xdr:to>
    <xdr:pic>
      <xdr:nvPicPr>
        <xdr:cNvPr id="1555556" name="Picture 536" descr="blank">
          <a:extLst>
            <a:ext uri="{FF2B5EF4-FFF2-40B4-BE49-F238E27FC236}">
              <a16:creationId xmlns:a16="http://schemas.microsoft.com/office/drawing/2014/main" xmlns="" id="{EABC453E-2D0D-4CA1-8E77-39CDE50C3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57" name="Picture 536" descr="blank">
          <a:extLst>
            <a:ext uri="{FF2B5EF4-FFF2-40B4-BE49-F238E27FC236}">
              <a16:creationId xmlns:a16="http://schemas.microsoft.com/office/drawing/2014/main" xmlns="" id="{4D11737D-0BBA-4A1D-8130-F3877EEE85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58" name="Picture 536" descr="blank">
          <a:extLst>
            <a:ext uri="{FF2B5EF4-FFF2-40B4-BE49-F238E27FC236}">
              <a16:creationId xmlns:a16="http://schemas.microsoft.com/office/drawing/2014/main" xmlns="" id="{C544734D-7AD1-4873-A99C-36BA822B6A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59" name="Picture 536" descr="blank">
          <a:extLst>
            <a:ext uri="{FF2B5EF4-FFF2-40B4-BE49-F238E27FC236}">
              <a16:creationId xmlns:a16="http://schemas.microsoft.com/office/drawing/2014/main" xmlns="" id="{1F64833F-AF94-4E37-BC4C-D197495285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60" name="Picture 536" descr="blank">
          <a:extLst>
            <a:ext uri="{FF2B5EF4-FFF2-40B4-BE49-F238E27FC236}">
              <a16:creationId xmlns:a16="http://schemas.microsoft.com/office/drawing/2014/main" xmlns="" id="{08113107-88D7-49B1-AD44-C64DDC91E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37</xdr:row>
      <xdr:rowOff>0</xdr:rowOff>
    </xdr:from>
    <xdr:to>
      <xdr:col>3</xdr:col>
      <xdr:colOff>3524250</xdr:colOff>
      <xdr:row>37</xdr:row>
      <xdr:rowOff>104775</xdr:rowOff>
    </xdr:to>
    <xdr:pic>
      <xdr:nvPicPr>
        <xdr:cNvPr id="1555561" name="Picture 536" descr="blank">
          <a:extLst>
            <a:ext uri="{FF2B5EF4-FFF2-40B4-BE49-F238E27FC236}">
              <a16:creationId xmlns:a16="http://schemas.microsoft.com/office/drawing/2014/main" xmlns="" id="{E5CA33EB-0E39-4B14-80B8-3B9329FA24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62" name="Picture 536" descr="blank">
          <a:extLst>
            <a:ext uri="{FF2B5EF4-FFF2-40B4-BE49-F238E27FC236}">
              <a16:creationId xmlns:a16="http://schemas.microsoft.com/office/drawing/2014/main" xmlns="" id="{9FABE74A-79F4-4CDA-B718-D17E502190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63" name="Picture 536" descr="blank">
          <a:extLst>
            <a:ext uri="{FF2B5EF4-FFF2-40B4-BE49-F238E27FC236}">
              <a16:creationId xmlns:a16="http://schemas.microsoft.com/office/drawing/2014/main" xmlns="" id="{B03C39AA-F47E-4596-B1AC-A2C5E17513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64" name="Picture 536" descr="blank">
          <a:extLst>
            <a:ext uri="{FF2B5EF4-FFF2-40B4-BE49-F238E27FC236}">
              <a16:creationId xmlns:a16="http://schemas.microsoft.com/office/drawing/2014/main" xmlns="" id="{22DE3C19-3497-45B8-8F65-50F250E03A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65" name="Picture 536" descr="blank">
          <a:extLst>
            <a:ext uri="{FF2B5EF4-FFF2-40B4-BE49-F238E27FC236}">
              <a16:creationId xmlns:a16="http://schemas.microsoft.com/office/drawing/2014/main" xmlns="" id="{B6A56E7F-B721-4C7F-99E9-6821B5B64A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66" name="Picture 536" descr="blank">
          <a:extLst>
            <a:ext uri="{FF2B5EF4-FFF2-40B4-BE49-F238E27FC236}">
              <a16:creationId xmlns:a16="http://schemas.microsoft.com/office/drawing/2014/main" xmlns="" id="{42344E39-1C04-4ACE-A1F6-983CA52B1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37</xdr:row>
      <xdr:rowOff>0</xdr:rowOff>
    </xdr:from>
    <xdr:to>
      <xdr:col>2</xdr:col>
      <xdr:colOff>57150</xdr:colOff>
      <xdr:row>37</xdr:row>
      <xdr:rowOff>104775</xdr:rowOff>
    </xdr:to>
    <xdr:pic>
      <xdr:nvPicPr>
        <xdr:cNvPr id="1555567" name="Picture 536" descr="blank">
          <a:extLst>
            <a:ext uri="{FF2B5EF4-FFF2-40B4-BE49-F238E27FC236}">
              <a16:creationId xmlns:a16="http://schemas.microsoft.com/office/drawing/2014/main" xmlns="" id="{AC2959BE-DC70-4469-9804-43C7D7C9BF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38</xdr:row>
      <xdr:rowOff>0</xdr:rowOff>
    </xdr:from>
    <xdr:to>
      <xdr:col>2</xdr:col>
      <xdr:colOff>57150</xdr:colOff>
      <xdr:row>38</xdr:row>
      <xdr:rowOff>104775</xdr:rowOff>
    </xdr:to>
    <xdr:pic>
      <xdr:nvPicPr>
        <xdr:cNvPr id="1555568" name="Picture 1" descr="blank">
          <a:extLst>
            <a:ext uri="{FF2B5EF4-FFF2-40B4-BE49-F238E27FC236}">
              <a16:creationId xmlns:a16="http://schemas.microsoft.com/office/drawing/2014/main" xmlns="" id="{81FE0191-3E5F-464F-A800-8BF701ED2B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38</xdr:row>
      <xdr:rowOff>0</xdr:rowOff>
    </xdr:from>
    <xdr:to>
      <xdr:col>2</xdr:col>
      <xdr:colOff>57150</xdr:colOff>
      <xdr:row>38</xdr:row>
      <xdr:rowOff>104775</xdr:rowOff>
    </xdr:to>
    <xdr:pic>
      <xdr:nvPicPr>
        <xdr:cNvPr id="1555569" name="Picture 1" descr="blank">
          <a:extLst>
            <a:ext uri="{FF2B5EF4-FFF2-40B4-BE49-F238E27FC236}">
              <a16:creationId xmlns:a16="http://schemas.microsoft.com/office/drawing/2014/main" xmlns="" id="{FF7E1AFD-CFD3-4B6E-B8A8-C5FB2ED0C1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38</xdr:row>
      <xdr:rowOff>0</xdr:rowOff>
    </xdr:from>
    <xdr:to>
      <xdr:col>2</xdr:col>
      <xdr:colOff>57150</xdr:colOff>
      <xdr:row>38</xdr:row>
      <xdr:rowOff>104775</xdr:rowOff>
    </xdr:to>
    <xdr:pic>
      <xdr:nvPicPr>
        <xdr:cNvPr id="1555570" name="Picture 1" descr="blank">
          <a:extLst>
            <a:ext uri="{FF2B5EF4-FFF2-40B4-BE49-F238E27FC236}">
              <a16:creationId xmlns:a16="http://schemas.microsoft.com/office/drawing/2014/main" xmlns="" id="{1498EDDF-3669-4983-B29D-CCFB884F66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38</xdr:row>
      <xdr:rowOff>0</xdr:rowOff>
    </xdr:from>
    <xdr:to>
      <xdr:col>2</xdr:col>
      <xdr:colOff>57150</xdr:colOff>
      <xdr:row>38</xdr:row>
      <xdr:rowOff>104775</xdr:rowOff>
    </xdr:to>
    <xdr:pic>
      <xdr:nvPicPr>
        <xdr:cNvPr id="1555571" name="Picture 1" descr="blank">
          <a:extLst>
            <a:ext uri="{FF2B5EF4-FFF2-40B4-BE49-F238E27FC236}">
              <a16:creationId xmlns:a16="http://schemas.microsoft.com/office/drawing/2014/main" xmlns="" id="{518BC682-9207-4774-97E9-C2B26D6B0B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38</xdr:row>
      <xdr:rowOff>0</xdr:rowOff>
    </xdr:from>
    <xdr:to>
      <xdr:col>2</xdr:col>
      <xdr:colOff>57150</xdr:colOff>
      <xdr:row>38</xdr:row>
      <xdr:rowOff>104775</xdr:rowOff>
    </xdr:to>
    <xdr:pic>
      <xdr:nvPicPr>
        <xdr:cNvPr id="1555572" name="Picture 536" descr="blank">
          <a:extLst>
            <a:ext uri="{FF2B5EF4-FFF2-40B4-BE49-F238E27FC236}">
              <a16:creationId xmlns:a16="http://schemas.microsoft.com/office/drawing/2014/main" xmlns="" id="{46AD2E70-3488-43E7-8026-0FA856E0C7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38</xdr:row>
      <xdr:rowOff>0</xdr:rowOff>
    </xdr:from>
    <xdr:to>
      <xdr:col>2</xdr:col>
      <xdr:colOff>57150</xdr:colOff>
      <xdr:row>38</xdr:row>
      <xdr:rowOff>114300</xdr:rowOff>
    </xdr:to>
    <xdr:pic>
      <xdr:nvPicPr>
        <xdr:cNvPr id="1555573" name="Picture 536" descr="blank">
          <a:extLst>
            <a:ext uri="{FF2B5EF4-FFF2-40B4-BE49-F238E27FC236}">
              <a16:creationId xmlns:a16="http://schemas.microsoft.com/office/drawing/2014/main" xmlns="" id="{4165F756-F690-4BA3-96CD-1192870093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38</xdr:row>
      <xdr:rowOff>0</xdr:rowOff>
    </xdr:from>
    <xdr:to>
      <xdr:col>2</xdr:col>
      <xdr:colOff>57150</xdr:colOff>
      <xdr:row>38</xdr:row>
      <xdr:rowOff>104775</xdr:rowOff>
    </xdr:to>
    <xdr:pic>
      <xdr:nvPicPr>
        <xdr:cNvPr id="1555574" name="Picture 536" descr="blank">
          <a:extLst>
            <a:ext uri="{FF2B5EF4-FFF2-40B4-BE49-F238E27FC236}">
              <a16:creationId xmlns:a16="http://schemas.microsoft.com/office/drawing/2014/main" xmlns="" id="{D990AB8A-3CD1-4E64-B3A2-96EA1DF028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38</xdr:row>
      <xdr:rowOff>0</xdr:rowOff>
    </xdr:from>
    <xdr:to>
      <xdr:col>2</xdr:col>
      <xdr:colOff>57150</xdr:colOff>
      <xdr:row>38</xdr:row>
      <xdr:rowOff>104775</xdr:rowOff>
    </xdr:to>
    <xdr:pic>
      <xdr:nvPicPr>
        <xdr:cNvPr id="1555575" name="Picture 536" descr="blank">
          <a:extLst>
            <a:ext uri="{FF2B5EF4-FFF2-40B4-BE49-F238E27FC236}">
              <a16:creationId xmlns:a16="http://schemas.microsoft.com/office/drawing/2014/main" xmlns="" id="{AF91126D-8074-41E5-9015-3E00364F46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38</xdr:row>
      <xdr:rowOff>0</xdr:rowOff>
    </xdr:from>
    <xdr:to>
      <xdr:col>3</xdr:col>
      <xdr:colOff>3524250</xdr:colOff>
      <xdr:row>38</xdr:row>
      <xdr:rowOff>104775</xdr:rowOff>
    </xdr:to>
    <xdr:pic>
      <xdr:nvPicPr>
        <xdr:cNvPr id="1555576" name="Picture 536" descr="blank">
          <a:extLst>
            <a:ext uri="{FF2B5EF4-FFF2-40B4-BE49-F238E27FC236}">
              <a16:creationId xmlns:a16="http://schemas.microsoft.com/office/drawing/2014/main" xmlns="" id="{41364C35-CC17-4810-9C46-8ABEB55A02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38</xdr:row>
      <xdr:rowOff>0</xdr:rowOff>
    </xdr:from>
    <xdr:to>
      <xdr:col>2</xdr:col>
      <xdr:colOff>57150</xdr:colOff>
      <xdr:row>38</xdr:row>
      <xdr:rowOff>104775</xdr:rowOff>
    </xdr:to>
    <xdr:pic>
      <xdr:nvPicPr>
        <xdr:cNvPr id="1555577" name="Picture 536" descr="blank">
          <a:extLst>
            <a:ext uri="{FF2B5EF4-FFF2-40B4-BE49-F238E27FC236}">
              <a16:creationId xmlns:a16="http://schemas.microsoft.com/office/drawing/2014/main" xmlns="" id="{3935CB8C-DCEF-4B23-B52F-28B9F7DB9F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38</xdr:row>
      <xdr:rowOff>0</xdr:rowOff>
    </xdr:from>
    <xdr:to>
      <xdr:col>2</xdr:col>
      <xdr:colOff>57150</xdr:colOff>
      <xdr:row>38</xdr:row>
      <xdr:rowOff>114300</xdr:rowOff>
    </xdr:to>
    <xdr:pic>
      <xdr:nvPicPr>
        <xdr:cNvPr id="1555578" name="Picture 536" descr="blank">
          <a:extLst>
            <a:ext uri="{FF2B5EF4-FFF2-40B4-BE49-F238E27FC236}">
              <a16:creationId xmlns:a16="http://schemas.microsoft.com/office/drawing/2014/main" xmlns="" id="{25E09442-125F-4AF0-97EB-C53727BBE4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38</xdr:row>
      <xdr:rowOff>0</xdr:rowOff>
    </xdr:from>
    <xdr:to>
      <xdr:col>2</xdr:col>
      <xdr:colOff>57150</xdr:colOff>
      <xdr:row>38</xdr:row>
      <xdr:rowOff>114300</xdr:rowOff>
    </xdr:to>
    <xdr:pic>
      <xdr:nvPicPr>
        <xdr:cNvPr id="1555579" name="Picture 536" descr="blank">
          <a:extLst>
            <a:ext uri="{FF2B5EF4-FFF2-40B4-BE49-F238E27FC236}">
              <a16:creationId xmlns:a16="http://schemas.microsoft.com/office/drawing/2014/main" xmlns="" id="{E81F175E-7D34-45CC-923C-A29492E722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38</xdr:row>
      <xdr:rowOff>0</xdr:rowOff>
    </xdr:from>
    <xdr:to>
      <xdr:col>2</xdr:col>
      <xdr:colOff>57150</xdr:colOff>
      <xdr:row>38</xdr:row>
      <xdr:rowOff>104775</xdr:rowOff>
    </xdr:to>
    <xdr:pic>
      <xdr:nvPicPr>
        <xdr:cNvPr id="1555580" name="Picture 536" descr="blank">
          <a:extLst>
            <a:ext uri="{FF2B5EF4-FFF2-40B4-BE49-F238E27FC236}">
              <a16:creationId xmlns:a16="http://schemas.microsoft.com/office/drawing/2014/main" xmlns="" id="{FDCC3855-35CB-42E0-B3C2-608F07B1F9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38</xdr:row>
      <xdr:rowOff>0</xdr:rowOff>
    </xdr:from>
    <xdr:to>
      <xdr:col>2</xdr:col>
      <xdr:colOff>57150</xdr:colOff>
      <xdr:row>38</xdr:row>
      <xdr:rowOff>104775</xdr:rowOff>
    </xdr:to>
    <xdr:pic>
      <xdr:nvPicPr>
        <xdr:cNvPr id="1555581" name="Picture 536" descr="blank">
          <a:extLst>
            <a:ext uri="{FF2B5EF4-FFF2-40B4-BE49-F238E27FC236}">
              <a16:creationId xmlns:a16="http://schemas.microsoft.com/office/drawing/2014/main" xmlns="" id="{BCF0A5B8-9A6F-481C-89C0-3B87D733BA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38</xdr:row>
      <xdr:rowOff>0</xdr:rowOff>
    </xdr:from>
    <xdr:to>
      <xdr:col>2</xdr:col>
      <xdr:colOff>57150</xdr:colOff>
      <xdr:row>38</xdr:row>
      <xdr:rowOff>104775</xdr:rowOff>
    </xdr:to>
    <xdr:pic>
      <xdr:nvPicPr>
        <xdr:cNvPr id="1555582" name="Picture 536" descr="blank">
          <a:extLst>
            <a:ext uri="{FF2B5EF4-FFF2-40B4-BE49-F238E27FC236}">
              <a16:creationId xmlns:a16="http://schemas.microsoft.com/office/drawing/2014/main" xmlns="" id="{733DEEA6-907C-44BE-BE08-E12E3A2622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38</xdr:row>
      <xdr:rowOff>0</xdr:rowOff>
    </xdr:from>
    <xdr:to>
      <xdr:col>2</xdr:col>
      <xdr:colOff>57150</xdr:colOff>
      <xdr:row>38</xdr:row>
      <xdr:rowOff>104775</xdr:rowOff>
    </xdr:to>
    <xdr:pic>
      <xdr:nvPicPr>
        <xdr:cNvPr id="1555583" name="Picture 536" descr="blank">
          <a:extLst>
            <a:ext uri="{FF2B5EF4-FFF2-40B4-BE49-F238E27FC236}">
              <a16:creationId xmlns:a16="http://schemas.microsoft.com/office/drawing/2014/main" xmlns="" id="{5E66783F-8E96-46CF-9745-52CF68C748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38</xdr:row>
      <xdr:rowOff>0</xdr:rowOff>
    </xdr:from>
    <xdr:to>
      <xdr:col>3</xdr:col>
      <xdr:colOff>3524250</xdr:colOff>
      <xdr:row>38</xdr:row>
      <xdr:rowOff>104775</xdr:rowOff>
    </xdr:to>
    <xdr:pic>
      <xdr:nvPicPr>
        <xdr:cNvPr id="1555584" name="Picture 536" descr="blank">
          <a:extLst>
            <a:ext uri="{FF2B5EF4-FFF2-40B4-BE49-F238E27FC236}">
              <a16:creationId xmlns:a16="http://schemas.microsoft.com/office/drawing/2014/main" xmlns="" id="{6182AA11-2D4E-4082-A51B-BF1EFF7FB5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38</xdr:row>
      <xdr:rowOff>0</xdr:rowOff>
    </xdr:from>
    <xdr:to>
      <xdr:col>2</xdr:col>
      <xdr:colOff>57150</xdr:colOff>
      <xdr:row>38</xdr:row>
      <xdr:rowOff>104775</xdr:rowOff>
    </xdr:to>
    <xdr:pic>
      <xdr:nvPicPr>
        <xdr:cNvPr id="1555585" name="Picture 536" descr="blank">
          <a:extLst>
            <a:ext uri="{FF2B5EF4-FFF2-40B4-BE49-F238E27FC236}">
              <a16:creationId xmlns:a16="http://schemas.microsoft.com/office/drawing/2014/main" xmlns="" id="{A8115842-7DA8-44F6-BC9C-9A74A61F0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38</xdr:row>
      <xdr:rowOff>0</xdr:rowOff>
    </xdr:from>
    <xdr:to>
      <xdr:col>2</xdr:col>
      <xdr:colOff>57150</xdr:colOff>
      <xdr:row>38</xdr:row>
      <xdr:rowOff>104775</xdr:rowOff>
    </xdr:to>
    <xdr:pic>
      <xdr:nvPicPr>
        <xdr:cNvPr id="1555586" name="Picture 536" descr="blank">
          <a:extLst>
            <a:ext uri="{FF2B5EF4-FFF2-40B4-BE49-F238E27FC236}">
              <a16:creationId xmlns:a16="http://schemas.microsoft.com/office/drawing/2014/main" xmlns="" id="{83B7061E-1642-44A5-B1C5-352248E8EE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38</xdr:row>
      <xdr:rowOff>0</xdr:rowOff>
    </xdr:from>
    <xdr:to>
      <xdr:col>2</xdr:col>
      <xdr:colOff>57150</xdr:colOff>
      <xdr:row>38</xdr:row>
      <xdr:rowOff>104775</xdr:rowOff>
    </xdr:to>
    <xdr:pic>
      <xdr:nvPicPr>
        <xdr:cNvPr id="1555587" name="Picture 536" descr="blank">
          <a:extLst>
            <a:ext uri="{FF2B5EF4-FFF2-40B4-BE49-F238E27FC236}">
              <a16:creationId xmlns:a16="http://schemas.microsoft.com/office/drawing/2014/main" xmlns="" id="{4188C746-6C05-40A5-9865-C43576E859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38</xdr:row>
      <xdr:rowOff>0</xdr:rowOff>
    </xdr:from>
    <xdr:to>
      <xdr:col>2</xdr:col>
      <xdr:colOff>57150</xdr:colOff>
      <xdr:row>38</xdr:row>
      <xdr:rowOff>104775</xdr:rowOff>
    </xdr:to>
    <xdr:pic>
      <xdr:nvPicPr>
        <xdr:cNvPr id="1555588" name="Picture 536" descr="blank">
          <a:extLst>
            <a:ext uri="{FF2B5EF4-FFF2-40B4-BE49-F238E27FC236}">
              <a16:creationId xmlns:a16="http://schemas.microsoft.com/office/drawing/2014/main" xmlns="" id="{4CF41EDE-2EAE-4778-9183-AB5EADEDBB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38</xdr:row>
      <xdr:rowOff>0</xdr:rowOff>
    </xdr:from>
    <xdr:to>
      <xdr:col>3</xdr:col>
      <xdr:colOff>3524250</xdr:colOff>
      <xdr:row>38</xdr:row>
      <xdr:rowOff>104775</xdr:rowOff>
    </xdr:to>
    <xdr:pic>
      <xdr:nvPicPr>
        <xdr:cNvPr id="1555589" name="Picture 536" descr="blank">
          <a:extLst>
            <a:ext uri="{FF2B5EF4-FFF2-40B4-BE49-F238E27FC236}">
              <a16:creationId xmlns:a16="http://schemas.microsoft.com/office/drawing/2014/main" xmlns="" id="{F6B51534-0FF3-42BB-BAE2-9B5B8D4789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38</xdr:row>
      <xdr:rowOff>0</xdr:rowOff>
    </xdr:from>
    <xdr:to>
      <xdr:col>2</xdr:col>
      <xdr:colOff>57150</xdr:colOff>
      <xdr:row>38</xdr:row>
      <xdr:rowOff>104775</xdr:rowOff>
    </xdr:to>
    <xdr:pic>
      <xdr:nvPicPr>
        <xdr:cNvPr id="1555590" name="Picture 536" descr="blank">
          <a:extLst>
            <a:ext uri="{FF2B5EF4-FFF2-40B4-BE49-F238E27FC236}">
              <a16:creationId xmlns:a16="http://schemas.microsoft.com/office/drawing/2014/main" xmlns="" id="{DC4F6812-3738-4C83-A814-226896D1A5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38</xdr:row>
      <xdr:rowOff>0</xdr:rowOff>
    </xdr:from>
    <xdr:to>
      <xdr:col>2</xdr:col>
      <xdr:colOff>57150</xdr:colOff>
      <xdr:row>38</xdr:row>
      <xdr:rowOff>104775</xdr:rowOff>
    </xdr:to>
    <xdr:pic>
      <xdr:nvPicPr>
        <xdr:cNvPr id="1555591" name="Picture 536" descr="blank">
          <a:extLst>
            <a:ext uri="{FF2B5EF4-FFF2-40B4-BE49-F238E27FC236}">
              <a16:creationId xmlns:a16="http://schemas.microsoft.com/office/drawing/2014/main" xmlns="" id="{C1700062-2113-4EE5-90DB-7A92EA195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38</xdr:row>
      <xdr:rowOff>0</xdr:rowOff>
    </xdr:from>
    <xdr:to>
      <xdr:col>2</xdr:col>
      <xdr:colOff>57150</xdr:colOff>
      <xdr:row>38</xdr:row>
      <xdr:rowOff>104775</xdr:rowOff>
    </xdr:to>
    <xdr:pic>
      <xdr:nvPicPr>
        <xdr:cNvPr id="1555592" name="Picture 536" descr="blank">
          <a:extLst>
            <a:ext uri="{FF2B5EF4-FFF2-40B4-BE49-F238E27FC236}">
              <a16:creationId xmlns:a16="http://schemas.microsoft.com/office/drawing/2014/main" xmlns="" id="{FF58C9C1-FEDE-410A-AB6E-5DCD948130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38</xdr:row>
      <xdr:rowOff>0</xdr:rowOff>
    </xdr:from>
    <xdr:to>
      <xdr:col>2</xdr:col>
      <xdr:colOff>57150</xdr:colOff>
      <xdr:row>38</xdr:row>
      <xdr:rowOff>104775</xdr:rowOff>
    </xdr:to>
    <xdr:pic>
      <xdr:nvPicPr>
        <xdr:cNvPr id="1555593" name="Picture 536" descr="blank">
          <a:extLst>
            <a:ext uri="{FF2B5EF4-FFF2-40B4-BE49-F238E27FC236}">
              <a16:creationId xmlns:a16="http://schemas.microsoft.com/office/drawing/2014/main" xmlns="" id="{67D225C9-0E9E-46D1-8140-264D5200CD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38</xdr:row>
      <xdr:rowOff>0</xdr:rowOff>
    </xdr:from>
    <xdr:to>
      <xdr:col>2</xdr:col>
      <xdr:colOff>57150</xdr:colOff>
      <xdr:row>38</xdr:row>
      <xdr:rowOff>104775</xdr:rowOff>
    </xdr:to>
    <xdr:pic>
      <xdr:nvPicPr>
        <xdr:cNvPr id="1555594" name="Picture 536" descr="blank">
          <a:extLst>
            <a:ext uri="{FF2B5EF4-FFF2-40B4-BE49-F238E27FC236}">
              <a16:creationId xmlns:a16="http://schemas.microsoft.com/office/drawing/2014/main" xmlns="" id="{9531F12E-79B2-4F2B-9E1E-E4C07416DB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38</xdr:row>
      <xdr:rowOff>0</xdr:rowOff>
    </xdr:from>
    <xdr:to>
      <xdr:col>2</xdr:col>
      <xdr:colOff>57150</xdr:colOff>
      <xdr:row>38</xdr:row>
      <xdr:rowOff>104775</xdr:rowOff>
    </xdr:to>
    <xdr:pic>
      <xdr:nvPicPr>
        <xdr:cNvPr id="1555595" name="Picture 536" descr="blank">
          <a:extLst>
            <a:ext uri="{FF2B5EF4-FFF2-40B4-BE49-F238E27FC236}">
              <a16:creationId xmlns:a16="http://schemas.microsoft.com/office/drawing/2014/main" xmlns="" id="{A1A27438-DF07-4B86-BC8E-58E3BE7F7A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53</xdr:row>
      <xdr:rowOff>0</xdr:rowOff>
    </xdr:from>
    <xdr:to>
      <xdr:col>2</xdr:col>
      <xdr:colOff>57150</xdr:colOff>
      <xdr:row>53</xdr:row>
      <xdr:rowOff>104775</xdr:rowOff>
    </xdr:to>
    <xdr:pic>
      <xdr:nvPicPr>
        <xdr:cNvPr id="1555596" name="Picture 1" descr="blank">
          <a:extLst>
            <a:ext uri="{FF2B5EF4-FFF2-40B4-BE49-F238E27FC236}">
              <a16:creationId xmlns:a16="http://schemas.microsoft.com/office/drawing/2014/main" xmlns="" id="{61BD4173-39D5-4FAC-958B-73192E1AC5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53</xdr:row>
      <xdr:rowOff>0</xdr:rowOff>
    </xdr:from>
    <xdr:to>
      <xdr:col>2</xdr:col>
      <xdr:colOff>57150</xdr:colOff>
      <xdr:row>53</xdr:row>
      <xdr:rowOff>104775</xdr:rowOff>
    </xdr:to>
    <xdr:pic>
      <xdr:nvPicPr>
        <xdr:cNvPr id="1555597" name="Picture 1" descr="blank">
          <a:extLst>
            <a:ext uri="{FF2B5EF4-FFF2-40B4-BE49-F238E27FC236}">
              <a16:creationId xmlns:a16="http://schemas.microsoft.com/office/drawing/2014/main" xmlns="" id="{A7CF757F-00E7-409A-AB76-DDEF35446E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53</xdr:row>
      <xdr:rowOff>0</xdr:rowOff>
    </xdr:from>
    <xdr:to>
      <xdr:col>2</xdr:col>
      <xdr:colOff>57150</xdr:colOff>
      <xdr:row>53</xdr:row>
      <xdr:rowOff>104775</xdr:rowOff>
    </xdr:to>
    <xdr:pic>
      <xdr:nvPicPr>
        <xdr:cNvPr id="1555598" name="Picture 1" descr="blank">
          <a:extLst>
            <a:ext uri="{FF2B5EF4-FFF2-40B4-BE49-F238E27FC236}">
              <a16:creationId xmlns:a16="http://schemas.microsoft.com/office/drawing/2014/main" xmlns="" id="{C860F075-FEE5-44DE-BE62-E5F6E2773B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53</xdr:row>
      <xdr:rowOff>0</xdr:rowOff>
    </xdr:from>
    <xdr:to>
      <xdr:col>2</xdr:col>
      <xdr:colOff>57150</xdr:colOff>
      <xdr:row>53</xdr:row>
      <xdr:rowOff>104775</xdr:rowOff>
    </xdr:to>
    <xdr:pic>
      <xdr:nvPicPr>
        <xdr:cNvPr id="1555599" name="Picture 1" descr="blank">
          <a:extLst>
            <a:ext uri="{FF2B5EF4-FFF2-40B4-BE49-F238E27FC236}">
              <a16:creationId xmlns:a16="http://schemas.microsoft.com/office/drawing/2014/main" xmlns="" id="{576C41DF-BD7F-453A-A31C-901CB521BF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53</xdr:row>
      <xdr:rowOff>0</xdr:rowOff>
    </xdr:from>
    <xdr:to>
      <xdr:col>2</xdr:col>
      <xdr:colOff>57150</xdr:colOff>
      <xdr:row>53</xdr:row>
      <xdr:rowOff>104775</xdr:rowOff>
    </xdr:to>
    <xdr:pic>
      <xdr:nvPicPr>
        <xdr:cNvPr id="1555600" name="Picture 536" descr="blank">
          <a:extLst>
            <a:ext uri="{FF2B5EF4-FFF2-40B4-BE49-F238E27FC236}">
              <a16:creationId xmlns:a16="http://schemas.microsoft.com/office/drawing/2014/main" xmlns="" id="{AFDA1788-4E51-40F7-B436-38B827DA99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53</xdr:row>
      <xdr:rowOff>0</xdr:rowOff>
    </xdr:from>
    <xdr:to>
      <xdr:col>2</xdr:col>
      <xdr:colOff>57150</xdr:colOff>
      <xdr:row>53</xdr:row>
      <xdr:rowOff>114300</xdr:rowOff>
    </xdr:to>
    <xdr:pic>
      <xdr:nvPicPr>
        <xdr:cNvPr id="1555601" name="Picture 536" descr="blank">
          <a:extLst>
            <a:ext uri="{FF2B5EF4-FFF2-40B4-BE49-F238E27FC236}">
              <a16:creationId xmlns:a16="http://schemas.microsoft.com/office/drawing/2014/main" xmlns="" id="{189F16EA-1CA8-4E1F-89B4-3CF34778A2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53</xdr:row>
      <xdr:rowOff>0</xdr:rowOff>
    </xdr:from>
    <xdr:to>
      <xdr:col>2</xdr:col>
      <xdr:colOff>57150</xdr:colOff>
      <xdr:row>53</xdr:row>
      <xdr:rowOff>104775</xdr:rowOff>
    </xdr:to>
    <xdr:pic>
      <xdr:nvPicPr>
        <xdr:cNvPr id="1555602" name="Picture 536" descr="blank">
          <a:extLst>
            <a:ext uri="{FF2B5EF4-FFF2-40B4-BE49-F238E27FC236}">
              <a16:creationId xmlns:a16="http://schemas.microsoft.com/office/drawing/2014/main" xmlns="" id="{463AA8C2-0A35-43C5-AB9B-05D34C2E4D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53</xdr:row>
      <xdr:rowOff>0</xdr:rowOff>
    </xdr:from>
    <xdr:to>
      <xdr:col>2</xdr:col>
      <xdr:colOff>57150</xdr:colOff>
      <xdr:row>53</xdr:row>
      <xdr:rowOff>104775</xdr:rowOff>
    </xdr:to>
    <xdr:pic>
      <xdr:nvPicPr>
        <xdr:cNvPr id="1555603" name="Picture 536" descr="blank">
          <a:extLst>
            <a:ext uri="{FF2B5EF4-FFF2-40B4-BE49-F238E27FC236}">
              <a16:creationId xmlns:a16="http://schemas.microsoft.com/office/drawing/2014/main" xmlns="" id="{F96558B4-BA7C-4392-97E8-3D1F3579C3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53</xdr:row>
      <xdr:rowOff>0</xdr:rowOff>
    </xdr:from>
    <xdr:to>
      <xdr:col>3</xdr:col>
      <xdr:colOff>3524250</xdr:colOff>
      <xdr:row>53</xdr:row>
      <xdr:rowOff>104775</xdr:rowOff>
    </xdr:to>
    <xdr:pic>
      <xdr:nvPicPr>
        <xdr:cNvPr id="1555604" name="Picture 536" descr="blank">
          <a:extLst>
            <a:ext uri="{FF2B5EF4-FFF2-40B4-BE49-F238E27FC236}">
              <a16:creationId xmlns:a16="http://schemas.microsoft.com/office/drawing/2014/main" xmlns="" id="{298BF34C-6524-416C-99BF-D27447B2D8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53</xdr:row>
      <xdr:rowOff>0</xdr:rowOff>
    </xdr:from>
    <xdr:to>
      <xdr:col>2</xdr:col>
      <xdr:colOff>57150</xdr:colOff>
      <xdr:row>53</xdr:row>
      <xdr:rowOff>104775</xdr:rowOff>
    </xdr:to>
    <xdr:pic>
      <xdr:nvPicPr>
        <xdr:cNvPr id="1555605" name="Picture 536" descr="blank">
          <a:extLst>
            <a:ext uri="{FF2B5EF4-FFF2-40B4-BE49-F238E27FC236}">
              <a16:creationId xmlns:a16="http://schemas.microsoft.com/office/drawing/2014/main" xmlns="" id="{07D2B1F8-704C-4365-9A84-A130A2DECC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53</xdr:row>
      <xdr:rowOff>0</xdr:rowOff>
    </xdr:from>
    <xdr:to>
      <xdr:col>2</xdr:col>
      <xdr:colOff>57150</xdr:colOff>
      <xdr:row>53</xdr:row>
      <xdr:rowOff>114300</xdr:rowOff>
    </xdr:to>
    <xdr:pic>
      <xdr:nvPicPr>
        <xdr:cNvPr id="1555606" name="Picture 536" descr="blank">
          <a:extLst>
            <a:ext uri="{FF2B5EF4-FFF2-40B4-BE49-F238E27FC236}">
              <a16:creationId xmlns:a16="http://schemas.microsoft.com/office/drawing/2014/main" xmlns="" id="{F0A53EC9-F0BA-4484-83A6-DFAC0D7F57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53</xdr:row>
      <xdr:rowOff>0</xdr:rowOff>
    </xdr:from>
    <xdr:to>
      <xdr:col>2</xdr:col>
      <xdr:colOff>57150</xdr:colOff>
      <xdr:row>53</xdr:row>
      <xdr:rowOff>114300</xdr:rowOff>
    </xdr:to>
    <xdr:pic>
      <xdr:nvPicPr>
        <xdr:cNvPr id="1555607" name="Picture 536" descr="blank">
          <a:extLst>
            <a:ext uri="{FF2B5EF4-FFF2-40B4-BE49-F238E27FC236}">
              <a16:creationId xmlns:a16="http://schemas.microsoft.com/office/drawing/2014/main" xmlns="" id="{9A4F8426-F9B6-4A58-8631-2492CC573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53</xdr:row>
      <xdr:rowOff>0</xdr:rowOff>
    </xdr:from>
    <xdr:to>
      <xdr:col>2</xdr:col>
      <xdr:colOff>57150</xdr:colOff>
      <xdr:row>53</xdr:row>
      <xdr:rowOff>104775</xdr:rowOff>
    </xdr:to>
    <xdr:pic>
      <xdr:nvPicPr>
        <xdr:cNvPr id="1555608" name="Picture 536" descr="blank">
          <a:extLst>
            <a:ext uri="{FF2B5EF4-FFF2-40B4-BE49-F238E27FC236}">
              <a16:creationId xmlns:a16="http://schemas.microsoft.com/office/drawing/2014/main" xmlns="" id="{B57636E4-69ED-4A96-B6E9-57820BAE47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53</xdr:row>
      <xdr:rowOff>0</xdr:rowOff>
    </xdr:from>
    <xdr:to>
      <xdr:col>2</xdr:col>
      <xdr:colOff>57150</xdr:colOff>
      <xdr:row>53</xdr:row>
      <xdr:rowOff>104775</xdr:rowOff>
    </xdr:to>
    <xdr:pic>
      <xdr:nvPicPr>
        <xdr:cNvPr id="1555609" name="Picture 536" descr="blank">
          <a:extLst>
            <a:ext uri="{FF2B5EF4-FFF2-40B4-BE49-F238E27FC236}">
              <a16:creationId xmlns:a16="http://schemas.microsoft.com/office/drawing/2014/main" xmlns="" id="{06BD2F46-5C74-4ACF-9D7A-B6F33496AE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53</xdr:row>
      <xdr:rowOff>0</xdr:rowOff>
    </xdr:from>
    <xdr:to>
      <xdr:col>2</xdr:col>
      <xdr:colOff>57150</xdr:colOff>
      <xdr:row>53</xdr:row>
      <xdr:rowOff>104775</xdr:rowOff>
    </xdr:to>
    <xdr:pic>
      <xdr:nvPicPr>
        <xdr:cNvPr id="1555610" name="Picture 536" descr="blank">
          <a:extLst>
            <a:ext uri="{FF2B5EF4-FFF2-40B4-BE49-F238E27FC236}">
              <a16:creationId xmlns:a16="http://schemas.microsoft.com/office/drawing/2014/main" xmlns="" id="{230C406D-25D3-4295-8AD7-9AC9A466F3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53</xdr:row>
      <xdr:rowOff>0</xdr:rowOff>
    </xdr:from>
    <xdr:to>
      <xdr:col>2</xdr:col>
      <xdr:colOff>57150</xdr:colOff>
      <xdr:row>53</xdr:row>
      <xdr:rowOff>104775</xdr:rowOff>
    </xdr:to>
    <xdr:pic>
      <xdr:nvPicPr>
        <xdr:cNvPr id="1555611" name="Picture 536" descr="blank">
          <a:extLst>
            <a:ext uri="{FF2B5EF4-FFF2-40B4-BE49-F238E27FC236}">
              <a16:creationId xmlns:a16="http://schemas.microsoft.com/office/drawing/2014/main" xmlns="" id="{04EBEBCE-0BC4-42E0-ACBC-A722EF0BAA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53</xdr:row>
      <xdr:rowOff>0</xdr:rowOff>
    </xdr:from>
    <xdr:to>
      <xdr:col>3</xdr:col>
      <xdr:colOff>3524250</xdr:colOff>
      <xdr:row>53</xdr:row>
      <xdr:rowOff>104775</xdr:rowOff>
    </xdr:to>
    <xdr:pic>
      <xdr:nvPicPr>
        <xdr:cNvPr id="1555612" name="Picture 536" descr="blank">
          <a:extLst>
            <a:ext uri="{FF2B5EF4-FFF2-40B4-BE49-F238E27FC236}">
              <a16:creationId xmlns:a16="http://schemas.microsoft.com/office/drawing/2014/main" xmlns="" id="{05476D90-8526-4AEA-9949-02485D2ECF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53</xdr:row>
      <xdr:rowOff>0</xdr:rowOff>
    </xdr:from>
    <xdr:to>
      <xdr:col>2</xdr:col>
      <xdr:colOff>57150</xdr:colOff>
      <xdr:row>53</xdr:row>
      <xdr:rowOff>104775</xdr:rowOff>
    </xdr:to>
    <xdr:pic>
      <xdr:nvPicPr>
        <xdr:cNvPr id="1555613" name="Picture 536" descr="blank">
          <a:extLst>
            <a:ext uri="{FF2B5EF4-FFF2-40B4-BE49-F238E27FC236}">
              <a16:creationId xmlns:a16="http://schemas.microsoft.com/office/drawing/2014/main" xmlns="" id="{8A6B9772-26D2-4276-B25A-945AA00CAF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53</xdr:row>
      <xdr:rowOff>0</xdr:rowOff>
    </xdr:from>
    <xdr:to>
      <xdr:col>2</xdr:col>
      <xdr:colOff>57150</xdr:colOff>
      <xdr:row>53</xdr:row>
      <xdr:rowOff>104775</xdr:rowOff>
    </xdr:to>
    <xdr:pic>
      <xdr:nvPicPr>
        <xdr:cNvPr id="1555614" name="Picture 536" descr="blank">
          <a:extLst>
            <a:ext uri="{FF2B5EF4-FFF2-40B4-BE49-F238E27FC236}">
              <a16:creationId xmlns:a16="http://schemas.microsoft.com/office/drawing/2014/main" xmlns="" id="{7C5625E9-91B4-42B1-8513-103548306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53</xdr:row>
      <xdr:rowOff>0</xdr:rowOff>
    </xdr:from>
    <xdr:to>
      <xdr:col>2</xdr:col>
      <xdr:colOff>57150</xdr:colOff>
      <xdr:row>53</xdr:row>
      <xdr:rowOff>104775</xdr:rowOff>
    </xdr:to>
    <xdr:pic>
      <xdr:nvPicPr>
        <xdr:cNvPr id="1555615" name="Picture 536" descr="blank">
          <a:extLst>
            <a:ext uri="{FF2B5EF4-FFF2-40B4-BE49-F238E27FC236}">
              <a16:creationId xmlns:a16="http://schemas.microsoft.com/office/drawing/2014/main" xmlns="" id="{6B1EC8F1-64F0-4048-87CC-F4EAC08770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53</xdr:row>
      <xdr:rowOff>0</xdr:rowOff>
    </xdr:from>
    <xdr:to>
      <xdr:col>2</xdr:col>
      <xdr:colOff>57150</xdr:colOff>
      <xdr:row>53</xdr:row>
      <xdr:rowOff>104775</xdr:rowOff>
    </xdr:to>
    <xdr:pic>
      <xdr:nvPicPr>
        <xdr:cNvPr id="1555616" name="Picture 536" descr="blank">
          <a:extLst>
            <a:ext uri="{FF2B5EF4-FFF2-40B4-BE49-F238E27FC236}">
              <a16:creationId xmlns:a16="http://schemas.microsoft.com/office/drawing/2014/main" xmlns="" id="{99A3AC12-896B-44C7-91B5-BFEE43C300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53</xdr:row>
      <xdr:rowOff>0</xdr:rowOff>
    </xdr:from>
    <xdr:to>
      <xdr:col>3</xdr:col>
      <xdr:colOff>3524250</xdr:colOff>
      <xdr:row>53</xdr:row>
      <xdr:rowOff>104775</xdr:rowOff>
    </xdr:to>
    <xdr:pic>
      <xdr:nvPicPr>
        <xdr:cNvPr id="1555617" name="Picture 536" descr="blank">
          <a:extLst>
            <a:ext uri="{FF2B5EF4-FFF2-40B4-BE49-F238E27FC236}">
              <a16:creationId xmlns:a16="http://schemas.microsoft.com/office/drawing/2014/main" xmlns="" id="{950E2135-9467-431E-9800-D54F9B183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53</xdr:row>
      <xdr:rowOff>0</xdr:rowOff>
    </xdr:from>
    <xdr:to>
      <xdr:col>2</xdr:col>
      <xdr:colOff>57150</xdr:colOff>
      <xdr:row>53</xdr:row>
      <xdr:rowOff>104775</xdr:rowOff>
    </xdr:to>
    <xdr:pic>
      <xdr:nvPicPr>
        <xdr:cNvPr id="1555618" name="Picture 536" descr="blank">
          <a:extLst>
            <a:ext uri="{FF2B5EF4-FFF2-40B4-BE49-F238E27FC236}">
              <a16:creationId xmlns:a16="http://schemas.microsoft.com/office/drawing/2014/main" xmlns="" id="{0172E358-EADA-425E-B1AC-7234B3FE3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53</xdr:row>
      <xdr:rowOff>0</xdr:rowOff>
    </xdr:from>
    <xdr:to>
      <xdr:col>2</xdr:col>
      <xdr:colOff>57150</xdr:colOff>
      <xdr:row>53</xdr:row>
      <xdr:rowOff>104775</xdr:rowOff>
    </xdr:to>
    <xdr:pic>
      <xdr:nvPicPr>
        <xdr:cNvPr id="1555619" name="Picture 536" descr="blank">
          <a:extLst>
            <a:ext uri="{FF2B5EF4-FFF2-40B4-BE49-F238E27FC236}">
              <a16:creationId xmlns:a16="http://schemas.microsoft.com/office/drawing/2014/main" xmlns="" id="{0BEF43A0-4852-4305-B502-8E782294A2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53</xdr:row>
      <xdr:rowOff>0</xdr:rowOff>
    </xdr:from>
    <xdr:to>
      <xdr:col>2</xdr:col>
      <xdr:colOff>57150</xdr:colOff>
      <xdr:row>53</xdr:row>
      <xdr:rowOff>104775</xdr:rowOff>
    </xdr:to>
    <xdr:pic>
      <xdr:nvPicPr>
        <xdr:cNvPr id="1555620" name="Picture 536" descr="blank">
          <a:extLst>
            <a:ext uri="{FF2B5EF4-FFF2-40B4-BE49-F238E27FC236}">
              <a16:creationId xmlns:a16="http://schemas.microsoft.com/office/drawing/2014/main" xmlns="" id="{65E32C76-F712-45A2-BFDB-A0622E2729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53</xdr:row>
      <xdr:rowOff>0</xdr:rowOff>
    </xdr:from>
    <xdr:to>
      <xdr:col>2</xdr:col>
      <xdr:colOff>57150</xdr:colOff>
      <xdr:row>53</xdr:row>
      <xdr:rowOff>104775</xdr:rowOff>
    </xdr:to>
    <xdr:pic>
      <xdr:nvPicPr>
        <xdr:cNvPr id="1555621" name="Picture 536" descr="blank">
          <a:extLst>
            <a:ext uri="{FF2B5EF4-FFF2-40B4-BE49-F238E27FC236}">
              <a16:creationId xmlns:a16="http://schemas.microsoft.com/office/drawing/2014/main" xmlns="" id="{CD56FC43-C40E-4444-8BD0-3E692D446C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53</xdr:row>
      <xdr:rowOff>0</xdr:rowOff>
    </xdr:from>
    <xdr:to>
      <xdr:col>2</xdr:col>
      <xdr:colOff>57150</xdr:colOff>
      <xdr:row>53</xdr:row>
      <xdr:rowOff>104775</xdr:rowOff>
    </xdr:to>
    <xdr:pic>
      <xdr:nvPicPr>
        <xdr:cNvPr id="1555622" name="Picture 536" descr="blank">
          <a:extLst>
            <a:ext uri="{FF2B5EF4-FFF2-40B4-BE49-F238E27FC236}">
              <a16:creationId xmlns:a16="http://schemas.microsoft.com/office/drawing/2014/main" xmlns="" id="{05D523B4-F415-4843-BA1C-F2466E6591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53</xdr:row>
      <xdr:rowOff>0</xdr:rowOff>
    </xdr:from>
    <xdr:to>
      <xdr:col>2</xdr:col>
      <xdr:colOff>57150</xdr:colOff>
      <xdr:row>53</xdr:row>
      <xdr:rowOff>104775</xdr:rowOff>
    </xdr:to>
    <xdr:pic>
      <xdr:nvPicPr>
        <xdr:cNvPr id="1555623" name="Picture 536" descr="blank">
          <a:extLst>
            <a:ext uri="{FF2B5EF4-FFF2-40B4-BE49-F238E27FC236}">
              <a16:creationId xmlns:a16="http://schemas.microsoft.com/office/drawing/2014/main" xmlns="" id="{243F83D7-C590-4874-9D33-6B2388EEE3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24" name="Picture 1" descr="blank">
          <a:extLst>
            <a:ext uri="{FF2B5EF4-FFF2-40B4-BE49-F238E27FC236}">
              <a16:creationId xmlns:a16="http://schemas.microsoft.com/office/drawing/2014/main" xmlns="" id="{F0051BA7-7725-4AE4-8299-8F9EB32347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25" name="Picture 1" descr="blank">
          <a:extLst>
            <a:ext uri="{FF2B5EF4-FFF2-40B4-BE49-F238E27FC236}">
              <a16:creationId xmlns:a16="http://schemas.microsoft.com/office/drawing/2014/main" xmlns="" id="{42B58D15-C918-4C37-AAEA-E8B1C27BF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26" name="Picture 1" descr="blank">
          <a:extLst>
            <a:ext uri="{FF2B5EF4-FFF2-40B4-BE49-F238E27FC236}">
              <a16:creationId xmlns:a16="http://schemas.microsoft.com/office/drawing/2014/main" xmlns="" id="{2E2FFC0E-42BF-4069-A94E-FEE3FC5D4A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27" name="Picture 1" descr="blank">
          <a:extLst>
            <a:ext uri="{FF2B5EF4-FFF2-40B4-BE49-F238E27FC236}">
              <a16:creationId xmlns:a16="http://schemas.microsoft.com/office/drawing/2014/main" xmlns="" id="{5046DFD8-E604-400B-9D37-80618304EA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28" name="Picture 536" descr="blank">
          <a:extLst>
            <a:ext uri="{FF2B5EF4-FFF2-40B4-BE49-F238E27FC236}">
              <a16:creationId xmlns:a16="http://schemas.microsoft.com/office/drawing/2014/main" xmlns="" id="{CF52835E-B6C3-4D3B-8868-07CBDF508A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114300</xdr:rowOff>
    </xdr:to>
    <xdr:pic>
      <xdr:nvPicPr>
        <xdr:cNvPr id="1555629" name="Picture 536" descr="blank">
          <a:extLst>
            <a:ext uri="{FF2B5EF4-FFF2-40B4-BE49-F238E27FC236}">
              <a16:creationId xmlns:a16="http://schemas.microsoft.com/office/drawing/2014/main" xmlns="" id="{6EB78617-E680-41D3-807F-F240A92EA1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30" name="Picture 536" descr="blank">
          <a:extLst>
            <a:ext uri="{FF2B5EF4-FFF2-40B4-BE49-F238E27FC236}">
              <a16:creationId xmlns:a16="http://schemas.microsoft.com/office/drawing/2014/main" xmlns="" id="{7137FBD8-B8BC-4800-87FB-8BA56072AA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31" name="Picture 536" descr="blank">
          <a:extLst>
            <a:ext uri="{FF2B5EF4-FFF2-40B4-BE49-F238E27FC236}">
              <a16:creationId xmlns:a16="http://schemas.microsoft.com/office/drawing/2014/main" xmlns="" id="{EFDAE502-34DE-40BF-B74A-304DA9E5DB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67</xdr:row>
      <xdr:rowOff>0</xdr:rowOff>
    </xdr:from>
    <xdr:to>
      <xdr:col>3</xdr:col>
      <xdr:colOff>3524250</xdr:colOff>
      <xdr:row>67</xdr:row>
      <xdr:rowOff>104775</xdr:rowOff>
    </xdr:to>
    <xdr:pic>
      <xdr:nvPicPr>
        <xdr:cNvPr id="1555632" name="Picture 536" descr="blank">
          <a:extLst>
            <a:ext uri="{FF2B5EF4-FFF2-40B4-BE49-F238E27FC236}">
              <a16:creationId xmlns:a16="http://schemas.microsoft.com/office/drawing/2014/main" xmlns="" id="{5B0F9A78-5D63-4BB2-8A6D-AEA02A0CA6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33" name="Picture 536" descr="blank">
          <a:extLst>
            <a:ext uri="{FF2B5EF4-FFF2-40B4-BE49-F238E27FC236}">
              <a16:creationId xmlns:a16="http://schemas.microsoft.com/office/drawing/2014/main" xmlns="" id="{E9F2C9A5-B786-4FCD-8D5A-034D6E8BF0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114300</xdr:rowOff>
    </xdr:to>
    <xdr:pic>
      <xdr:nvPicPr>
        <xdr:cNvPr id="1555634" name="Picture 536" descr="blank">
          <a:extLst>
            <a:ext uri="{FF2B5EF4-FFF2-40B4-BE49-F238E27FC236}">
              <a16:creationId xmlns:a16="http://schemas.microsoft.com/office/drawing/2014/main" xmlns="" id="{C6F0D746-B186-47D3-B142-F0BC0D03AD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114300</xdr:rowOff>
    </xdr:to>
    <xdr:pic>
      <xdr:nvPicPr>
        <xdr:cNvPr id="1555635" name="Picture 536" descr="blank">
          <a:extLst>
            <a:ext uri="{FF2B5EF4-FFF2-40B4-BE49-F238E27FC236}">
              <a16:creationId xmlns:a16="http://schemas.microsoft.com/office/drawing/2014/main" xmlns="" id="{BB67E8FB-0DEC-48E4-ABCE-062A91D4CF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36" name="Picture 536" descr="blank">
          <a:extLst>
            <a:ext uri="{FF2B5EF4-FFF2-40B4-BE49-F238E27FC236}">
              <a16:creationId xmlns:a16="http://schemas.microsoft.com/office/drawing/2014/main" xmlns="" id="{E47CD8F4-14E8-49B1-9935-0F05A08831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37" name="Picture 536" descr="blank">
          <a:extLst>
            <a:ext uri="{FF2B5EF4-FFF2-40B4-BE49-F238E27FC236}">
              <a16:creationId xmlns:a16="http://schemas.microsoft.com/office/drawing/2014/main" xmlns="" id="{3ADEB70D-1FAE-4AE8-ADA1-2BBA864636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38" name="Picture 536" descr="blank">
          <a:extLst>
            <a:ext uri="{FF2B5EF4-FFF2-40B4-BE49-F238E27FC236}">
              <a16:creationId xmlns:a16="http://schemas.microsoft.com/office/drawing/2014/main" xmlns="" id="{F34647FD-ABFE-4E0C-BA22-C4E383929B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39" name="Picture 536" descr="blank">
          <a:extLst>
            <a:ext uri="{FF2B5EF4-FFF2-40B4-BE49-F238E27FC236}">
              <a16:creationId xmlns:a16="http://schemas.microsoft.com/office/drawing/2014/main" xmlns="" id="{CBC33E10-6581-4FA0-8778-E9AA29F211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67</xdr:row>
      <xdr:rowOff>0</xdr:rowOff>
    </xdr:from>
    <xdr:to>
      <xdr:col>3</xdr:col>
      <xdr:colOff>3524250</xdr:colOff>
      <xdr:row>67</xdr:row>
      <xdr:rowOff>104775</xdr:rowOff>
    </xdr:to>
    <xdr:pic>
      <xdr:nvPicPr>
        <xdr:cNvPr id="1555640" name="Picture 536" descr="blank">
          <a:extLst>
            <a:ext uri="{FF2B5EF4-FFF2-40B4-BE49-F238E27FC236}">
              <a16:creationId xmlns:a16="http://schemas.microsoft.com/office/drawing/2014/main" xmlns="" id="{1BD2D46E-275F-4720-AE55-74FE9B811C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41" name="Picture 536" descr="blank">
          <a:extLst>
            <a:ext uri="{FF2B5EF4-FFF2-40B4-BE49-F238E27FC236}">
              <a16:creationId xmlns:a16="http://schemas.microsoft.com/office/drawing/2014/main" xmlns="" id="{E19F4BE6-92B4-4B40-9198-15687428AD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42" name="Picture 536" descr="blank">
          <a:extLst>
            <a:ext uri="{FF2B5EF4-FFF2-40B4-BE49-F238E27FC236}">
              <a16:creationId xmlns:a16="http://schemas.microsoft.com/office/drawing/2014/main" xmlns="" id="{7BF515A5-E984-4C15-BD0D-C0A6BEBDB2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43" name="Picture 536" descr="blank">
          <a:extLst>
            <a:ext uri="{FF2B5EF4-FFF2-40B4-BE49-F238E27FC236}">
              <a16:creationId xmlns:a16="http://schemas.microsoft.com/office/drawing/2014/main" xmlns="" id="{1E6816D6-C302-47D5-B722-5B2EDDEF7B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44" name="Picture 536" descr="blank">
          <a:extLst>
            <a:ext uri="{FF2B5EF4-FFF2-40B4-BE49-F238E27FC236}">
              <a16:creationId xmlns:a16="http://schemas.microsoft.com/office/drawing/2014/main" xmlns="" id="{0068519B-42A4-4737-A4B4-CDE0E59381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67</xdr:row>
      <xdr:rowOff>0</xdr:rowOff>
    </xdr:from>
    <xdr:to>
      <xdr:col>3</xdr:col>
      <xdr:colOff>3524250</xdr:colOff>
      <xdr:row>67</xdr:row>
      <xdr:rowOff>104775</xdr:rowOff>
    </xdr:to>
    <xdr:pic>
      <xdr:nvPicPr>
        <xdr:cNvPr id="1555645" name="Picture 536" descr="blank">
          <a:extLst>
            <a:ext uri="{FF2B5EF4-FFF2-40B4-BE49-F238E27FC236}">
              <a16:creationId xmlns:a16="http://schemas.microsoft.com/office/drawing/2014/main" xmlns="" id="{7F77B374-2388-4D3B-8353-E627913777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46" name="Picture 536" descr="blank">
          <a:extLst>
            <a:ext uri="{FF2B5EF4-FFF2-40B4-BE49-F238E27FC236}">
              <a16:creationId xmlns:a16="http://schemas.microsoft.com/office/drawing/2014/main" xmlns="" id="{C8EDADED-CCC5-42A9-85E3-12B2B7FA2A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47" name="Picture 536" descr="blank">
          <a:extLst>
            <a:ext uri="{FF2B5EF4-FFF2-40B4-BE49-F238E27FC236}">
              <a16:creationId xmlns:a16="http://schemas.microsoft.com/office/drawing/2014/main" xmlns="" id="{E2F33DEE-B68B-40CE-BD63-04E7445D62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48" name="Picture 536" descr="blank">
          <a:extLst>
            <a:ext uri="{FF2B5EF4-FFF2-40B4-BE49-F238E27FC236}">
              <a16:creationId xmlns:a16="http://schemas.microsoft.com/office/drawing/2014/main" xmlns="" id="{BE44A663-032A-441E-AABB-89B66C7C5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49" name="Picture 536" descr="blank">
          <a:extLst>
            <a:ext uri="{FF2B5EF4-FFF2-40B4-BE49-F238E27FC236}">
              <a16:creationId xmlns:a16="http://schemas.microsoft.com/office/drawing/2014/main" xmlns="" id="{42906112-5597-4400-A70C-C5D2548A43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50" name="Picture 536" descr="blank">
          <a:extLst>
            <a:ext uri="{FF2B5EF4-FFF2-40B4-BE49-F238E27FC236}">
              <a16:creationId xmlns:a16="http://schemas.microsoft.com/office/drawing/2014/main" xmlns="" id="{BDEEC664-3A7D-430F-B356-A66473D50E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51" name="Picture 536" descr="blank">
          <a:extLst>
            <a:ext uri="{FF2B5EF4-FFF2-40B4-BE49-F238E27FC236}">
              <a16:creationId xmlns:a16="http://schemas.microsoft.com/office/drawing/2014/main" xmlns="" id="{2A567B78-8BE4-441B-A030-1B63A99038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52" name="Picture 1" descr="blank">
          <a:extLst>
            <a:ext uri="{FF2B5EF4-FFF2-40B4-BE49-F238E27FC236}">
              <a16:creationId xmlns:a16="http://schemas.microsoft.com/office/drawing/2014/main" xmlns="" id="{ABE7DCA3-D19B-4CBF-A7D5-54F8780585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53" name="Picture 1" descr="blank">
          <a:extLst>
            <a:ext uri="{FF2B5EF4-FFF2-40B4-BE49-F238E27FC236}">
              <a16:creationId xmlns:a16="http://schemas.microsoft.com/office/drawing/2014/main" xmlns="" id="{4E4F14F3-39A2-4532-AAB8-7435F3DC43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54" name="Picture 1" descr="blank">
          <a:extLst>
            <a:ext uri="{FF2B5EF4-FFF2-40B4-BE49-F238E27FC236}">
              <a16:creationId xmlns:a16="http://schemas.microsoft.com/office/drawing/2014/main" xmlns="" id="{534D9E10-06C4-4930-9D3F-19F6AC8474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55" name="Picture 1" descr="blank">
          <a:extLst>
            <a:ext uri="{FF2B5EF4-FFF2-40B4-BE49-F238E27FC236}">
              <a16:creationId xmlns:a16="http://schemas.microsoft.com/office/drawing/2014/main" xmlns="" id="{D14D330C-8046-4921-BF2F-8124C00645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56" name="Picture 536" descr="blank">
          <a:extLst>
            <a:ext uri="{FF2B5EF4-FFF2-40B4-BE49-F238E27FC236}">
              <a16:creationId xmlns:a16="http://schemas.microsoft.com/office/drawing/2014/main" xmlns="" id="{72CA7788-F4DA-4CD4-A42A-67D4C511B1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114300</xdr:rowOff>
    </xdr:to>
    <xdr:pic>
      <xdr:nvPicPr>
        <xdr:cNvPr id="1555657" name="Picture 536" descr="blank">
          <a:extLst>
            <a:ext uri="{FF2B5EF4-FFF2-40B4-BE49-F238E27FC236}">
              <a16:creationId xmlns:a16="http://schemas.microsoft.com/office/drawing/2014/main" xmlns="" id="{73EB3EAB-BF7F-4D58-8B8D-463C6872A1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58" name="Picture 536" descr="blank">
          <a:extLst>
            <a:ext uri="{FF2B5EF4-FFF2-40B4-BE49-F238E27FC236}">
              <a16:creationId xmlns:a16="http://schemas.microsoft.com/office/drawing/2014/main" xmlns="" id="{37D0138F-95CD-4681-B32B-21411D77E6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59" name="Picture 536" descr="blank">
          <a:extLst>
            <a:ext uri="{FF2B5EF4-FFF2-40B4-BE49-F238E27FC236}">
              <a16:creationId xmlns:a16="http://schemas.microsoft.com/office/drawing/2014/main" xmlns="" id="{812668CD-C9AF-40C3-B805-F891FA5826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67</xdr:row>
      <xdr:rowOff>0</xdr:rowOff>
    </xdr:from>
    <xdr:to>
      <xdr:col>3</xdr:col>
      <xdr:colOff>3524250</xdr:colOff>
      <xdr:row>67</xdr:row>
      <xdr:rowOff>104775</xdr:rowOff>
    </xdr:to>
    <xdr:pic>
      <xdr:nvPicPr>
        <xdr:cNvPr id="1555660" name="Picture 536" descr="blank">
          <a:extLst>
            <a:ext uri="{FF2B5EF4-FFF2-40B4-BE49-F238E27FC236}">
              <a16:creationId xmlns:a16="http://schemas.microsoft.com/office/drawing/2014/main" xmlns="" id="{8B3F8E72-4532-4E69-8B0F-48AA5AC7D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61" name="Picture 536" descr="blank">
          <a:extLst>
            <a:ext uri="{FF2B5EF4-FFF2-40B4-BE49-F238E27FC236}">
              <a16:creationId xmlns:a16="http://schemas.microsoft.com/office/drawing/2014/main" xmlns="" id="{71F903E7-2964-425D-BE60-B347DAF5F1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114300</xdr:rowOff>
    </xdr:to>
    <xdr:pic>
      <xdr:nvPicPr>
        <xdr:cNvPr id="1555662" name="Picture 536" descr="blank">
          <a:extLst>
            <a:ext uri="{FF2B5EF4-FFF2-40B4-BE49-F238E27FC236}">
              <a16:creationId xmlns:a16="http://schemas.microsoft.com/office/drawing/2014/main" xmlns="" id="{14317159-0271-4CEC-9BCC-5B5F466A93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114300</xdr:rowOff>
    </xdr:to>
    <xdr:pic>
      <xdr:nvPicPr>
        <xdr:cNvPr id="1555663" name="Picture 536" descr="blank">
          <a:extLst>
            <a:ext uri="{FF2B5EF4-FFF2-40B4-BE49-F238E27FC236}">
              <a16:creationId xmlns:a16="http://schemas.microsoft.com/office/drawing/2014/main" xmlns="" id="{80A0E899-FF1D-4DAA-9D2C-21E1633BCB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64" name="Picture 536" descr="blank">
          <a:extLst>
            <a:ext uri="{FF2B5EF4-FFF2-40B4-BE49-F238E27FC236}">
              <a16:creationId xmlns:a16="http://schemas.microsoft.com/office/drawing/2014/main" xmlns="" id="{F226DD5A-D9C0-4776-AB8A-AFD0160029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65" name="Picture 536" descr="blank">
          <a:extLst>
            <a:ext uri="{FF2B5EF4-FFF2-40B4-BE49-F238E27FC236}">
              <a16:creationId xmlns:a16="http://schemas.microsoft.com/office/drawing/2014/main" xmlns="" id="{44007EF8-39FF-412D-9C22-169223FA13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66" name="Picture 536" descr="blank">
          <a:extLst>
            <a:ext uri="{FF2B5EF4-FFF2-40B4-BE49-F238E27FC236}">
              <a16:creationId xmlns:a16="http://schemas.microsoft.com/office/drawing/2014/main" xmlns="" id="{824CB724-FCD1-4B95-AC31-4952BE486D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67" name="Picture 536" descr="blank">
          <a:extLst>
            <a:ext uri="{FF2B5EF4-FFF2-40B4-BE49-F238E27FC236}">
              <a16:creationId xmlns:a16="http://schemas.microsoft.com/office/drawing/2014/main" xmlns="" id="{9AF331CC-3EA9-4698-850C-91CFAFE79F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67</xdr:row>
      <xdr:rowOff>0</xdr:rowOff>
    </xdr:from>
    <xdr:to>
      <xdr:col>3</xdr:col>
      <xdr:colOff>3524250</xdr:colOff>
      <xdr:row>67</xdr:row>
      <xdr:rowOff>104775</xdr:rowOff>
    </xdr:to>
    <xdr:pic>
      <xdr:nvPicPr>
        <xdr:cNvPr id="1555668" name="Picture 536" descr="blank">
          <a:extLst>
            <a:ext uri="{FF2B5EF4-FFF2-40B4-BE49-F238E27FC236}">
              <a16:creationId xmlns:a16="http://schemas.microsoft.com/office/drawing/2014/main" xmlns="" id="{D0BE6E5C-EE4D-42C9-BB51-A87229A296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69" name="Picture 536" descr="blank">
          <a:extLst>
            <a:ext uri="{FF2B5EF4-FFF2-40B4-BE49-F238E27FC236}">
              <a16:creationId xmlns:a16="http://schemas.microsoft.com/office/drawing/2014/main" xmlns="" id="{D1D124F2-B6CD-4159-8542-3F4991A096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70" name="Picture 536" descr="blank">
          <a:extLst>
            <a:ext uri="{FF2B5EF4-FFF2-40B4-BE49-F238E27FC236}">
              <a16:creationId xmlns:a16="http://schemas.microsoft.com/office/drawing/2014/main" xmlns="" id="{81AA593F-B261-46E2-8860-7ADFF8ED1B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71" name="Picture 536" descr="blank">
          <a:extLst>
            <a:ext uri="{FF2B5EF4-FFF2-40B4-BE49-F238E27FC236}">
              <a16:creationId xmlns:a16="http://schemas.microsoft.com/office/drawing/2014/main" xmlns="" id="{87C1AB1D-DC44-4895-AAE8-261EC6C2D9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72" name="Picture 536" descr="blank">
          <a:extLst>
            <a:ext uri="{FF2B5EF4-FFF2-40B4-BE49-F238E27FC236}">
              <a16:creationId xmlns:a16="http://schemas.microsoft.com/office/drawing/2014/main" xmlns="" id="{5E43D3EC-A30C-49A2-8ACE-3495FC80DD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67</xdr:row>
      <xdr:rowOff>0</xdr:rowOff>
    </xdr:from>
    <xdr:to>
      <xdr:col>3</xdr:col>
      <xdr:colOff>3524250</xdr:colOff>
      <xdr:row>67</xdr:row>
      <xdr:rowOff>104775</xdr:rowOff>
    </xdr:to>
    <xdr:pic>
      <xdr:nvPicPr>
        <xdr:cNvPr id="1555673" name="Picture 536" descr="blank">
          <a:extLst>
            <a:ext uri="{FF2B5EF4-FFF2-40B4-BE49-F238E27FC236}">
              <a16:creationId xmlns:a16="http://schemas.microsoft.com/office/drawing/2014/main" xmlns="" id="{9F21B298-8C06-4B91-A3E3-AF81C4D26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74" name="Picture 536" descr="blank">
          <a:extLst>
            <a:ext uri="{FF2B5EF4-FFF2-40B4-BE49-F238E27FC236}">
              <a16:creationId xmlns:a16="http://schemas.microsoft.com/office/drawing/2014/main" xmlns="" id="{220A7B7B-24A8-42C0-8F70-B10EF7B124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75" name="Picture 536" descr="blank">
          <a:extLst>
            <a:ext uri="{FF2B5EF4-FFF2-40B4-BE49-F238E27FC236}">
              <a16:creationId xmlns:a16="http://schemas.microsoft.com/office/drawing/2014/main" xmlns="" id="{C945E038-D651-4F7A-AA86-6E405B0AB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76" name="Picture 536" descr="blank">
          <a:extLst>
            <a:ext uri="{FF2B5EF4-FFF2-40B4-BE49-F238E27FC236}">
              <a16:creationId xmlns:a16="http://schemas.microsoft.com/office/drawing/2014/main" xmlns="" id="{48D43779-B133-4B01-8C44-CD2492BF6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77" name="Picture 536" descr="blank">
          <a:extLst>
            <a:ext uri="{FF2B5EF4-FFF2-40B4-BE49-F238E27FC236}">
              <a16:creationId xmlns:a16="http://schemas.microsoft.com/office/drawing/2014/main" xmlns="" id="{050699DF-2320-4CC3-8815-FFA2379022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78" name="Picture 536" descr="blank">
          <a:extLst>
            <a:ext uri="{FF2B5EF4-FFF2-40B4-BE49-F238E27FC236}">
              <a16:creationId xmlns:a16="http://schemas.microsoft.com/office/drawing/2014/main" xmlns="" id="{D68E2781-E023-4C7B-9CDD-1A9E4129D6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79" name="Picture 536" descr="blank">
          <a:extLst>
            <a:ext uri="{FF2B5EF4-FFF2-40B4-BE49-F238E27FC236}">
              <a16:creationId xmlns:a16="http://schemas.microsoft.com/office/drawing/2014/main" xmlns="" id="{D7C06CD8-FF87-4EB1-A342-1B7BF93339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80" name="Picture 1" descr="blank">
          <a:extLst>
            <a:ext uri="{FF2B5EF4-FFF2-40B4-BE49-F238E27FC236}">
              <a16:creationId xmlns:a16="http://schemas.microsoft.com/office/drawing/2014/main" xmlns="" id="{A43EC332-31BE-42AA-AF7D-B83E81DAFD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81" name="Picture 1" descr="blank">
          <a:extLst>
            <a:ext uri="{FF2B5EF4-FFF2-40B4-BE49-F238E27FC236}">
              <a16:creationId xmlns:a16="http://schemas.microsoft.com/office/drawing/2014/main" xmlns="" id="{518866F0-7CA5-4B1B-AD8B-72DDA7529A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82" name="Picture 1" descr="blank">
          <a:extLst>
            <a:ext uri="{FF2B5EF4-FFF2-40B4-BE49-F238E27FC236}">
              <a16:creationId xmlns:a16="http://schemas.microsoft.com/office/drawing/2014/main" xmlns="" id="{3CB18FDD-97E4-4C89-9DBE-2D2E88C40F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83" name="Picture 1" descr="blank">
          <a:extLst>
            <a:ext uri="{FF2B5EF4-FFF2-40B4-BE49-F238E27FC236}">
              <a16:creationId xmlns:a16="http://schemas.microsoft.com/office/drawing/2014/main" xmlns="" id="{ACBAB546-CAEB-4051-8F4B-B9E979B5B3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84" name="Picture 536" descr="blank">
          <a:extLst>
            <a:ext uri="{FF2B5EF4-FFF2-40B4-BE49-F238E27FC236}">
              <a16:creationId xmlns:a16="http://schemas.microsoft.com/office/drawing/2014/main" xmlns="" id="{88BDB588-FB35-4FB0-801A-DF3AB470A3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114300</xdr:rowOff>
    </xdr:to>
    <xdr:pic>
      <xdr:nvPicPr>
        <xdr:cNvPr id="1555685" name="Picture 536" descr="blank">
          <a:extLst>
            <a:ext uri="{FF2B5EF4-FFF2-40B4-BE49-F238E27FC236}">
              <a16:creationId xmlns:a16="http://schemas.microsoft.com/office/drawing/2014/main" xmlns="" id="{E6A18AD8-5BF6-4BCD-9800-02A0D307E9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86" name="Picture 536" descr="blank">
          <a:extLst>
            <a:ext uri="{FF2B5EF4-FFF2-40B4-BE49-F238E27FC236}">
              <a16:creationId xmlns:a16="http://schemas.microsoft.com/office/drawing/2014/main" xmlns="" id="{D249BC64-EB24-484F-B53D-8302254E09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87" name="Picture 536" descr="blank">
          <a:extLst>
            <a:ext uri="{FF2B5EF4-FFF2-40B4-BE49-F238E27FC236}">
              <a16:creationId xmlns:a16="http://schemas.microsoft.com/office/drawing/2014/main" xmlns="" id="{732EA59F-38E4-4EBF-8F94-4899668BFE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67</xdr:row>
      <xdr:rowOff>0</xdr:rowOff>
    </xdr:from>
    <xdr:to>
      <xdr:col>3</xdr:col>
      <xdr:colOff>3524250</xdr:colOff>
      <xdr:row>67</xdr:row>
      <xdr:rowOff>104775</xdr:rowOff>
    </xdr:to>
    <xdr:pic>
      <xdr:nvPicPr>
        <xdr:cNvPr id="1555688" name="Picture 536" descr="blank">
          <a:extLst>
            <a:ext uri="{FF2B5EF4-FFF2-40B4-BE49-F238E27FC236}">
              <a16:creationId xmlns:a16="http://schemas.microsoft.com/office/drawing/2014/main" xmlns="" id="{A986A0E7-A78B-496E-BA54-AB5F051710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89" name="Picture 536" descr="blank">
          <a:extLst>
            <a:ext uri="{FF2B5EF4-FFF2-40B4-BE49-F238E27FC236}">
              <a16:creationId xmlns:a16="http://schemas.microsoft.com/office/drawing/2014/main" xmlns="" id="{1B2DC726-6731-4689-A6FD-46E8D5893F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114300</xdr:rowOff>
    </xdr:to>
    <xdr:pic>
      <xdr:nvPicPr>
        <xdr:cNvPr id="1555690" name="Picture 536" descr="blank">
          <a:extLst>
            <a:ext uri="{FF2B5EF4-FFF2-40B4-BE49-F238E27FC236}">
              <a16:creationId xmlns:a16="http://schemas.microsoft.com/office/drawing/2014/main" xmlns="" id="{2A8959DF-E534-4F1A-958D-29192C4E3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114300</xdr:rowOff>
    </xdr:to>
    <xdr:pic>
      <xdr:nvPicPr>
        <xdr:cNvPr id="1555691" name="Picture 536" descr="blank">
          <a:extLst>
            <a:ext uri="{FF2B5EF4-FFF2-40B4-BE49-F238E27FC236}">
              <a16:creationId xmlns:a16="http://schemas.microsoft.com/office/drawing/2014/main" xmlns="" id="{1D122E33-A83C-483E-A0C2-5767AA0D6C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92" name="Picture 536" descr="blank">
          <a:extLst>
            <a:ext uri="{FF2B5EF4-FFF2-40B4-BE49-F238E27FC236}">
              <a16:creationId xmlns:a16="http://schemas.microsoft.com/office/drawing/2014/main" xmlns="" id="{46646BDE-54B6-4133-996D-F0130FF32C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93" name="Picture 536" descr="blank">
          <a:extLst>
            <a:ext uri="{FF2B5EF4-FFF2-40B4-BE49-F238E27FC236}">
              <a16:creationId xmlns:a16="http://schemas.microsoft.com/office/drawing/2014/main" xmlns="" id="{099D207F-5335-479F-9024-A5E090C431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94" name="Picture 536" descr="blank">
          <a:extLst>
            <a:ext uri="{FF2B5EF4-FFF2-40B4-BE49-F238E27FC236}">
              <a16:creationId xmlns:a16="http://schemas.microsoft.com/office/drawing/2014/main" xmlns="" id="{820D5943-8BC4-4D7D-95C6-242BF06D19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95" name="Picture 536" descr="blank">
          <a:extLst>
            <a:ext uri="{FF2B5EF4-FFF2-40B4-BE49-F238E27FC236}">
              <a16:creationId xmlns:a16="http://schemas.microsoft.com/office/drawing/2014/main" xmlns="" id="{F97FA297-0FB3-4626-8896-4A3001E5AA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67</xdr:row>
      <xdr:rowOff>0</xdr:rowOff>
    </xdr:from>
    <xdr:to>
      <xdr:col>3</xdr:col>
      <xdr:colOff>3524250</xdr:colOff>
      <xdr:row>67</xdr:row>
      <xdr:rowOff>104775</xdr:rowOff>
    </xdr:to>
    <xdr:pic>
      <xdr:nvPicPr>
        <xdr:cNvPr id="1555696" name="Picture 536" descr="blank">
          <a:extLst>
            <a:ext uri="{FF2B5EF4-FFF2-40B4-BE49-F238E27FC236}">
              <a16:creationId xmlns:a16="http://schemas.microsoft.com/office/drawing/2014/main" xmlns="" id="{FFB5E44C-EE79-4B83-B938-7ECAB46CCC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97" name="Picture 536" descr="blank">
          <a:extLst>
            <a:ext uri="{FF2B5EF4-FFF2-40B4-BE49-F238E27FC236}">
              <a16:creationId xmlns:a16="http://schemas.microsoft.com/office/drawing/2014/main" xmlns="" id="{770B8C31-A07C-4DB6-BEC9-20B8C21B45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98" name="Picture 536" descr="blank">
          <a:extLst>
            <a:ext uri="{FF2B5EF4-FFF2-40B4-BE49-F238E27FC236}">
              <a16:creationId xmlns:a16="http://schemas.microsoft.com/office/drawing/2014/main" xmlns="" id="{313BECD7-FB4F-4808-BB32-24D1B1513D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699" name="Picture 536" descr="blank">
          <a:extLst>
            <a:ext uri="{FF2B5EF4-FFF2-40B4-BE49-F238E27FC236}">
              <a16:creationId xmlns:a16="http://schemas.microsoft.com/office/drawing/2014/main" xmlns="" id="{CBF2065F-568B-4857-A500-3885B654D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00" name="Picture 536" descr="blank">
          <a:extLst>
            <a:ext uri="{FF2B5EF4-FFF2-40B4-BE49-F238E27FC236}">
              <a16:creationId xmlns:a16="http://schemas.microsoft.com/office/drawing/2014/main" xmlns="" id="{BF1F28CB-6940-4C83-AE3D-E347992465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67</xdr:row>
      <xdr:rowOff>0</xdr:rowOff>
    </xdr:from>
    <xdr:to>
      <xdr:col>3</xdr:col>
      <xdr:colOff>3524250</xdr:colOff>
      <xdr:row>67</xdr:row>
      <xdr:rowOff>104775</xdr:rowOff>
    </xdr:to>
    <xdr:pic>
      <xdr:nvPicPr>
        <xdr:cNvPr id="1555701" name="Picture 536" descr="blank">
          <a:extLst>
            <a:ext uri="{FF2B5EF4-FFF2-40B4-BE49-F238E27FC236}">
              <a16:creationId xmlns:a16="http://schemas.microsoft.com/office/drawing/2014/main" xmlns="" id="{60422549-C5B8-4375-84E0-72343209F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02" name="Picture 536" descr="blank">
          <a:extLst>
            <a:ext uri="{FF2B5EF4-FFF2-40B4-BE49-F238E27FC236}">
              <a16:creationId xmlns:a16="http://schemas.microsoft.com/office/drawing/2014/main" xmlns="" id="{FD8BBAE4-6212-4D95-B84D-F3179E61FC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03" name="Picture 536" descr="blank">
          <a:extLst>
            <a:ext uri="{FF2B5EF4-FFF2-40B4-BE49-F238E27FC236}">
              <a16:creationId xmlns:a16="http://schemas.microsoft.com/office/drawing/2014/main" xmlns="" id="{0140D389-36C5-4B8A-91CB-1186B4F670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04" name="Picture 536" descr="blank">
          <a:extLst>
            <a:ext uri="{FF2B5EF4-FFF2-40B4-BE49-F238E27FC236}">
              <a16:creationId xmlns:a16="http://schemas.microsoft.com/office/drawing/2014/main" xmlns="" id="{8327EF52-B475-4437-8225-991AA9ADD0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05" name="Picture 536" descr="blank">
          <a:extLst>
            <a:ext uri="{FF2B5EF4-FFF2-40B4-BE49-F238E27FC236}">
              <a16:creationId xmlns:a16="http://schemas.microsoft.com/office/drawing/2014/main" xmlns="" id="{423D36B5-A9AD-4AE9-82D6-64C30F120C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06" name="Picture 536" descr="blank">
          <a:extLst>
            <a:ext uri="{FF2B5EF4-FFF2-40B4-BE49-F238E27FC236}">
              <a16:creationId xmlns:a16="http://schemas.microsoft.com/office/drawing/2014/main" xmlns="" id="{BCEFAEC2-D9D4-4336-AA00-D42FDEAAF5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07" name="Picture 536" descr="blank">
          <a:extLst>
            <a:ext uri="{FF2B5EF4-FFF2-40B4-BE49-F238E27FC236}">
              <a16:creationId xmlns:a16="http://schemas.microsoft.com/office/drawing/2014/main" xmlns="" id="{C1CA0E14-D230-4169-9D5D-1E50FBED75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08" name="Picture 1" descr="blank">
          <a:extLst>
            <a:ext uri="{FF2B5EF4-FFF2-40B4-BE49-F238E27FC236}">
              <a16:creationId xmlns:a16="http://schemas.microsoft.com/office/drawing/2014/main" xmlns="" id="{9FF60190-637C-46BB-B8A1-F9645E43BB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09" name="Picture 1" descr="blank">
          <a:extLst>
            <a:ext uri="{FF2B5EF4-FFF2-40B4-BE49-F238E27FC236}">
              <a16:creationId xmlns:a16="http://schemas.microsoft.com/office/drawing/2014/main" xmlns="" id="{731A7891-1FD0-4029-A5AB-347D0E7BD1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10" name="Picture 1" descr="blank">
          <a:extLst>
            <a:ext uri="{FF2B5EF4-FFF2-40B4-BE49-F238E27FC236}">
              <a16:creationId xmlns:a16="http://schemas.microsoft.com/office/drawing/2014/main" xmlns="" id="{1A191849-0E35-4D4F-9DE2-8FCF1AA5C7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11" name="Picture 1" descr="blank">
          <a:extLst>
            <a:ext uri="{FF2B5EF4-FFF2-40B4-BE49-F238E27FC236}">
              <a16:creationId xmlns:a16="http://schemas.microsoft.com/office/drawing/2014/main" xmlns="" id="{AC0ABE86-D4BA-4974-B6C9-23DB23A4BA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12" name="Picture 536" descr="blank">
          <a:extLst>
            <a:ext uri="{FF2B5EF4-FFF2-40B4-BE49-F238E27FC236}">
              <a16:creationId xmlns:a16="http://schemas.microsoft.com/office/drawing/2014/main" xmlns="" id="{6D3D4404-A5A9-4939-B20A-6B2F9C9AE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114300</xdr:rowOff>
    </xdr:to>
    <xdr:pic>
      <xdr:nvPicPr>
        <xdr:cNvPr id="1555713" name="Picture 536" descr="blank">
          <a:extLst>
            <a:ext uri="{FF2B5EF4-FFF2-40B4-BE49-F238E27FC236}">
              <a16:creationId xmlns:a16="http://schemas.microsoft.com/office/drawing/2014/main" xmlns="" id="{E806842D-08FF-4BD7-91A5-658D3A4DED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14" name="Picture 536" descr="blank">
          <a:extLst>
            <a:ext uri="{FF2B5EF4-FFF2-40B4-BE49-F238E27FC236}">
              <a16:creationId xmlns:a16="http://schemas.microsoft.com/office/drawing/2014/main" xmlns="" id="{D0753076-F717-474F-BC8F-47FE394381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15" name="Picture 536" descr="blank">
          <a:extLst>
            <a:ext uri="{FF2B5EF4-FFF2-40B4-BE49-F238E27FC236}">
              <a16:creationId xmlns:a16="http://schemas.microsoft.com/office/drawing/2014/main" xmlns="" id="{092534BA-9D44-4562-8DA7-C56D934E03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67</xdr:row>
      <xdr:rowOff>0</xdr:rowOff>
    </xdr:from>
    <xdr:to>
      <xdr:col>3</xdr:col>
      <xdr:colOff>3524250</xdr:colOff>
      <xdr:row>67</xdr:row>
      <xdr:rowOff>104775</xdr:rowOff>
    </xdr:to>
    <xdr:pic>
      <xdr:nvPicPr>
        <xdr:cNvPr id="1555716" name="Picture 536" descr="blank">
          <a:extLst>
            <a:ext uri="{FF2B5EF4-FFF2-40B4-BE49-F238E27FC236}">
              <a16:creationId xmlns:a16="http://schemas.microsoft.com/office/drawing/2014/main" xmlns="" id="{D994DBBA-6BC4-439D-BB79-3FF6531C42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17" name="Picture 536" descr="blank">
          <a:extLst>
            <a:ext uri="{FF2B5EF4-FFF2-40B4-BE49-F238E27FC236}">
              <a16:creationId xmlns:a16="http://schemas.microsoft.com/office/drawing/2014/main" xmlns="" id="{D1220BB8-ACDA-454D-9398-54C87AF7B6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114300</xdr:rowOff>
    </xdr:to>
    <xdr:pic>
      <xdr:nvPicPr>
        <xdr:cNvPr id="1555718" name="Picture 536" descr="blank">
          <a:extLst>
            <a:ext uri="{FF2B5EF4-FFF2-40B4-BE49-F238E27FC236}">
              <a16:creationId xmlns:a16="http://schemas.microsoft.com/office/drawing/2014/main" xmlns="" id="{494E3838-3BF9-4BB8-8544-3C69C25A36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114300</xdr:rowOff>
    </xdr:to>
    <xdr:pic>
      <xdr:nvPicPr>
        <xdr:cNvPr id="1555719" name="Picture 536" descr="blank">
          <a:extLst>
            <a:ext uri="{FF2B5EF4-FFF2-40B4-BE49-F238E27FC236}">
              <a16:creationId xmlns:a16="http://schemas.microsoft.com/office/drawing/2014/main" xmlns="" id="{CA9C5877-3E08-4C11-ADEF-0580F0E69D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20" name="Picture 536" descr="blank">
          <a:extLst>
            <a:ext uri="{FF2B5EF4-FFF2-40B4-BE49-F238E27FC236}">
              <a16:creationId xmlns:a16="http://schemas.microsoft.com/office/drawing/2014/main" xmlns="" id="{D79204E0-07DF-4C7F-B05E-85C2C042C5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21" name="Picture 536" descr="blank">
          <a:extLst>
            <a:ext uri="{FF2B5EF4-FFF2-40B4-BE49-F238E27FC236}">
              <a16:creationId xmlns:a16="http://schemas.microsoft.com/office/drawing/2014/main" xmlns="" id="{116AC59E-556E-4442-BCF5-6D9006FFA7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22" name="Picture 536" descr="blank">
          <a:extLst>
            <a:ext uri="{FF2B5EF4-FFF2-40B4-BE49-F238E27FC236}">
              <a16:creationId xmlns:a16="http://schemas.microsoft.com/office/drawing/2014/main" xmlns="" id="{2CA6AA3E-311E-4E95-BFEE-FCD64313EA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23" name="Picture 536" descr="blank">
          <a:extLst>
            <a:ext uri="{FF2B5EF4-FFF2-40B4-BE49-F238E27FC236}">
              <a16:creationId xmlns:a16="http://schemas.microsoft.com/office/drawing/2014/main" xmlns="" id="{FA6CDB11-6AC8-49C4-844E-5E3B8CCBD2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67</xdr:row>
      <xdr:rowOff>0</xdr:rowOff>
    </xdr:from>
    <xdr:to>
      <xdr:col>3</xdr:col>
      <xdr:colOff>3524250</xdr:colOff>
      <xdr:row>67</xdr:row>
      <xdr:rowOff>104775</xdr:rowOff>
    </xdr:to>
    <xdr:pic>
      <xdr:nvPicPr>
        <xdr:cNvPr id="1555724" name="Picture 536" descr="blank">
          <a:extLst>
            <a:ext uri="{FF2B5EF4-FFF2-40B4-BE49-F238E27FC236}">
              <a16:creationId xmlns:a16="http://schemas.microsoft.com/office/drawing/2014/main" xmlns="" id="{44D3C75C-29D2-415A-B26C-21FC5AE274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25" name="Picture 536" descr="blank">
          <a:extLst>
            <a:ext uri="{FF2B5EF4-FFF2-40B4-BE49-F238E27FC236}">
              <a16:creationId xmlns:a16="http://schemas.microsoft.com/office/drawing/2014/main" xmlns="" id="{36690DDE-BD59-4FAA-9778-B5350DFCB8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26" name="Picture 536" descr="blank">
          <a:extLst>
            <a:ext uri="{FF2B5EF4-FFF2-40B4-BE49-F238E27FC236}">
              <a16:creationId xmlns:a16="http://schemas.microsoft.com/office/drawing/2014/main" xmlns="" id="{16ECE548-26FB-46E1-A02B-17A4DF3A48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27" name="Picture 536" descr="blank">
          <a:extLst>
            <a:ext uri="{FF2B5EF4-FFF2-40B4-BE49-F238E27FC236}">
              <a16:creationId xmlns:a16="http://schemas.microsoft.com/office/drawing/2014/main" xmlns="" id="{F8DA472F-118A-4459-823D-52148396CE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28" name="Picture 536" descr="blank">
          <a:extLst>
            <a:ext uri="{FF2B5EF4-FFF2-40B4-BE49-F238E27FC236}">
              <a16:creationId xmlns:a16="http://schemas.microsoft.com/office/drawing/2014/main" xmlns="" id="{64A9671B-AF4F-4BF3-87CC-8398EB480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67</xdr:row>
      <xdr:rowOff>0</xdr:rowOff>
    </xdr:from>
    <xdr:to>
      <xdr:col>3</xdr:col>
      <xdr:colOff>3524250</xdr:colOff>
      <xdr:row>67</xdr:row>
      <xdr:rowOff>104775</xdr:rowOff>
    </xdr:to>
    <xdr:pic>
      <xdr:nvPicPr>
        <xdr:cNvPr id="1555729" name="Picture 536" descr="blank">
          <a:extLst>
            <a:ext uri="{FF2B5EF4-FFF2-40B4-BE49-F238E27FC236}">
              <a16:creationId xmlns:a16="http://schemas.microsoft.com/office/drawing/2014/main" xmlns="" id="{33A06173-914D-4C5C-87F4-117EF1016A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30" name="Picture 536" descr="blank">
          <a:extLst>
            <a:ext uri="{FF2B5EF4-FFF2-40B4-BE49-F238E27FC236}">
              <a16:creationId xmlns:a16="http://schemas.microsoft.com/office/drawing/2014/main" xmlns="" id="{CBE34E8E-E91F-4BAC-AA30-41BE29A827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31" name="Picture 536" descr="blank">
          <a:extLst>
            <a:ext uri="{FF2B5EF4-FFF2-40B4-BE49-F238E27FC236}">
              <a16:creationId xmlns:a16="http://schemas.microsoft.com/office/drawing/2014/main" xmlns="" id="{4F7A6AD5-9CAD-4E33-9F09-EE70629425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32" name="Picture 536" descr="blank">
          <a:extLst>
            <a:ext uri="{FF2B5EF4-FFF2-40B4-BE49-F238E27FC236}">
              <a16:creationId xmlns:a16="http://schemas.microsoft.com/office/drawing/2014/main" xmlns="" id="{3480F9F4-C1B4-462F-A311-E5FFC3CA91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33" name="Picture 536" descr="blank">
          <a:extLst>
            <a:ext uri="{FF2B5EF4-FFF2-40B4-BE49-F238E27FC236}">
              <a16:creationId xmlns:a16="http://schemas.microsoft.com/office/drawing/2014/main" xmlns="" id="{98CDC31C-F01A-4B89-BB00-7C86E6625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34" name="Picture 536" descr="blank">
          <a:extLst>
            <a:ext uri="{FF2B5EF4-FFF2-40B4-BE49-F238E27FC236}">
              <a16:creationId xmlns:a16="http://schemas.microsoft.com/office/drawing/2014/main" xmlns="" id="{C4D42BF6-AD0A-433C-9EC8-47CB07E52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35" name="Picture 536" descr="blank">
          <a:extLst>
            <a:ext uri="{FF2B5EF4-FFF2-40B4-BE49-F238E27FC236}">
              <a16:creationId xmlns:a16="http://schemas.microsoft.com/office/drawing/2014/main" xmlns="" id="{818F871A-91AF-4D59-899A-8D867F6D1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36" name="Picture 1" descr="blank">
          <a:extLst>
            <a:ext uri="{FF2B5EF4-FFF2-40B4-BE49-F238E27FC236}">
              <a16:creationId xmlns:a16="http://schemas.microsoft.com/office/drawing/2014/main" xmlns="" id="{6FC0AAC4-F980-45E2-B640-771C4CDCD0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37" name="Picture 1" descr="blank">
          <a:extLst>
            <a:ext uri="{FF2B5EF4-FFF2-40B4-BE49-F238E27FC236}">
              <a16:creationId xmlns:a16="http://schemas.microsoft.com/office/drawing/2014/main" xmlns="" id="{D3C1D804-AD01-4CBC-90F2-AE7E08EF3D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38" name="Picture 1" descr="blank">
          <a:extLst>
            <a:ext uri="{FF2B5EF4-FFF2-40B4-BE49-F238E27FC236}">
              <a16:creationId xmlns:a16="http://schemas.microsoft.com/office/drawing/2014/main" xmlns="" id="{7680771E-FD81-460B-9940-E42494C6B3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39" name="Picture 1" descr="blank">
          <a:extLst>
            <a:ext uri="{FF2B5EF4-FFF2-40B4-BE49-F238E27FC236}">
              <a16:creationId xmlns:a16="http://schemas.microsoft.com/office/drawing/2014/main" xmlns="" id="{9ECB09CD-5ED8-4C0F-8597-AE712F8E44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40" name="Picture 536" descr="blank">
          <a:extLst>
            <a:ext uri="{FF2B5EF4-FFF2-40B4-BE49-F238E27FC236}">
              <a16:creationId xmlns:a16="http://schemas.microsoft.com/office/drawing/2014/main" xmlns="" id="{6F51CA84-1FD7-44B7-8584-02956D1D29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114300</xdr:rowOff>
    </xdr:to>
    <xdr:pic>
      <xdr:nvPicPr>
        <xdr:cNvPr id="1555741" name="Picture 536" descr="blank">
          <a:extLst>
            <a:ext uri="{FF2B5EF4-FFF2-40B4-BE49-F238E27FC236}">
              <a16:creationId xmlns:a16="http://schemas.microsoft.com/office/drawing/2014/main" xmlns="" id="{79006D9A-AE2B-4F41-971D-3A618F7F8F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42" name="Picture 536" descr="blank">
          <a:extLst>
            <a:ext uri="{FF2B5EF4-FFF2-40B4-BE49-F238E27FC236}">
              <a16:creationId xmlns:a16="http://schemas.microsoft.com/office/drawing/2014/main" xmlns="" id="{56466C4F-029D-4BF9-BE78-167CAD4ED2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43" name="Picture 536" descr="blank">
          <a:extLst>
            <a:ext uri="{FF2B5EF4-FFF2-40B4-BE49-F238E27FC236}">
              <a16:creationId xmlns:a16="http://schemas.microsoft.com/office/drawing/2014/main" xmlns="" id="{9C12546A-D29E-4ADF-B9CA-07EE18122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67</xdr:row>
      <xdr:rowOff>0</xdr:rowOff>
    </xdr:from>
    <xdr:to>
      <xdr:col>3</xdr:col>
      <xdr:colOff>3524250</xdr:colOff>
      <xdr:row>67</xdr:row>
      <xdr:rowOff>104775</xdr:rowOff>
    </xdr:to>
    <xdr:pic>
      <xdr:nvPicPr>
        <xdr:cNvPr id="1555744" name="Picture 536" descr="blank">
          <a:extLst>
            <a:ext uri="{FF2B5EF4-FFF2-40B4-BE49-F238E27FC236}">
              <a16:creationId xmlns:a16="http://schemas.microsoft.com/office/drawing/2014/main" xmlns="" id="{8708F8B1-E735-4EE2-884B-DB046AF9A4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45" name="Picture 536" descr="blank">
          <a:extLst>
            <a:ext uri="{FF2B5EF4-FFF2-40B4-BE49-F238E27FC236}">
              <a16:creationId xmlns:a16="http://schemas.microsoft.com/office/drawing/2014/main" xmlns="" id="{EFF7FC90-F4F1-4F64-AD24-3242971CDD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114300</xdr:rowOff>
    </xdr:to>
    <xdr:pic>
      <xdr:nvPicPr>
        <xdr:cNvPr id="1555746" name="Picture 536" descr="blank">
          <a:extLst>
            <a:ext uri="{FF2B5EF4-FFF2-40B4-BE49-F238E27FC236}">
              <a16:creationId xmlns:a16="http://schemas.microsoft.com/office/drawing/2014/main" xmlns="" id="{595FA015-8577-4207-B1CC-0E3EDA46C9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114300</xdr:rowOff>
    </xdr:to>
    <xdr:pic>
      <xdr:nvPicPr>
        <xdr:cNvPr id="1555747" name="Picture 536" descr="blank">
          <a:extLst>
            <a:ext uri="{FF2B5EF4-FFF2-40B4-BE49-F238E27FC236}">
              <a16:creationId xmlns:a16="http://schemas.microsoft.com/office/drawing/2014/main" xmlns="" id="{98B1129A-BA58-4E0F-8D18-C835001CDD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48" name="Picture 536" descr="blank">
          <a:extLst>
            <a:ext uri="{FF2B5EF4-FFF2-40B4-BE49-F238E27FC236}">
              <a16:creationId xmlns:a16="http://schemas.microsoft.com/office/drawing/2014/main" xmlns="" id="{A228A90C-EA8B-4182-807E-6F352FD71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49" name="Picture 536" descr="blank">
          <a:extLst>
            <a:ext uri="{FF2B5EF4-FFF2-40B4-BE49-F238E27FC236}">
              <a16:creationId xmlns:a16="http://schemas.microsoft.com/office/drawing/2014/main" xmlns="" id="{C5E9279D-8020-4186-B36A-FC7F762FE1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50" name="Picture 536" descr="blank">
          <a:extLst>
            <a:ext uri="{FF2B5EF4-FFF2-40B4-BE49-F238E27FC236}">
              <a16:creationId xmlns:a16="http://schemas.microsoft.com/office/drawing/2014/main" xmlns="" id="{64CB28A5-5590-4C32-ABEB-618E9F5C99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51" name="Picture 536" descr="blank">
          <a:extLst>
            <a:ext uri="{FF2B5EF4-FFF2-40B4-BE49-F238E27FC236}">
              <a16:creationId xmlns:a16="http://schemas.microsoft.com/office/drawing/2014/main" xmlns="" id="{4B4FF9E5-75CE-46A8-B82D-FCA2301F24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67</xdr:row>
      <xdr:rowOff>0</xdr:rowOff>
    </xdr:from>
    <xdr:to>
      <xdr:col>3</xdr:col>
      <xdr:colOff>3524250</xdr:colOff>
      <xdr:row>67</xdr:row>
      <xdr:rowOff>104775</xdr:rowOff>
    </xdr:to>
    <xdr:pic>
      <xdr:nvPicPr>
        <xdr:cNvPr id="1555752" name="Picture 536" descr="blank">
          <a:extLst>
            <a:ext uri="{FF2B5EF4-FFF2-40B4-BE49-F238E27FC236}">
              <a16:creationId xmlns:a16="http://schemas.microsoft.com/office/drawing/2014/main" xmlns="" id="{A3831B6D-2001-4272-96AE-8A8C03B52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53" name="Picture 536" descr="blank">
          <a:extLst>
            <a:ext uri="{FF2B5EF4-FFF2-40B4-BE49-F238E27FC236}">
              <a16:creationId xmlns:a16="http://schemas.microsoft.com/office/drawing/2014/main" xmlns="" id="{81B9B3AB-4920-4F1C-8BC8-DC00E5369A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54" name="Picture 536" descr="blank">
          <a:extLst>
            <a:ext uri="{FF2B5EF4-FFF2-40B4-BE49-F238E27FC236}">
              <a16:creationId xmlns:a16="http://schemas.microsoft.com/office/drawing/2014/main" xmlns="" id="{FD278C02-6FDC-4CB1-87BA-D6741020EF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55" name="Picture 536" descr="blank">
          <a:extLst>
            <a:ext uri="{FF2B5EF4-FFF2-40B4-BE49-F238E27FC236}">
              <a16:creationId xmlns:a16="http://schemas.microsoft.com/office/drawing/2014/main" xmlns="" id="{6D2DB319-A5FA-4AC2-880B-297789F6C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56" name="Picture 536" descr="blank">
          <a:extLst>
            <a:ext uri="{FF2B5EF4-FFF2-40B4-BE49-F238E27FC236}">
              <a16:creationId xmlns:a16="http://schemas.microsoft.com/office/drawing/2014/main" xmlns="" id="{B3C07FAB-62C5-40FB-9B3C-0001D858CE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67</xdr:row>
      <xdr:rowOff>0</xdr:rowOff>
    </xdr:from>
    <xdr:to>
      <xdr:col>3</xdr:col>
      <xdr:colOff>3524250</xdr:colOff>
      <xdr:row>67</xdr:row>
      <xdr:rowOff>104775</xdr:rowOff>
    </xdr:to>
    <xdr:pic>
      <xdr:nvPicPr>
        <xdr:cNvPr id="1555757" name="Picture 536" descr="blank">
          <a:extLst>
            <a:ext uri="{FF2B5EF4-FFF2-40B4-BE49-F238E27FC236}">
              <a16:creationId xmlns:a16="http://schemas.microsoft.com/office/drawing/2014/main" xmlns="" id="{A6031646-5836-4C9C-B1F1-A529948867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58" name="Picture 536" descr="blank">
          <a:extLst>
            <a:ext uri="{FF2B5EF4-FFF2-40B4-BE49-F238E27FC236}">
              <a16:creationId xmlns:a16="http://schemas.microsoft.com/office/drawing/2014/main" xmlns="" id="{4294C291-0345-4731-878C-581664121D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59" name="Picture 536" descr="blank">
          <a:extLst>
            <a:ext uri="{FF2B5EF4-FFF2-40B4-BE49-F238E27FC236}">
              <a16:creationId xmlns:a16="http://schemas.microsoft.com/office/drawing/2014/main" xmlns="" id="{C463E4E3-F1A5-42EB-B927-746C5E4F2F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60" name="Picture 536" descr="blank">
          <a:extLst>
            <a:ext uri="{FF2B5EF4-FFF2-40B4-BE49-F238E27FC236}">
              <a16:creationId xmlns:a16="http://schemas.microsoft.com/office/drawing/2014/main" xmlns="" id="{6492F256-C3B0-432D-B330-9889D929D4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61" name="Picture 536" descr="blank">
          <a:extLst>
            <a:ext uri="{FF2B5EF4-FFF2-40B4-BE49-F238E27FC236}">
              <a16:creationId xmlns:a16="http://schemas.microsoft.com/office/drawing/2014/main" xmlns="" id="{F47AB4FD-AFCA-4611-92D4-72CA9DC349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62" name="Picture 536" descr="blank">
          <a:extLst>
            <a:ext uri="{FF2B5EF4-FFF2-40B4-BE49-F238E27FC236}">
              <a16:creationId xmlns:a16="http://schemas.microsoft.com/office/drawing/2014/main" xmlns="" id="{F948E671-5EC3-42F7-91E0-3E7AD3E64E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63" name="Picture 536" descr="blank">
          <a:extLst>
            <a:ext uri="{FF2B5EF4-FFF2-40B4-BE49-F238E27FC236}">
              <a16:creationId xmlns:a16="http://schemas.microsoft.com/office/drawing/2014/main" xmlns="" id="{31140730-4E98-40D6-952F-F3CB9A119E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5764" name="Picture 1" descr="blank">
          <a:extLst>
            <a:ext uri="{FF2B5EF4-FFF2-40B4-BE49-F238E27FC236}">
              <a16:creationId xmlns:a16="http://schemas.microsoft.com/office/drawing/2014/main" xmlns="" id="{E4AB7EFC-6558-4E24-A195-E2F8884526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5765" name="Picture 1" descr="blank">
          <a:extLst>
            <a:ext uri="{FF2B5EF4-FFF2-40B4-BE49-F238E27FC236}">
              <a16:creationId xmlns:a16="http://schemas.microsoft.com/office/drawing/2014/main" xmlns="" id="{C118AA50-D2DA-452E-B5CB-C7C4C86C27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5766" name="Picture 1" descr="blank">
          <a:extLst>
            <a:ext uri="{FF2B5EF4-FFF2-40B4-BE49-F238E27FC236}">
              <a16:creationId xmlns:a16="http://schemas.microsoft.com/office/drawing/2014/main" xmlns="" id="{C00BEAE2-FC02-41E9-9673-42D50ECBD2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5767" name="Picture 1" descr="blank">
          <a:extLst>
            <a:ext uri="{FF2B5EF4-FFF2-40B4-BE49-F238E27FC236}">
              <a16:creationId xmlns:a16="http://schemas.microsoft.com/office/drawing/2014/main" xmlns="" id="{E1BC9C8E-12C9-44D5-A443-3776DD879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5768" name="Picture 536" descr="blank">
          <a:extLst>
            <a:ext uri="{FF2B5EF4-FFF2-40B4-BE49-F238E27FC236}">
              <a16:creationId xmlns:a16="http://schemas.microsoft.com/office/drawing/2014/main" xmlns="" id="{77F75FA9-9C22-433E-A811-0B9B9F09B1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114300</xdr:rowOff>
    </xdr:to>
    <xdr:pic>
      <xdr:nvPicPr>
        <xdr:cNvPr id="1555769" name="Picture 536" descr="blank">
          <a:extLst>
            <a:ext uri="{FF2B5EF4-FFF2-40B4-BE49-F238E27FC236}">
              <a16:creationId xmlns:a16="http://schemas.microsoft.com/office/drawing/2014/main" xmlns="" id="{1AC349DC-33C8-43C6-80E5-BB425F5751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5770" name="Picture 536" descr="blank">
          <a:extLst>
            <a:ext uri="{FF2B5EF4-FFF2-40B4-BE49-F238E27FC236}">
              <a16:creationId xmlns:a16="http://schemas.microsoft.com/office/drawing/2014/main" xmlns="" id="{1E37D894-9FAD-4FED-A60C-D121957A74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5771" name="Picture 536" descr="blank">
          <a:extLst>
            <a:ext uri="{FF2B5EF4-FFF2-40B4-BE49-F238E27FC236}">
              <a16:creationId xmlns:a16="http://schemas.microsoft.com/office/drawing/2014/main" xmlns="" id="{67EEE636-2FC5-441D-A33A-0CF8DC65F3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964</xdr:row>
      <xdr:rowOff>0</xdr:rowOff>
    </xdr:from>
    <xdr:to>
      <xdr:col>3</xdr:col>
      <xdr:colOff>3524250</xdr:colOff>
      <xdr:row>964</xdr:row>
      <xdr:rowOff>104775</xdr:rowOff>
    </xdr:to>
    <xdr:pic>
      <xdr:nvPicPr>
        <xdr:cNvPr id="1555772" name="Picture 536" descr="blank">
          <a:extLst>
            <a:ext uri="{FF2B5EF4-FFF2-40B4-BE49-F238E27FC236}">
              <a16:creationId xmlns:a16="http://schemas.microsoft.com/office/drawing/2014/main" xmlns="" id="{7F620760-8CD8-43B5-97CF-2EE1EAF6BC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5773" name="Picture 536" descr="blank">
          <a:extLst>
            <a:ext uri="{FF2B5EF4-FFF2-40B4-BE49-F238E27FC236}">
              <a16:creationId xmlns:a16="http://schemas.microsoft.com/office/drawing/2014/main" xmlns="" id="{BF98152B-5C8A-4C76-9495-95CD2C4E07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114300</xdr:rowOff>
    </xdr:to>
    <xdr:pic>
      <xdr:nvPicPr>
        <xdr:cNvPr id="1555774" name="Picture 536" descr="blank">
          <a:extLst>
            <a:ext uri="{FF2B5EF4-FFF2-40B4-BE49-F238E27FC236}">
              <a16:creationId xmlns:a16="http://schemas.microsoft.com/office/drawing/2014/main" xmlns="" id="{EAEEC7B3-08E6-42CF-80D1-1A37569BF0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114300</xdr:rowOff>
    </xdr:to>
    <xdr:pic>
      <xdr:nvPicPr>
        <xdr:cNvPr id="1555775" name="Picture 536" descr="blank">
          <a:extLst>
            <a:ext uri="{FF2B5EF4-FFF2-40B4-BE49-F238E27FC236}">
              <a16:creationId xmlns:a16="http://schemas.microsoft.com/office/drawing/2014/main" xmlns="" id="{895945CA-7B10-48B5-ACBB-B93F7B89A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5776" name="Picture 536" descr="blank">
          <a:extLst>
            <a:ext uri="{FF2B5EF4-FFF2-40B4-BE49-F238E27FC236}">
              <a16:creationId xmlns:a16="http://schemas.microsoft.com/office/drawing/2014/main" xmlns="" id="{0E33BE30-414C-4CF5-9362-193F58974C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5777" name="Picture 536" descr="blank">
          <a:extLst>
            <a:ext uri="{FF2B5EF4-FFF2-40B4-BE49-F238E27FC236}">
              <a16:creationId xmlns:a16="http://schemas.microsoft.com/office/drawing/2014/main" xmlns="" id="{BDD3E039-17F8-42F4-8077-F4DED52B2D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5778" name="Picture 536" descr="blank">
          <a:extLst>
            <a:ext uri="{FF2B5EF4-FFF2-40B4-BE49-F238E27FC236}">
              <a16:creationId xmlns:a16="http://schemas.microsoft.com/office/drawing/2014/main" xmlns="" id="{9377368C-1CE6-4FAF-B8E9-605EBE5307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5779" name="Picture 536" descr="blank">
          <a:extLst>
            <a:ext uri="{FF2B5EF4-FFF2-40B4-BE49-F238E27FC236}">
              <a16:creationId xmlns:a16="http://schemas.microsoft.com/office/drawing/2014/main" xmlns="" id="{91A66CDB-3FFA-4D47-92A8-A5209B982B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964</xdr:row>
      <xdr:rowOff>0</xdr:rowOff>
    </xdr:from>
    <xdr:to>
      <xdr:col>3</xdr:col>
      <xdr:colOff>3524250</xdr:colOff>
      <xdr:row>964</xdr:row>
      <xdr:rowOff>104775</xdr:rowOff>
    </xdr:to>
    <xdr:pic>
      <xdr:nvPicPr>
        <xdr:cNvPr id="1555780" name="Picture 536" descr="blank">
          <a:extLst>
            <a:ext uri="{FF2B5EF4-FFF2-40B4-BE49-F238E27FC236}">
              <a16:creationId xmlns:a16="http://schemas.microsoft.com/office/drawing/2014/main" xmlns="" id="{41EFC93E-EA3A-415C-A17F-534B83ABD8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5781" name="Picture 536" descr="blank">
          <a:extLst>
            <a:ext uri="{FF2B5EF4-FFF2-40B4-BE49-F238E27FC236}">
              <a16:creationId xmlns:a16="http://schemas.microsoft.com/office/drawing/2014/main" xmlns="" id="{38938B36-C184-429D-943E-10CAA30B58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5782" name="Picture 536" descr="blank">
          <a:extLst>
            <a:ext uri="{FF2B5EF4-FFF2-40B4-BE49-F238E27FC236}">
              <a16:creationId xmlns:a16="http://schemas.microsoft.com/office/drawing/2014/main" xmlns="" id="{9EBCC302-1D7F-49CA-86EE-7F7EA4657C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5783" name="Picture 536" descr="blank">
          <a:extLst>
            <a:ext uri="{FF2B5EF4-FFF2-40B4-BE49-F238E27FC236}">
              <a16:creationId xmlns:a16="http://schemas.microsoft.com/office/drawing/2014/main" xmlns="" id="{91B6EB3C-475A-4F06-9BB0-2DFEB79299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5784" name="Picture 536" descr="blank">
          <a:extLst>
            <a:ext uri="{FF2B5EF4-FFF2-40B4-BE49-F238E27FC236}">
              <a16:creationId xmlns:a16="http://schemas.microsoft.com/office/drawing/2014/main" xmlns="" id="{8FC121CD-7D13-4875-809F-FC0F2DF645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964</xdr:row>
      <xdr:rowOff>0</xdr:rowOff>
    </xdr:from>
    <xdr:to>
      <xdr:col>3</xdr:col>
      <xdr:colOff>3524250</xdr:colOff>
      <xdr:row>964</xdr:row>
      <xdr:rowOff>104775</xdr:rowOff>
    </xdr:to>
    <xdr:pic>
      <xdr:nvPicPr>
        <xdr:cNvPr id="1555785" name="Picture 536" descr="blank">
          <a:extLst>
            <a:ext uri="{FF2B5EF4-FFF2-40B4-BE49-F238E27FC236}">
              <a16:creationId xmlns:a16="http://schemas.microsoft.com/office/drawing/2014/main" xmlns="" id="{6A97AD02-C290-49A5-BA74-4A66758F4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5786" name="Picture 536" descr="blank">
          <a:extLst>
            <a:ext uri="{FF2B5EF4-FFF2-40B4-BE49-F238E27FC236}">
              <a16:creationId xmlns:a16="http://schemas.microsoft.com/office/drawing/2014/main" xmlns="" id="{2A4DFFAE-A17B-4832-AF22-C3EF1AA64F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5787" name="Picture 536" descr="blank">
          <a:extLst>
            <a:ext uri="{FF2B5EF4-FFF2-40B4-BE49-F238E27FC236}">
              <a16:creationId xmlns:a16="http://schemas.microsoft.com/office/drawing/2014/main" xmlns="" id="{1BC78D9B-FB35-4CD7-A641-3FB6DF4924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5788" name="Picture 536" descr="blank">
          <a:extLst>
            <a:ext uri="{FF2B5EF4-FFF2-40B4-BE49-F238E27FC236}">
              <a16:creationId xmlns:a16="http://schemas.microsoft.com/office/drawing/2014/main" xmlns="" id="{4BD72FBA-097C-40F5-81CF-9FF2ED0C86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5789" name="Picture 536" descr="blank">
          <a:extLst>
            <a:ext uri="{FF2B5EF4-FFF2-40B4-BE49-F238E27FC236}">
              <a16:creationId xmlns:a16="http://schemas.microsoft.com/office/drawing/2014/main" xmlns="" id="{0FB82A3E-E90F-4060-85E3-D937F3705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5790" name="Picture 536" descr="blank">
          <a:extLst>
            <a:ext uri="{FF2B5EF4-FFF2-40B4-BE49-F238E27FC236}">
              <a16:creationId xmlns:a16="http://schemas.microsoft.com/office/drawing/2014/main" xmlns="" id="{D4BA5CBC-A302-4C1B-8A60-F7A98EAD0C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964</xdr:row>
      <xdr:rowOff>0</xdr:rowOff>
    </xdr:from>
    <xdr:to>
      <xdr:col>2</xdr:col>
      <xdr:colOff>57150</xdr:colOff>
      <xdr:row>964</xdr:row>
      <xdr:rowOff>104775</xdr:rowOff>
    </xdr:to>
    <xdr:pic>
      <xdr:nvPicPr>
        <xdr:cNvPr id="1555791" name="Picture 536" descr="blank">
          <a:extLst>
            <a:ext uri="{FF2B5EF4-FFF2-40B4-BE49-F238E27FC236}">
              <a16:creationId xmlns:a16="http://schemas.microsoft.com/office/drawing/2014/main" xmlns="" id="{728A64F7-FA74-492C-86F5-674379FFFA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92" name="Picture 1" descr="blank">
          <a:extLst>
            <a:ext uri="{FF2B5EF4-FFF2-40B4-BE49-F238E27FC236}">
              <a16:creationId xmlns:a16="http://schemas.microsoft.com/office/drawing/2014/main" xmlns="" id="{0CDB1EBE-6152-4E8C-B1F8-15BE1E70D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93" name="Picture 1" descr="blank">
          <a:extLst>
            <a:ext uri="{FF2B5EF4-FFF2-40B4-BE49-F238E27FC236}">
              <a16:creationId xmlns:a16="http://schemas.microsoft.com/office/drawing/2014/main" xmlns="" id="{5EF58086-5109-4034-A2F9-BD5E9EC329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94" name="Picture 1" descr="blank">
          <a:extLst>
            <a:ext uri="{FF2B5EF4-FFF2-40B4-BE49-F238E27FC236}">
              <a16:creationId xmlns:a16="http://schemas.microsoft.com/office/drawing/2014/main" xmlns="" id="{13854D94-302C-4824-9F60-5246892854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95" name="Picture 1" descr="blank">
          <a:extLst>
            <a:ext uri="{FF2B5EF4-FFF2-40B4-BE49-F238E27FC236}">
              <a16:creationId xmlns:a16="http://schemas.microsoft.com/office/drawing/2014/main" xmlns="" id="{CA7FB8D5-C8F1-42A1-B7D9-5540E9B7EE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96" name="Picture 536" descr="blank">
          <a:extLst>
            <a:ext uri="{FF2B5EF4-FFF2-40B4-BE49-F238E27FC236}">
              <a16:creationId xmlns:a16="http://schemas.microsoft.com/office/drawing/2014/main" xmlns="" id="{14926F54-CA89-4210-9453-72F1172941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114300</xdr:rowOff>
    </xdr:to>
    <xdr:pic>
      <xdr:nvPicPr>
        <xdr:cNvPr id="1555797" name="Picture 536" descr="blank">
          <a:extLst>
            <a:ext uri="{FF2B5EF4-FFF2-40B4-BE49-F238E27FC236}">
              <a16:creationId xmlns:a16="http://schemas.microsoft.com/office/drawing/2014/main" xmlns="" id="{0069F764-A616-44E5-8826-3E6BEA2F0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98" name="Picture 536" descr="blank">
          <a:extLst>
            <a:ext uri="{FF2B5EF4-FFF2-40B4-BE49-F238E27FC236}">
              <a16:creationId xmlns:a16="http://schemas.microsoft.com/office/drawing/2014/main" xmlns="" id="{E53112A8-FE91-4CE1-8ADC-D184894AE9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799" name="Picture 536" descr="blank">
          <a:extLst>
            <a:ext uri="{FF2B5EF4-FFF2-40B4-BE49-F238E27FC236}">
              <a16:creationId xmlns:a16="http://schemas.microsoft.com/office/drawing/2014/main" xmlns="" id="{60965FAF-91D5-48D7-B6BC-4501281532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67</xdr:row>
      <xdr:rowOff>0</xdr:rowOff>
    </xdr:from>
    <xdr:to>
      <xdr:col>3</xdr:col>
      <xdr:colOff>3524250</xdr:colOff>
      <xdr:row>67</xdr:row>
      <xdr:rowOff>104775</xdr:rowOff>
    </xdr:to>
    <xdr:pic>
      <xdr:nvPicPr>
        <xdr:cNvPr id="1555800" name="Picture 536" descr="blank">
          <a:extLst>
            <a:ext uri="{FF2B5EF4-FFF2-40B4-BE49-F238E27FC236}">
              <a16:creationId xmlns:a16="http://schemas.microsoft.com/office/drawing/2014/main" xmlns="" id="{C8E41EAE-98A8-454B-8B85-A156E46B8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01" name="Picture 536" descr="blank">
          <a:extLst>
            <a:ext uri="{FF2B5EF4-FFF2-40B4-BE49-F238E27FC236}">
              <a16:creationId xmlns:a16="http://schemas.microsoft.com/office/drawing/2014/main" xmlns="" id="{C1281700-0BFE-49D4-A05E-2A39575AB1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114300</xdr:rowOff>
    </xdr:to>
    <xdr:pic>
      <xdr:nvPicPr>
        <xdr:cNvPr id="1555802" name="Picture 536" descr="blank">
          <a:extLst>
            <a:ext uri="{FF2B5EF4-FFF2-40B4-BE49-F238E27FC236}">
              <a16:creationId xmlns:a16="http://schemas.microsoft.com/office/drawing/2014/main" xmlns="" id="{1FC1C072-42A2-4C72-B8C2-583CDFCEC9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114300</xdr:rowOff>
    </xdr:to>
    <xdr:pic>
      <xdr:nvPicPr>
        <xdr:cNvPr id="1555803" name="Picture 536" descr="blank">
          <a:extLst>
            <a:ext uri="{FF2B5EF4-FFF2-40B4-BE49-F238E27FC236}">
              <a16:creationId xmlns:a16="http://schemas.microsoft.com/office/drawing/2014/main" xmlns="" id="{4CB57AE9-C2E3-4DE7-BF86-60106B0948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04" name="Picture 536" descr="blank">
          <a:extLst>
            <a:ext uri="{FF2B5EF4-FFF2-40B4-BE49-F238E27FC236}">
              <a16:creationId xmlns:a16="http://schemas.microsoft.com/office/drawing/2014/main" xmlns="" id="{A7AB940B-387D-4B1E-A08A-CCAC0DF5B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05" name="Picture 536" descr="blank">
          <a:extLst>
            <a:ext uri="{FF2B5EF4-FFF2-40B4-BE49-F238E27FC236}">
              <a16:creationId xmlns:a16="http://schemas.microsoft.com/office/drawing/2014/main" xmlns="" id="{B96FDDC5-D613-420F-8FF5-6DB2942931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06" name="Picture 536" descr="blank">
          <a:extLst>
            <a:ext uri="{FF2B5EF4-FFF2-40B4-BE49-F238E27FC236}">
              <a16:creationId xmlns:a16="http://schemas.microsoft.com/office/drawing/2014/main" xmlns="" id="{3B527BE3-DB16-41C8-BBCC-9984ED08F6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07" name="Picture 536" descr="blank">
          <a:extLst>
            <a:ext uri="{FF2B5EF4-FFF2-40B4-BE49-F238E27FC236}">
              <a16:creationId xmlns:a16="http://schemas.microsoft.com/office/drawing/2014/main" xmlns="" id="{8E49DBDB-84DC-444F-AE90-0B56352D95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67</xdr:row>
      <xdr:rowOff>0</xdr:rowOff>
    </xdr:from>
    <xdr:to>
      <xdr:col>3</xdr:col>
      <xdr:colOff>3524250</xdr:colOff>
      <xdr:row>67</xdr:row>
      <xdr:rowOff>104775</xdr:rowOff>
    </xdr:to>
    <xdr:pic>
      <xdr:nvPicPr>
        <xdr:cNvPr id="1555808" name="Picture 536" descr="blank">
          <a:extLst>
            <a:ext uri="{FF2B5EF4-FFF2-40B4-BE49-F238E27FC236}">
              <a16:creationId xmlns:a16="http://schemas.microsoft.com/office/drawing/2014/main" xmlns="" id="{12338A09-E590-48DE-B17B-BF331B2AF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09" name="Picture 536" descr="blank">
          <a:extLst>
            <a:ext uri="{FF2B5EF4-FFF2-40B4-BE49-F238E27FC236}">
              <a16:creationId xmlns:a16="http://schemas.microsoft.com/office/drawing/2014/main" xmlns="" id="{3C45A0FB-B53F-436A-8452-B7F259B356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10" name="Picture 536" descr="blank">
          <a:extLst>
            <a:ext uri="{FF2B5EF4-FFF2-40B4-BE49-F238E27FC236}">
              <a16:creationId xmlns:a16="http://schemas.microsoft.com/office/drawing/2014/main" xmlns="" id="{CE34FB2C-3044-4ACA-BFE0-74EC3669E5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11" name="Picture 536" descr="blank">
          <a:extLst>
            <a:ext uri="{FF2B5EF4-FFF2-40B4-BE49-F238E27FC236}">
              <a16:creationId xmlns:a16="http://schemas.microsoft.com/office/drawing/2014/main" xmlns="" id="{FD7AE053-BA86-4D37-88C5-9FC81F0E3D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12" name="Picture 536" descr="blank">
          <a:extLst>
            <a:ext uri="{FF2B5EF4-FFF2-40B4-BE49-F238E27FC236}">
              <a16:creationId xmlns:a16="http://schemas.microsoft.com/office/drawing/2014/main" xmlns="" id="{C394CF30-3AD3-492E-9823-902590D1FF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67</xdr:row>
      <xdr:rowOff>0</xdr:rowOff>
    </xdr:from>
    <xdr:to>
      <xdr:col>3</xdr:col>
      <xdr:colOff>3524250</xdr:colOff>
      <xdr:row>67</xdr:row>
      <xdr:rowOff>104775</xdr:rowOff>
    </xdr:to>
    <xdr:pic>
      <xdr:nvPicPr>
        <xdr:cNvPr id="1555813" name="Picture 536" descr="blank">
          <a:extLst>
            <a:ext uri="{FF2B5EF4-FFF2-40B4-BE49-F238E27FC236}">
              <a16:creationId xmlns:a16="http://schemas.microsoft.com/office/drawing/2014/main" xmlns="" id="{13948B29-46EF-4C1C-80CD-25E2A66193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14" name="Picture 536" descr="blank">
          <a:extLst>
            <a:ext uri="{FF2B5EF4-FFF2-40B4-BE49-F238E27FC236}">
              <a16:creationId xmlns:a16="http://schemas.microsoft.com/office/drawing/2014/main" xmlns="" id="{3C2F3161-4F71-43D4-9821-3875BBE12F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15" name="Picture 536" descr="blank">
          <a:extLst>
            <a:ext uri="{FF2B5EF4-FFF2-40B4-BE49-F238E27FC236}">
              <a16:creationId xmlns:a16="http://schemas.microsoft.com/office/drawing/2014/main" xmlns="" id="{49EDC702-0D33-4E57-A8A2-DDD65FE9E8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16" name="Picture 536" descr="blank">
          <a:extLst>
            <a:ext uri="{FF2B5EF4-FFF2-40B4-BE49-F238E27FC236}">
              <a16:creationId xmlns:a16="http://schemas.microsoft.com/office/drawing/2014/main" xmlns="" id="{F08C2A20-028C-4ADB-8CDD-CC8968C78D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17" name="Picture 536" descr="blank">
          <a:extLst>
            <a:ext uri="{FF2B5EF4-FFF2-40B4-BE49-F238E27FC236}">
              <a16:creationId xmlns:a16="http://schemas.microsoft.com/office/drawing/2014/main" xmlns="" id="{12627FBE-A824-4DFC-81BB-831875DB4F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18" name="Picture 536" descr="blank">
          <a:extLst>
            <a:ext uri="{FF2B5EF4-FFF2-40B4-BE49-F238E27FC236}">
              <a16:creationId xmlns:a16="http://schemas.microsoft.com/office/drawing/2014/main" xmlns="" id="{40DBBC8F-EEB3-4FFD-B764-4660973CFD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19" name="Picture 536" descr="blank">
          <a:extLst>
            <a:ext uri="{FF2B5EF4-FFF2-40B4-BE49-F238E27FC236}">
              <a16:creationId xmlns:a16="http://schemas.microsoft.com/office/drawing/2014/main" xmlns="" id="{D3FFB6C5-F29B-43E9-8703-A7CAB369B5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20" name="Picture 1" descr="blank">
          <a:extLst>
            <a:ext uri="{FF2B5EF4-FFF2-40B4-BE49-F238E27FC236}">
              <a16:creationId xmlns:a16="http://schemas.microsoft.com/office/drawing/2014/main" xmlns="" id="{E5B9E93C-8AF7-4B7A-A836-8511F15DA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21" name="Picture 1" descr="blank">
          <a:extLst>
            <a:ext uri="{FF2B5EF4-FFF2-40B4-BE49-F238E27FC236}">
              <a16:creationId xmlns:a16="http://schemas.microsoft.com/office/drawing/2014/main" xmlns="" id="{C5039C44-5FDB-4026-8AE8-A66B693D00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22" name="Picture 1" descr="blank">
          <a:extLst>
            <a:ext uri="{FF2B5EF4-FFF2-40B4-BE49-F238E27FC236}">
              <a16:creationId xmlns:a16="http://schemas.microsoft.com/office/drawing/2014/main" xmlns="" id="{19EB9868-A5E3-4A7E-B0FA-1A97AFE9C0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23" name="Picture 1" descr="blank">
          <a:extLst>
            <a:ext uri="{FF2B5EF4-FFF2-40B4-BE49-F238E27FC236}">
              <a16:creationId xmlns:a16="http://schemas.microsoft.com/office/drawing/2014/main" xmlns="" id="{88873679-1CE2-4B97-A2E0-BEE1DEB1A7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24" name="Picture 536" descr="blank">
          <a:extLst>
            <a:ext uri="{FF2B5EF4-FFF2-40B4-BE49-F238E27FC236}">
              <a16:creationId xmlns:a16="http://schemas.microsoft.com/office/drawing/2014/main" xmlns="" id="{F6C804EE-05A5-47E0-8313-5485E188F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114300</xdr:rowOff>
    </xdr:to>
    <xdr:pic>
      <xdr:nvPicPr>
        <xdr:cNvPr id="1555825" name="Picture 536" descr="blank">
          <a:extLst>
            <a:ext uri="{FF2B5EF4-FFF2-40B4-BE49-F238E27FC236}">
              <a16:creationId xmlns:a16="http://schemas.microsoft.com/office/drawing/2014/main" xmlns="" id="{93687B0D-9192-485A-BB1F-712FE7112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26" name="Picture 536" descr="blank">
          <a:extLst>
            <a:ext uri="{FF2B5EF4-FFF2-40B4-BE49-F238E27FC236}">
              <a16:creationId xmlns:a16="http://schemas.microsoft.com/office/drawing/2014/main" xmlns="" id="{7FF62BB2-EE6C-4A97-A13F-7C4A0ACA40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27" name="Picture 536" descr="blank">
          <a:extLst>
            <a:ext uri="{FF2B5EF4-FFF2-40B4-BE49-F238E27FC236}">
              <a16:creationId xmlns:a16="http://schemas.microsoft.com/office/drawing/2014/main" xmlns="" id="{1CEE89A0-4A4A-4F3B-BAEC-501424FFC6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67</xdr:row>
      <xdr:rowOff>0</xdr:rowOff>
    </xdr:from>
    <xdr:to>
      <xdr:col>3</xdr:col>
      <xdr:colOff>3524250</xdr:colOff>
      <xdr:row>67</xdr:row>
      <xdr:rowOff>104775</xdr:rowOff>
    </xdr:to>
    <xdr:pic>
      <xdr:nvPicPr>
        <xdr:cNvPr id="1555828" name="Picture 536" descr="blank">
          <a:extLst>
            <a:ext uri="{FF2B5EF4-FFF2-40B4-BE49-F238E27FC236}">
              <a16:creationId xmlns:a16="http://schemas.microsoft.com/office/drawing/2014/main" xmlns="" id="{D1BE37F9-3916-4172-8541-E5C519E825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29" name="Picture 536" descr="blank">
          <a:extLst>
            <a:ext uri="{FF2B5EF4-FFF2-40B4-BE49-F238E27FC236}">
              <a16:creationId xmlns:a16="http://schemas.microsoft.com/office/drawing/2014/main" xmlns="" id="{290C3695-C81E-439B-83D3-6AD2E19040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114300</xdr:rowOff>
    </xdr:to>
    <xdr:pic>
      <xdr:nvPicPr>
        <xdr:cNvPr id="1555830" name="Picture 536" descr="blank">
          <a:extLst>
            <a:ext uri="{FF2B5EF4-FFF2-40B4-BE49-F238E27FC236}">
              <a16:creationId xmlns:a16="http://schemas.microsoft.com/office/drawing/2014/main" xmlns="" id="{B7B6309B-278C-4306-9432-623DEE5FC7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114300</xdr:rowOff>
    </xdr:to>
    <xdr:pic>
      <xdr:nvPicPr>
        <xdr:cNvPr id="1555831" name="Picture 536" descr="blank">
          <a:extLst>
            <a:ext uri="{FF2B5EF4-FFF2-40B4-BE49-F238E27FC236}">
              <a16:creationId xmlns:a16="http://schemas.microsoft.com/office/drawing/2014/main" xmlns="" id="{BCF49E05-8634-4214-B09C-D2E7CBF7C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32" name="Picture 536" descr="blank">
          <a:extLst>
            <a:ext uri="{FF2B5EF4-FFF2-40B4-BE49-F238E27FC236}">
              <a16:creationId xmlns:a16="http://schemas.microsoft.com/office/drawing/2014/main" xmlns="" id="{48141BBD-C50C-45ED-A5C5-7F44C214E0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33" name="Picture 536" descr="blank">
          <a:extLst>
            <a:ext uri="{FF2B5EF4-FFF2-40B4-BE49-F238E27FC236}">
              <a16:creationId xmlns:a16="http://schemas.microsoft.com/office/drawing/2014/main" xmlns="" id="{A4FB6BFC-5446-4E46-99BE-A465EDC85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34" name="Picture 536" descr="blank">
          <a:extLst>
            <a:ext uri="{FF2B5EF4-FFF2-40B4-BE49-F238E27FC236}">
              <a16:creationId xmlns:a16="http://schemas.microsoft.com/office/drawing/2014/main" xmlns="" id="{5CE47836-5210-46FE-936A-695653E068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35" name="Picture 536" descr="blank">
          <a:extLst>
            <a:ext uri="{FF2B5EF4-FFF2-40B4-BE49-F238E27FC236}">
              <a16:creationId xmlns:a16="http://schemas.microsoft.com/office/drawing/2014/main" xmlns="" id="{83529CFE-F998-4DD8-8DA4-93732732FD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67</xdr:row>
      <xdr:rowOff>0</xdr:rowOff>
    </xdr:from>
    <xdr:to>
      <xdr:col>3</xdr:col>
      <xdr:colOff>3524250</xdr:colOff>
      <xdr:row>67</xdr:row>
      <xdr:rowOff>104775</xdr:rowOff>
    </xdr:to>
    <xdr:pic>
      <xdr:nvPicPr>
        <xdr:cNvPr id="1555836" name="Picture 536" descr="blank">
          <a:extLst>
            <a:ext uri="{FF2B5EF4-FFF2-40B4-BE49-F238E27FC236}">
              <a16:creationId xmlns:a16="http://schemas.microsoft.com/office/drawing/2014/main" xmlns="" id="{2A5AEAB6-3BCA-4C62-90E6-9CA3854314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37" name="Picture 536" descr="blank">
          <a:extLst>
            <a:ext uri="{FF2B5EF4-FFF2-40B4-BE49-F238E27FC236}">
              <a16:creationId xmlns:a16="http://schemas.microsoft.com/office/drawing/2014/main" xmlns="" id="{F3260071-4BAA-4316-86A8-6D4B2B38E2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38" name="Picture 536" descr="blank">
          <a:extLst>
            <a:ext uri="{FF2B5EF4-FFF2-40B4-BE49-F238E27FC236}">
              <a16:creationId xmlns:a16="http://schemas.microsoft.com/office/drawing/2014/main" xmlns="" id="{D7CA2F56-B2C2-4BA9-AEC2-E948FB72C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39" name="Picture 536" descr="blank">
          <a:extLst>
            <a:ext uri="{FF2B5EF4-FFF2-40B4-BE49-F238E27FC236}">
              <a16:creationId xmlns:a16="http://schemas.microsoft.com/office/drawing/2014/main" xmlns="" id="{5684D20D-E757-4A1D-BD12-A4BC99A0C7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40" name="Picture 536" descr="blank">
          <a:extLst>
            <a:ext uri="{FF2B5EF4-FFF2-40B4-BE49-F238E27FC236}">
              <a16:creationId xmlns:a16="http://schemas.microsoft.com/office/drawing/2014/main" xmlns="" id="{AA9B56B3-ADE0-43CE-A418-1147AD2001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67</xdr:row>
      <xdr:rowOff>0</xdr:rowOff>
    </xdr:from>
    <xdr:to>
      <xdr:col>3</xdr:col>
      <xdr:colOff>3524250</xdr:colOff>
      <xdr:row>67</xdr:row>
      <xdr:rowOff>104775</xdr:rowOff>
    </xdr:to>
    <xdr:pic>
      <xdr:nvPicPr>
        <xdr:cNvPr id="1555841" name="Picture 536" descr="blank">
          <a:extLst>
            <a:ext uri="{FF2B5EF4-FFF2-40B4-BE49-F238E27FC236}">
              <a16:creationId xmlns:a16="http://schemas.microsoft.com/office/drawing/2014/main" xmlns="" id="{E2EF3245-4A12-475D-88A6-5AA44CDD78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42" name="Picture 536" descr="blank">
          <a:extLst>
            <a:ext uri="{FF2B5EF4-FFF2-40B4-BE49-F238E27FC236}">
              <a16:creationId xmlns:a16="http://schemas.microsoft.com/office/drawing/2014/main" xmlns="" id="{A870C0B9-87D8-470D-A14B-929FC317FD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43" name="Picture 536" descr="blank">
          <a:extLst>
            <a:ext uri="{FF2B5EF4-FFF2-40B4-BE49-F238E27FC236}">
              <a16:creationId xmlns:a16="http://schemas.microsoft.com/office/drawing/2014/main" xmlns="" id="{F9ACC881-9C58-4540-B9B8-0D8B8A5C03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44" name="Picture 536" descr="blank">
          <a:extLst>
            <a:ext uri="{FF2B5EF4-FFF2-40B4-BE49-F238E27FC236}">
              <a16:creationId xmlns:a16="http://schemas.microsoft.com/office/drawing/2014/main" xmlns="" id="{F992E05F-B21C-4784-9F74-F868CF2E8F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45" name="Picture 536" descr="blank">
          <a:extLst>
            <a:ext uri="{FF2B5EF4-FFF2-40B4-BE49-F238E27FC236}">
              <a16:creationId xmlns:a16="http://schemas.microsoft.com/office/drawing/2014/main" xmlns="" id="{68632813-BE46-4959-A019-460D3D23A6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46" name="Picture 536" descr="blank">
          <a:extLst>
            <a:ext uri="{FF2B5EF4-FFF2-40B4-BE49-F238E27FC236}">
              <a16:creationId xmlns:a16="http://schemas.microsoft.com/office/drawing/2014/main" xmlns="" id="{34F0C2D7-8193-4072-A7ED-5AA116120C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67</xdr:row>
      <xdr:rowOff>0</xdr:rowOff>
    </xdr:from>
    <xdr:to>
      <xdr:col>2</xdr:col>
      <xdr:colOff>57150</xdr:colOff>
      <xdr:row>67</xdr:row>
      <xdr:rowOff>104775</xdr:rowOff>
    </xdr:to>
    <xdr:pic>
      <xdr:nvPicPr>
        <xdr:cNvPr id="1555847" name="Picture 536" descr="blank">
          <a:extLst>
            <a:ext uri="{FF2B5EF4-FFF2-40B4-BE49-F238E27FC236}">
              <a16:creationId xmlns:a16="http://schemas.microsoft.com/office/drawing/2014/main" xmlns="" id="{8A43E86E-A4CB-400F-81A3-7C9C9C0470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5848" name="Picture 1" descr="blank">
          <a:extLst>
            <a:ext uri="{FF2B5EF4-FFF2-40B4-BE49-F238E27FC236}">
              <a16:creationId xmlns:a16="http://schemas.microsoft.com/office/drawing/2014/main" xmlns="" id="{09F6C841-854A-4A97-BE22-D0DD6C1FBD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5849" name="Picture 1" descr="blank">
          <a:extLst>
            <a:ext uri="{FF2B5EF4-FFF2-40B4-BE49-F238E27FC236}">
              <a16:creationId xmlns:a16="http://schemas.microsoft.com/office/drawing/2014/main" xmlns="" id="{D7452856-37EF-4C05-B091-4935EDFE88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5850" name="Picture 1" descr="blank">
          <a:extLst>
            <a:ext uri="{FF2B5EF4-FFF2-40B4-BE49-F238E27FC236}">
              <a16:creationId xmlns:a16="http://schemas.microsoft.com/office/drawing/2014/main" xmlns="" id="{A063DB96-9838-4199-BF39-6A76039997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5851" name="Picture 1" descr="blank">
          <a:extLst>
            <a:ext uri="{FF2B5EF4-FFF2-40B4-BE49-F238E27FC236}">
              <a16:creationId xmlns:a16="http://schemas.microsoft.com/office/drawing/2014/main" xmlns="" id="{E2FD5161-D108-4B65-9B19-4E1AD23A66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5852" name="Picture 536" descr="blank">
          <a:extLst>
            <a:ext uri="{FF2B5EF4-FFF2-40B4-BE49-F238E27FC236}">
              <a16:creationId xmlns:a16="http://schemas.microsoft.com/office/drawing/2014/main" xmlns="" id="{BAC8B910-458E-428B-87A3-6832A25E60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114300</xdr:rowOff>
    </xdr:to>
    <xdr:pic>
      <xdr:nvPicPr>
        <xdr:cNvPr id="1555853" name="Picture 536" descr="blank">
          <a:extLst>
            <a:ext uri="{FF2B5EF4-FFF2-40B4-BE49-F238E27FC236}">
              <a16:creationId xmlns:a16="http://schemas.microsoft.com/office/drawing/2014/main" xmlns="" id="{67D6E20A-92A5-440A-9790-BE929F1074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5854" name="Picture 536" descr="blank">
          <a:extLst>
            <a:ext uri="{FF2B5EF4-FFF2-40B4-BE49-F238E27FC236}">
              <a16:creationId xmlns:a16="http://schemas.microsoft.com/office/drawing/2014/main" xmlns="" id="{1D9B833F-A941-44C5-8FD0-21D2E9762B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5855" name="Picture 536" descr="blank">
          <a:extLst>
            <a:ext uri="{FF2B5EF4-FFF2-40B4-BE49-F238E27FC236}">
              <a16:creationId xmlns:a16="http://schemas.microsoft.com/office/drawing/2014/main" xmlns="" id="{5F9DA9A3-5BCC-4BD0-97B8-04AF85B4C6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68</xdr:row>
      <xdr:rowOff>0</xdr:rowOff>
    </xdr:from>
    <xdr:to>
      <xdr:col>3</xdr:col>
      <xdr:colOff>3524250</xdr:colOff>
      <xdr:row>68</xdr:row>
      <xdr:rowOff>104775</xdr:rowOff>
    </xdr:to>
    <xdr:pic>
      <xdr:nvPicPr>
        <xdr:cNvPr id="1555856" name="Picture 536" descr="blank">
          <a:extLst>
            <a:ext uri="{FF2B5EF4-FFF2-40B4-BE49-F238E27FC236}">
              <a16:creationId xmlns:a16="http://schemas.microsoft.com/office/drawing/2014/main" xmlns="" id="{B75B9201-F5B3-4DE2-AC06-8300955C00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5857" name="Picture 536" descr="blank">
          <a:extLst>
            <a:ext uri="{FF2B5EF4-FFF2-40B4-BE49-F238E27FC236}">
              <a16:creationId xmlns:a16="http://schemas.microsoft.com/office/drawing/2014/main" xmlns="" id="{ACDFD9DA-3519-425C-8E86-1B0B36DE36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114300</xdr:rowOff>
    </xdr:to>
    <xdr:pic>
      <xdr:nvPicPr>
        <xdr:cNvPr id="1555858" name="Picture 536" descr="blank">
          <a:extLst>
            <a:ext uri="{FF2B5EF4-FFF2-40B4-BE49-F238E27FC236}">
              <a16:creationId xmlns:a16="http://schemas.microsoft.com/office/drawing/2014/main" xmlns="" id="{8257ADD9-A5C7-4495-9106-C0F4E526AE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114300</xdr:rowOff>
    </xdr:to>
    <xdr:pic>
      <xdr:nvPicPr>
        <xdr:cNvPr id="1555859" name="Picture 536" descr="blank">
          <a:extLst>
            <a:ext uri="{FF2B5EF4-FFF2-40B4-BE49-F238E27FC236}">
              <a16:creationId xmlns:a16="http://schemas.microsoft.com/office/drawing/2014/main" xmlns="" id="{53022C39-44A7-4F81-A940-220A923DCE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5860" name="Picture 536" descr="blank">
          <a:extLst>
            <a:ext uri="{FF2B5EF4-FFF2-40B4-BE49-F238E27FC236}">
              <a16:creationId xmlns:a16="http://schemas.microsoft.com/office/drawing/2014/main" xmlns="" id="{8E5644B9-09B4-498B-9005-38576217CC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5861" name="Picture 536" descr="blank">
          <a:extLst>
            <a:ext uri="{FF2B5EF4-FFF2-40B4-BE49-F238E27FC236}">
              <a16:creationId xmlns:a16="http://schemas.microsoft.com/office/drawing/2014/main" xmlns="" id="{22185971-AED5-4873-8A2D-C572E1E6E7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5862" name="Picture 536" descr="blank">
          <a:extLst>
            <a:ext uri="{FF2B5EF4-FFF2-40B4-BE49-F238E27FC236}">
              <a16:creationId xmlns:a16="http://schemas.microsoft.com/office/drawing/2014/main" xmlns="" id="{7EB48A68-6F68-454C-B0AE-EA67A94AC6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5863" name="Picture 536" descr="blank">
          <a:extLst>
            <a:ext uri="{FF2B5EF4-FFF2-40B4-BE49-F238E27FC236}">
              <a16:creationId xmlns:a16="http://schemas.microsoft.com/office/drawing/2014/main" xmlns="" id="{C1B41700-CA19-4BA8-82EC-7B33F8D717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68</xdr:row>
      <xdr:rowOff>0</xdr:rowOff>
    </xdr:from>
    <xdr:to>
      <xdr:col>3</xdr:col>
      <xdr:colOff>3524250</xdr:colOff>
      <xdr:row>68</xdr:row>
      <xdr:rowOff>104775</xdr:rowOff>
    </xdr:to>
    <xdr:pic>
      <xdr:nvPicPr>
        <xdr:cNvPr id="1555864" name="Picture 536" descr="blank">
          <a:extLst>
            <a:ext uri="{FF2B5EF4-FFF2-40B4-BE49-F238E27FC236}">
              <a16:creationId xmlns:a16="http://schemas.microsoft.com/office/drawing/2014/main" xmlns="" id="{5D50E1A9-314B-45D1-A9DE-4B8466F33C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5865" name="Picture 536" descr="blank">
          <a:extLst>
            <a:ext uri="{FF2B5EF4-FFF2-40B4-BE49-F238E27FC236}">
              <a16:creationId xmlns:a16="http://schemas.microsoft.com/office/drawing/2014/main" xmlns="" id="{01412A2D-ACA2-4F7C-83AD-FA43BA8361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5866" name="Picture 536" descr="blank">
          <a:extLst>
            <a:ext uri="{FF2B5EF4-FFF2-40B4-BE49-F238E27FC236}">
              <a16:creationId xmlns:a16="http://schemas.microsoft.com/office/drawing/2014/main" xmlns="" id="{3AFB88E6-6FCA-4852-9305-6D9FA3175E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5867" name="Picture 536" descr="blank">
          <a:extLst>
            <a:ext uri="{FF2B5EF4-FFF2-40B4-BE49-F238E27FC236}">
              <a16:creationId xmlns:a16="http://schemas.microsoft.com/office/drawing/2014/main" xmlns="" id="{D4D08D94-C0C5-426F-A734-B32039CEFC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5868" name="Picture 536" descr="blank">
          <a:extLst>
            <a:ext uri="{FF2B5EF4-FFF2-40B4-BE49-F238E27FC236}">
              <a16:creationId xmlns:a16="http://schemas.microsoft.com/office/drawing/2014/main" xmlns="" id="{A04BF217-1497-474E-AAA5-4CBE62D33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68</xdr:row>
      <xdr:rowOff>0</xdr:rowOff>
    </xdr:from>
    <xdr:to>
      <xdr:col>3</xdr:col>
      <xdr:colOff>3524250</xdr:colOff>
      <xdr:row>68</xdr:row>
      <xdr:rowOff>104775</xdr:rowOff>
    </xdr:to>
    <xdr:pic>
      <xdr:nvPicPr>
        <xdr:cNvPr id="1555869" name="Picture 536" descr="blank">
          <a:extLst>
            <a:ext uri="{FF2B5EF4-FFF2-40B4-BE49-F238E27FC236}">
              <a16:creationId xmlns:a16="http://schemas.microsoft.com/office/drawing/2014/main" xmlns="" id="{68891E2E-4ACF-445A-A9EA-6EEDC276A2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5870" name="Picture 536" descr="blank">
          <a:extLst>
            <a:ext uri="{FF2B5EF4-FFF2-40B4-BE49-F238E27FC236}">
              <a16:creationId xmlns:a16="http://schemas.microsoft.com/office/drawing/2014/main" xmlns="" id="{5E33C26B-84D8-4B80-A3AE-628C9A05B8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5871" name="Picture 536" descr="blank">
          <a:extLst>
            <a:ext uri="{FF2B5EF4-FFF2-40B4-BE49-F238E27FC236}">
              <a16:creationId xmlns:a16="http://schemas.microsoft.com/office/drawing/2014/main" xmlns="" id="{11D11577-EA10-46EF-AB8D-4D9AB14583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5872" name="Picture 536" descr="blank">
          <a:extLst>
            <a:ext uri="{FF2B5EF4-FFF2-40B4-BE49-F238E27FC236}">
              <a16:creationId xmlns:a16="http://schemas.microsoft.com/office/drawing/2014/main" xmlns="" id="{BF4F65E2-7E04-4F07-A097-837E93B3A8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5873" name="Picture 536" descr="blank">
          <a:extLst>
            <a:ext uri="{FF2B5EF4-FFF2-40B4-BE49-F238E27FC236}">
              <a16:creationId xmlns:a16="http://schemas.microsoft.com/office/drawing/2014/main" xmlns="" id="{7706C7B3-ABDF-4A09-AA64-C9A2F1E2D7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5874" name="Picture 536" descr="blank">
          <a:extLst>
            <a:ext uri="{FF2B5EF4-FFF2-40B4-BE49-F238E27FC236}">
              <a16:creationId xmlns:a16="http://schemas.microsoft.com/office/drawing/2014/main" xmlns="" id="{5050B50F-8E35-418E-9DF0-119AC75E42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xdr:row>
      <xdr:rowOff>0</xdr:rowOff>
    </xdr:from>
    <xdr:to>
      <xdr:col>2</xdr:col>
      <xdr:colOff>57150</xdr:colOff>
      <xdr:row>68</xdr:row>
      <xdr:rowOff>104775</xdr:rowOff>
    </xdr:to>
    <xdr:pic>
      <xdr:nvPicPr>
        <xdr:cNvPr id="1555875" name="Picture 536" descr="blank">
          <a:extLst>
            <a:ext uri="{FF2B5EF4-FFF2-40B4-BE49-F238E27FC236}">
              <a16:creationId xmlns:a16="http://schemas.microsoft.com/office/drawing/2014/main" xmlns="" id="{BCA21745-900F-474E-B4A5-264F7CA16B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37</xdr:row>
      <xdr:rowOff>0</xdr:rowOff>
    </xdr:from>
    <xdr:to>
      <xdr:col>3</xdr:col>
      <xdr:colOff>3524250</xdr:colOff>
      <xdr:row>37</xdr:row>
      <xdr:rowOff>104775</xdr:rowOff>
    </xdr:to>
    <xdr:pic>
      <xdr:nvPicPr>
        <xdr:cNvPr id="1555876" name="Picture 536" descr="blank">
          <a:extLst>
            <a:ext uri="{FF2B5EF4-FFF2-40B4-BE49-F238E27FC236}">
              <a16:creationId xmlns:a16="http://schemas.microsoft.com/office/drawing/2014/main" xmlns="" id="{A00EB7B4-A695-4DF1-A99E-CE1DCFC673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37</xdr:row>
      <xdr:rowOff>0</xdr:rowOff>
    </xdr:from>
    <xdr:to>
      <xdr:col>3</xdr:col>
      <xdr:colOff>3524250</xdr:colOff>
      <xdr:row>37</xdr:row>
      <xdr:rowOff>104775</xdr:rowOff>
    </xdr:to>
    <xdr:pic>
      <xdr:nvPicPr>
        <xdr:cNvPr id="1555877" name="Picture 536" descr="blank">
          <a:extLst>
            <a:ext uri="{FF2B5EF4-FFF2-40B4-BE49-F238E27FC236}">
              <a16:creationId xmlns:a16="http://schemas.microsoft.com/office/drawing/2014/main" xmlns="" id="{B52DEBD9-BADD-4A5F-A9DE-43B238455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37</xdr:row>
      <xdr:rowOff>0</xdr:rowOff>
    </xdr:from>
    <xdr:to>
      <xdr:col>3</xdr:col>
      <xdr:colOff>3524250</xdr:colOff>
      <xdr:row>37</xdr:row>
      <xdr:rowOff>104775</xdr:rowOff>
    </xdr:to>
    <xdr:pic>
      <xdr:nvPicPr>
        <xdr:cNvPr id="1555878" name="Picture 536" descr="blank">
          <a:extLst>
            <a:ext uri="{FF2B5EF4-FFF2-40B4-BE49-F238E27FC236}">
              <a16:creationId xmlns:a16="http://schemas.microsoft.com/office/drawing/2014/main" xmlns="" id="{0AEC1DAF-550F-42D2-8D91-F57EDB3855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37</xdr:row>
      <xdr:rowOff>0</xdr:rowOff>
    </xdr:from>
    <xdr:to>
      <xdr:col>3</xdr:col>
      <xdr:colOff>3524250</xdr:colOff>
      <xdr:row>37</xdr:row>
      <xdr:rowOff>104775</xdr:rowOff>
    </xdr:to>
    <xdr:pic>
      <xdr:nvPicPr>
        <xdr:cNvPr id="1555879" name="Picture 536" descr="blank">
          <a:extLst>
            <a:ext uri="{FF2B5EF4-FFF2-40B4-BE49-F238E27FC236}">
              <a16:creationId xmlns:a16="http://schemas.microsoft.com/office/drawing/2014/main" xmlns="" id="{BF9D9A84-06A2-4204-B3EC-6CE12D63E6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37</xdr:row>
      <xdr:rowOff>0</xdr:rowOff>
    </xdr:from>
    <xdr:to>
      <xdr:col>3</xdr:col>
      <xdr:colOff>3524250</xdr:colOff>
      <xdr:row>37</xdr:row>
      <xdr:rowOff>104775</xdr:rowOff>
    </xdr:to>
    <xdr:pic>
      <xdr:nvPicPr>
        <xdr:cNvPr id="1555880" name="Picture 536" descr="blank">
          <a:extLst>
            <a:ext uri="{FF2B5EF4-FFF2-40B4-BE49-F238E27FC236}">
              <a16:creationId xmlns:a16="http://schemas.microsoft.com/office/drawing/2014/main" xmlns="" id="{2AC8AD69-4EBB-41E8-8BE8-13AD5C2B6D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37</xdr:row>
      <xdr:rowOff>0</xdr:rowOff>
    </xdr:from>
    <xdr:to>
      <xdr:col>3</xdr:col>
      <xdr:colOff>3524250</xdr:colOff>
      <xdr:row>37</xdr:row>
      <xdr:rowOff>104775</xdr:rowOff>
    </xdr:to>
    <xdr:pic>
      <xdr:nvPicPr>
        <xdr:cNvPr id="1555881" name="Picture 536" descr="blank">
          <a:extLst>
            <a:ext uri="{FF2B5EF4-FFF2-40B4-BE49-F238E27FC236}">
              <a16:creationId xmlns:a16="http://schemas.microsoft.com/office/drawing/2014/main" xmlns="" id="{F6444480-086E-4741-8299-93D10AA882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37</xdr:row>
      <xdr:rowOff>0</xdr:rowOff>
    </xdr:from>
    <xdr:to>
      <xdr:col>3</xdr:col>
      <xdr:colOff>3524250</xdr:colOff>
      <xdr:row>37</xdr:row>
      <xdr:rowOff>104775</xdr:rowOff>
    </xdr:to>
    <xdr:pic>
      <xdr:nvPicPr>
        <xdr:cNvPr id="1555882" name="Picture 536" descr="blank">
          <a:extLst>
            <a:ext uri="{FF2B5EF4-FFF2-40B4-BE49-F238E27FC236}">
              <a16:creationId xmlns:a16="http://schemas.microsoft.com/office/drawing/2014/main" xmlns="" id="{6FCF8165-07A4-4DA0-B62A-43E1F5A802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37</xdr:row>
      <xdr:rowOff>0</xdr:rowOff>
    </xdr:from>
    <xdr:to>
      <xdr:col>3</xdr:col>
      <xdr:colOff>3524250</xdr:colOff>
      <xdr:row>37</xdr:row>
      <xdr:rowOff>104775</xdr:rowOff>
    </xdr:to>
    <xdr:pic>
      <xdr:nvPicPr>
        <xdr:cNvPr id="1555883" name="Picture 536" descr="blank">
          <a:extLst>
            <a:ext uri="{FF2B5EF4-FFF2-40B4-BE49-F238E27FC236}">
              <a16:creationId xmlns:a16="http://schemas.microsoft.com/office/drawing/2014/main" xmlns="" id="{B24AF6C5-AEBC-4B24-BF1B-2AB7FAA89F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37</xdr:row>
      <xdr:rowOff>0</xdr:rowOff>
    </xdr:from>
    <xdr:to>
      <xdr:col>3</xdr:col>
      <xdr:colOff>3524250</xdr:colOff>
      <xdr:row>37</xdr:row>
      <xdr:rowOff>104775</xdr:rowOff>
    </xdr:to>
    <xdr:pic>
      <xdr:nvPicPr>
        <xdr:cNvPr id="1555884" name="Picture 536" descr="blank">
          <a:extLst>
            <a:ext uri="{FF2B5EF4-FFF2-40B4-BE49-F238E27FC236}">
              <a16:creationId xmlns:a16="http://schemas.microsoft.com/office/drawing/2014/main" xmlns="" id="{73F18109-439C-47B0-A12A-0A2DADA807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37</xdr:row>
      <xdr:rowOff>0</xdr:rowOff>
    </xdr:from>
    <xdr:to>
      <xdr:col>3</xdr:col>
      <xdr:colOff>3524250</xdr:colOff>
      <xdr:row>37</xdr:row>
      <xdr:rowOff>104775</xdr:rowOff>
    </xdr:to>
    <xdr:pic>
      <xdr:nvPicPr>
        <xdr:cNvPr id="1555885" name="Picture 536" descr="blank">
          <a:extLst>
            <a:ext uri="{FF2B5EF4-FFF2-40B4-BE49-F238E27FC236}">
              <a16:creationId xmlns:a16="http://schemas.microsoft.com/office/drawing/2014/main" xmlns="" id="{AA3A99A0-4261-4161-9AC5-E9085BDF93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37</xdr:row>
      <xdr:rowOff>0</xdr:rowOff>
    </xdr:from>
    <xdr:to>
      <xdr:col>3</xdr:col>
      <xdr:colOff>3524250</xdr:colOff>
      <xdr:row>37</xdr:row>
      <xdr:rowOff>104775</xdr:rowOff>
    </xdr:to>
    <xdr:pic>
      <xdr:nvPicPr>
        <xdr:cNvPr id="1555886" name="Picture 536" descr="blank">
          <a:extLst>
            <a:ext uri="{FF2B5EF4-FFF2-40B4-BE49-F238E27FC236}">
              <a16:creationId xmlns:a16="http://schemas.microsoft.com/office/drawing/2014/main" xmlns="" id="{2E4783A6-B8FB-4F27-B322-D994E21930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37</xdr:row>
      <xdr:rowOff>0</xdr:rowOff>
    </xdr:from>
    <xdr:to>
      <xdr:col>3</xdr:col>
      <xdr:colOff>3524250</xdr:colOff>
      <xdr:row>37</xdr:row>
      <xdr:rowOff>104775</xdr:rowOff>
    </xdr:to>
    <xdr:pic>
      <xdr:nvPicPr>
        <xdr:cNvPr id="1555887" name="Picture 536" descr="blank">
          <a:extLst>
            <a:ext uri="{FF2B5EF4-FFF2-40B4-BE49-F238E27FC236}">
              <a16:creationId xmlns:a16="http://schemas.microsoft.com/office/drawing/2014/main" xmlns="" id="{98FB0E77-5D54-482A-AE8E-9C48AB8BD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888" name="Picture 1" descr="blank">
          <a:extLst>
            <a:ext uri="{FF2B5EF4-FFF2-40B4-BE49-F238E27FC236}">
              <a16:creationId xmlns:a16="http://schemas.microsoft.com/office/drawing/2014/main" xmlns="" id="{7D277710-B4BE-4567-9D5A-C54FD77F5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889" name="Picture 1" descr="blank">
          <a:extLst>
            <a:ext uri="{FF2B5EF4-FFF2-40B4-BE49-F238E27FC236}">
              <a16:creationId xmlns:a16="http://schemas.microsoft.com/office/drawing/2014/main" xmlns="" id="{8889F0F5-7860-4DF6-A08C-3E15B10951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890" name="Picture 1" descr="blank">
          <a:extLst>
            <a:ext uri="{FF2B5EF4-FFF2-40B4-BE49-F238E27FC236}">
              <a16:creationId xmlns:a16="http://schemas.microsoft.com/office/drawing/2014/main" xmlns="" id="{2544FADE-B1CC-48EF-A7B6-2F84ADA6DE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891" name="Picture 1" descr="blank">
          <a:extLst>
            <a:ext uri="{FF2B5EF4-FFF2-40B4-BE49-F238E27FC236}">
              <a16:creationId xmlns:a16="http://schemas.microsoft.com/office/drawing/2014/main" xmlns="" id="{5071F30B-C546-44BD-B30F-03AB348F42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892" name="Picture 536" descr="blank">
          <a:extLst>
            <a:ext uri="{FF2B5EF4-FFF2-40B4-BE49-F238E27FC236}">
              <a16:creationId xmlns:a16="http://schemas.microsoft.com/office/drawing/2014/main" xmlns="" id="{F8C2E376-9BFF-4814-996C-832D258B6A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114300</xdr:rowOff>
    </xdr:to>
    <xdr:pic>
      <xdr:nvPicPr>
        <xdr:cNvPr id="1555893" name="Picture 536" descr="blank">
          <a:extLst>
            <a:ext uri="{FF2B5EF4-FFF2-40B4-BE49-F238E27FC236}">
              <a16:creationId xmlns:a16="http://schemas.microsoft.com/office/drawing/2014/main" xmlns="" id="{880526AE-E81E-4422-B204-71AECDD84B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894" name="Picture 536" descr="blank">
          <a:extLst>
            <a:ext uri="{FF2B5EF4-FFF2-40B4-BE49-F238E27FC236}">
              <a16:creationId xmlns:a16="http://schemas.microsoft.com/office/drawing/2014/main" xmlns="" id="{6A317E89-BFFF-48F2-B662-841031CAAE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895" name="Picture 536" descr="blank">
          <a:extLst>
            <a:ext uri="{FF2B5EF4-FFF2-40B4-BE49-F238E27FC236}">
              <a16:creationId xmlns:a16="http://schemas.microsoft.com/office/drawing/2014/main" xmlns="" id="{668B2299-9426-45A1-8831-97B4E76941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123</xdr:row>
      <xdr:rowOff>0</xdr:rowOff>
    </xdr:from>
    <xdr:to>
      <xdr:col>3</xdr:col>
      <xdr:colOff>3524250</xdr:colOff>
      <xdr:row>123</xdr:row>
      <xdr:rowOff>104775</xdr:rowOff>
    </xdr:to>
    <xdr:pic>
      <xdr:nvPicPr>
        <xdr:cNvPr id="1555896" name="Picture 536" descr="blank">
          <a:extLst>
            <a:ext uri="{FF2B5EF4-FFF2-40B4-BE49-F238E27FC236}">
              <a16:creationId xmlns:a16="http://schemas.microsoft.com/office/drawing/2014/main" xmlns="" id="{19A08A87-5613-482D-BCA6-6EAE38C517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897" name="Picture 536" descr="blank">
          <a:extLst>
            <a:ext uri="{FF2B5EF4-FFF2-40B4-BE49-F238E27FC236}">
              <a16:creationId xmlns:a16="http://schemas.microsoft.com/office/drawing/2014/main" xmlns="" id="{93337AA8-9A66-4104-83B1-C9C8AAE742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114300</xdr:rowOff>
    </xdr:to>
    <xdr:pic>
      <xdr:nvPicPr>
        <xdr:cNvPr id="1555898" name="Picture 536" descr="blank">
          <a:extLst>
            <a:ext uri="{FF2B5EF4-FFF2-40B4-BE49-F238E27FC236}">
              <a16:creationId xmlns:a16="http://schemas.microsoft.com/office/drawing/2014/main" xmlns="" id="{9DD2CBF5-ABDE-41E1-A2D9-02F8A95B9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114300</xdr:rowOff>
    </xdr:to>
    <xdr:pic>
      <xdr:nvPicPr>
        <xdr:cNvPr id="1555899" name="Picture 536" descr="blank">
          <a:extLst>
            <a:ext uri="{FF2B5EF4-FFF2-40B4-BE49-F238E27FC236}">
              <a16:creationId xmlns:a16="http://schemas.microsoft.com/office/drawing/2014/main" xmlns="" id="{CEF7FBC0-0167-466C-B2BB-7A1DCBFFE4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00" name="Picture 536" descr="blank">
          <a:extLst>
            <a:ext uri="{FF2B5EF4-FFF2-40B4-BE49-F238E27FC236}">
              <a16:creationId xmlns:a16="http://schemas.microsoft.com/office/drawing/2014/main" xmlns="" id="{45BE8B45-1ED5-4FCE-99C2-42B50AD5DC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01" name="Picture 536" descr="blank">
          <a:extLst>
            <a:ext uri="{FF2B5EF4-FFF2-40B4-BE49-F238E27FC236}">
              <a16:creationId xmlns:a16="http://schemas.microsoft.com/office/drawing/2014/main" xmlns="" id="{437E6672-A384-452B-8A17-F0F71061A3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02" name="Picture 536" descr="blank">
          <a:extLst>
            <a:ext uri="{FF2B5EF4-FFF2-40B4-BE49-F238E27FC236}">
              <a16:creationId xmlns:a16="http://schemas.microsoft.com/office/drawing/2014/main" xmlns="" id="{6AA929D3-BAF6-4F33-BD99-51DE906B01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03" name="Picture 536" descr="blank">
          <a:extLst>
            <a:ext uri="{FF2B5EF4-FFF2-40B4-BE49-F238E27FC236}">
              <a16:creationId xmlns:a16="http://schemas.microsoft.com/office/drawing/2014/main" xmlns="" id="{470CBE99-8703-4736-986B-EFFB55CDD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123</xdr:row>
      <xdr:rowOff>0</xdr:rowOff>
    </xdr:from>
    <xdr:to>
      <xdr:col>3</xdr:col>
      <xdr:colOff>3524250</xdr:colOff>
      <xdr:row>123</xdr:row>
      <xdr:rowOff>104775</xdr:rowOff>
    </xdr:to>
    <xdr:pic>
      <xdr:nvPicPr>
        <xdr:cNvPr id="1555904" name="Picture 536" descr="blank">
          <a:extLst>
            <a:ext uri="{FF2B5EF4-FFF2-40B4-BE49-F238E27FC236}">
              <a16:creationId xmlns:a16="http://schemas.microsoft.com/office/drawing/2014/main" xmlns="" id="{C50556DE-7FB1-4B0C-8F60-2BF838ADF6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05" name="Picture 536" descr="blank">
          <a:extLst>
            <a:ext uri="{FF2B5EF4-FFF2-40B4-BE49-F238E27FC236}">
              <a16:creationId xmlns:a16="http://schemas.microsoft.com/office/drawing/2014/main" xmlns="" id="{89092F27-93ED-43F3-A0EE-E2D36727EE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06" name="Picture 536" descr="blank">
          <a:extLst>
            <a:ext uri="{FF2B5EF4-FFF2-40B4-BE49-F238E27FC236}">
              <a16:creationId xmlns:a16="http://schemas.microsoft.com/office/drawing/2014/main" xmlns="" id="{3E65F1EB-638D-43A9-8076-5202FC2DE5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07" name="Picture 536" descr="blank">
          <a:extLst>
            <a:ext uri="{FF2B5EF4-FFF2-40B4-BE49-F238E27FC236}">
              <a16:creationId xmlns:a16="http://schemas.microsoft.com/office/drawing/2014/main" xmlns="" id="{D1BCD22E-772C-496D-8D81-FB9162071D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08" name="Picture 536" descr="blank">
          <a:extLst>
            <a:ext uri="{FF2B5EF4-FFF2-40B4-BE49-F238E27FC236}">
              <a16:creationId xmlns:a16="http://schemas.microsoft.com/office/drawing/2014/main" xmlns="" id="{9E96CEE8-E1ED-49D6-8EB9-EE4EC62AA0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123</xdr:row>
      <xdr:rowOff>0</xdr:rowOff>
    </xdr:from>
    <xdr:to>
      <xdr:col>3</xdr:col>
      <xdr:colOff>3524250</xdr:colOff>
      <xdr:row>123</xdr:row>
      <xdr:rowOff>104775</xdr:rowOff>
    </xdr:to>
    <xdr:pic>
      <xdr:nvPicPr>
        <xdr:cNvPr id="1555909" name="Picture 536" descr="blank">
          <a:extLst>
            <a:ext uri="{FF2B5EF4-FFF2-40B4-BE49-F238E27FC236}">
              <a16:creationId xmlns:a16="http://schemas.microsoft.com/office/drawing/2014/main" xmlns="" id="{7F763A07-8069-4791-B7B6-0ABB4257FD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10" name="Picture 536" descr="blank">
          <a:extLst>
            <a:ext uri="{FF2B5EF4-FFF2-40B4-BE49-F238E27FC236}">
              <a16:creationId xmlns:a16="http://schemas.microsoft.com/office/drawing/2014/main" xmlns="" id="{74D6F1FB-1D86-41B8-9548-AE5E383412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11" name="Picture 536" descr="blank">
          <a:extLst>
            <a:ext uri="{FF2B5EF4-FFF2-40B4-BE49-F238E27FC236}">
              <a16:creationId xmlns:a16="http://schemas.microsoft.com/office/drawing/2014/main" xmlns="" id="{F499F5E3-B4CD-4D93-871D-0484A42EE8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12" name="Picture 536" descr="blank">
          <a:extLst>
            <a:ext uri="{FF2B5EF4-FFF2-40B4-BE49-F238E27FC236}">
              <a16:creationId xmlns:a16="http://schemas.microsoft.com/office/drawing/2014/main" xmlns="" id="{512E889D-85AD-4B43-9470-B3AE3B2528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13" name="Picture 536" descr="blank">
          <a:extLst>
            <a:ext uri="{FF2B5EF4-FFF2-40B4-BE49-F238E27FC236}">
              <a16:creationId xmlns:a16="http://schemas.microsoft.com/office/drawing/2014/main" xmlns="" id="{457C7A07-A763-414A-8ADF-A02C4D5B2C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14" name="Picture 536" descr="blank">
          <a:extLst>
            <a:ext uri="{FF2B5EF4-FFF2-40B4-BE49-F238E27FC236}">
              <a16:creationId xmlns:a16="http://schemas.microsoft.com/office/drawing/2014/main" xmlns="" id="{1747030C-2B28-4C17-B4E2-3A06E4453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15" name="Picture 536" descr="blank">
          <a:extLst>
            <a:ext uri="{FF2B5EF4-FFF2-40B4-BE49-F238E27FC236}">
              <a16:creationId xmlns:a16="http://schemas.microsoft.com/office/drawing/2014/main" xmlns="" id="{BD83F934-CF66-40B3-A50E-787E6CCEE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16" name="Picture 1" descr="blank">
          <a:extLst>
            <a:ext uri="{FF2B5EF4-FFF2-40B4-BE49-F238E27FC236}">
              <a16:creationId xmlns:a16="http://schemas.microsoft.com/office/drawing/2014/main" xmlns="" id="{D95B1774-0878-4872-8FDD-754F0C8205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17" name="Picture 1" descr="blank">
          <a:extLst>
            <a:ext uri="{FF2B5EF4-FFF2-40B4-BE49-F238E27FC236}">
              <a16:creationId xmlns:a16="http://schemas.microsoft.com/office/drawing/2014/main" xmlns="" id="{A5473D15-5C1C-43CC-A9DD-1658ACD4B5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18" name="Picture 1" descr="blank">
          <a:extLst>
            <a:ext uri="{FF2B5EF4-FFF2-40B4-BE49-F238E27FC236}">
              <a16:creationId xmlns:a16="http://schemas.microsoft.com/office/drawing/2014/main" xmlns="" id="{65ED1EF3-8057-4613-BD03-B8EFF2E5B0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19" name="Picture 1" descr="blank">
          <a:extLst>
            <a:ext uri="{FF2B5EF4-FFF2-40B4-BE49-F238E27FC236}">
              <a16:creationId xmlns:a16="http://schemas.microsoft.com/office/drawing/2014/main" xmlns="" id="{9B68D6A2-E4D6-4F87-A170-27E99F160C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20" name="Picture 536" descr="blank">
          <a:extLst>
            <a:ext uri="{FF2B5EF4-FFF2-40B4-BE49-F238E27FC236}">
              <a16:creationId xmlns:a16="http://schemas.microsoft.com/office/drawing/2014/main" xmlns="" id="{21E357C1-079C-4D0F-8388-EDB80ED2F4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114300</xdr:rowOff>
    </xdr:to>
    <xdr:pic>
      <xdr:nvPicPr>
        <xdr:cNvPr id="1555921" name="Picture 536" descr="blank">
          <a:extLst>
            <a:ext uri="{FF2B5EF4-FFF2-40B4-BE49-F238E27FC236}">
              <a16:creationId xmlns:a16="http://schemas.microsoft.com/office/drawing/2014/main" xmlns="" id="{9E008AD7-3DD5-4778-B9EC-47D8370D5C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22" name="Picture 536" descr="blank">
          <a:extLst>
            <a:ext uri="{FF2B5EF4-FFF2-40B4-BE49-F238E27FC236}">
              <a16:creationId xmlns:a16="http://schemas.microsoft.com/office/drawing/2014/main" xmlns="" id="{8483F22E-CF43-40DF-B255-50E748ADEB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23" name="Picture 536" descr="blank">
          <a:extLst>
            <a:ext uri="{FF2B5EF4-FFF2-40B4-BE49-F238E27FC236}">
              <a16:creationId xmlns:a16="http://schemas.microsoft.com/office/drawing/2014/main" xmlns="" id="{9018EDA0-91A2-4BAC-ADCB-D8FD9CAFE7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123</xdr:row>
      <xdr:rowOff>0</xdr:rowOff>
    </xdr:from>
    <xdr:to>
      <xdr:col>3</xdr:col>
      <xdr:colOff>3524250</xdr:colOff>
      <xdr:row>123</xdr:row>
      <xdr:rowOff>104775</xdr:rowOff>
    </xdr:to>
    <xdr:pic>
      <xdr:nvPicPr>
        <xdr:cNvPr id="1555924" name="Picture 536" descr="blank">
          <a:extLst>
            <a:ext uri="{FF2B5EF4-FFF2-40B4-BE49-F238E27FC236}">
              <a16:creationId xmlns:a16="http://schemas.microsoft.com/office/drawing/2014/main" xmlns="" id="{82583219-EFC0-4A3B-B9F7-4CC6F6474E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25" name="Picture 536" descr="blank">
          <a:extLst>
            <a:ext uri="{FF2B5EF4-FFF2-40B4-BE49-F238E27FC236}">
              <a16:creationId xmlns:a16="http://schemas.microsoft.com/office/drawing/2014/main" xmlns="" id="{885F9FC0-7355-4371-A0B8-EA3D410805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114300</xdr:rowOff>
    </xdr:to>
    <xdr:pic>
      <xdr:nvPicPr>
        <xdr:cNvPr id="1555926" name="Picture 536" descr="blank">
          <a:extLst>
            <a:ext uri="{FF2B5EF4-FFF2-40B4-BE49-F238E27FC236}">
              <a16:creationId xmlns:a16="http://schemas.microsoft.com/office/drawing/2014/main" xmlns="" id="{9FADE767-8700-41CD-934F-E19AD43D38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114300</xdr:rowOff>
    </xdr:to>
    <xdr:pic>
      <xdr:nvPicPr>
        <xdr:cNvPr id="1555927" name="Picture 536" descr="blank">
          <a:extLst>
            <a:ext uri="{FF2B5EF4-FFF2-40B4-BE49-F238E27FC236}">
              <a16:creationId xmlns:a16="http://schemas.microsoft.com/office/drawing/2014/main" xmlns="" id="{3A7F7C7C-85DA-44DA-BB39-A6E7925AF8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28" name="Picture 536" descr="blank">
          <a:extLst>
            <a:ext uri="{FF2B5EF4-FFF2-40B4-BE49-F238E27FC236}">
              <a16:creationId xmlns:a16="http://schemas.microsoft.com/office/drawing/2014/main" xmlns="" id="{589E206B-F68C-41ED-895C-252DA0AB6B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29" name="Picture 536" descr="blank">
          <a:extLst>
            <a:ext uri="{FF2B5EF4-FFF2-40B4-BE49-F238E27FC236}">
              <a16:creationId xmlns:a16="http://schemas.microsoft.com/office/drawing/2014/main" xmlns="" id="{70CE60DF-14A7-4262-8EE5-1CEAF16E36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30" name="Picture 536" descr="blank">
          <a:extLst>
            <a:ext uri="{FF2B5EF4-FFF2-40B4-BE49-F238E27FC236}">
              <a16:creationId xmlns:a16="http://schemas.microsoft.com/office/drawing/2014/main" xmlns="" id="{31C1224D-846A-4C1B-AED7-FC3FE85FBC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31" name="Picture 536" descr="blank">
          <a:extLst>
            <a:ext uri="{FF2B5EF4-FFF2-40B4-BE49-F238E27FC236}">
              <a16:creationId xmlns:a16="http://schemas.microsoft.com/office/drawing/2014/main" xmlns="" id="{FDFBC2A4-BE3E-4399-A1A4-C9CDED0E23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123</xdr:row>
      <xdr:rowOff>0</xdr:rowOff>
    </xdr:from>
    <xdr:to>
      <xdr:col>3</xdr:col>
      <xdr:colOff>3524250</xdr:colOff>
      <xdr:row>123</xdr:row>
      <xdr:rowOff>104775</xdr:rowOff>
    </xdr:to>
    <xdr:pic>
      <xdr:nvPicPr>
        <xdr:cNvPr id="1555932" name="Picture 536" descr="blank">
          <a:extLst>
            <a:ext uri="{FF2B5EF4-FFF2-40B4-BE49-F238E27FC236}">
              <a16:creationId xmlns:a16="http://schemas.microsoft.com/office/drawing/2014/main" xmlns="" id="{17C3D3CE-9A70-463C-BC06-65C68BF21F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33" name="Picture 536" descr="blank">
          <a:extLst>
            <a:ext uri="{FF2B5EF4-FFF2-40B4-BE49-F238E27FC236}">
              <a16:creationId xmlns:a16="http://schemas.microsoft.com/office/drawing/2014/main" xmlns="" id="{CCD53A57-763B-4D3F-930B-E5B8460DEF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34" name="Picture 536" descr="blank">
          <a:extLst>
            <a:ext uri="{FF2B5EF4-FFF2-40B4-BE49-F238E27FC236}">
              <a16:creationId xmlns:a16="http://schemas.microsoft.com/office/drawing/2014/main" xmlns="" id="{20FAAC6A-5BA1-4DC0-A195-53DA5DFE0A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35" name="Picture 536" descr="blank">
          <a:extLst>
            <a:ext uri="{FF2B5EF4-FFF2-40B4-BE49-F238E27FC236}">
              <a16:creationId xmlns:a16="http://schemas.microsoft.com/office/drawing/2014/main" xmlns="" id="{82F10034-3479-4FF9-9FDE-EA39883A38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36" name="Picture 536" descr="blank">
          <a:extLst>
            <a:ext uri="{FF2B5EF4-FFF2-40B4-BE49-F238E27FC236}">
              <a16:creationId xmlns:a16="http://schemas.microsoft.com/office/drawing/2014/main" xmlns="" id="{6545E029-AE19-4207-8CBF-AD4319F3F8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123</xdr:row>
      <xdr:rowOff>0</xdr:rowOff>
    </xdr:from>
    <xdr:to>
      <xdr:col>3</xdr:col>
      <xdr:colOff>3524250</xdr:colOff>
      <xdr:row>123</xdr:row>
      <xdr:rowOff>104775</xdr:rowOff>
    </xdr:to>
    <xdr:pic>
      <xdr:nvPicPr>
        <xdr:cNvPr id="1555937" name="Picture 536" descr="blank">
          <a:extLst>
            <a:ext uri="{FF2B5EF4-FFF2-40B4-BE49-F238E27FC236}">
              <a16:creationId xmlns:a16="http://schemas.microsoft.com/office/drawing/2014/main" xmlns="" id="{4DC524C2-EA19-4F22-88EA-EC74F743A3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38" name="Picture 536" descr="blank">
          <a:extLst>
            <a:ext uri="{FF2B5EF4-FFF2-40B4-BE49-F238E27FC236}">
              <a16:creationId xmlns:a16="http://schemas.microsoft.com/office/drawing/2014/main" xmlns="" id="{08315727-7DF2-48A3-987F-BA867EF00C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39" name="Picture 536" descr="blank">
          <a:extLst>
            <a:ext uri="{FF2B5EF4-FFF2-40B4-BE49-F238E27FC236}">
              <a16:creationId xmlns:a16="http://schemas.microsoft.com/office/drawing/2014/main" xmlns="" id="{C8EEE0AC-6B3E-4FDA-9FE4-5EAFB4FADC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40" name="Picture 536" descr="blank">
          <a:extLst>
            <a:ext uri="{FF2B5EF4-FFF2-40B4-BE49-F238E27FC236}">
              <a16:creationId xmlns:a16="http://schemas.microsoft.com/office/drawing/2014/main" xmlns="" id="{CBD11AAF-D183-4E26-9335-D3C699C2FA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41" name="Picture 536" descr="blank">
          <a:extLst>
            <a:ext uri="{FF2B5EF4-FFF2-40B4-BE49-F238E27FC236}">
              <a16:creationId xmlns:a16="http://schemas.microsoft.com/office/drawing/2014/main" xmlns="" id="{C82F623E-B28F-4053-88A1-4A80AF6F0B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42" name="Picture 536" descr="blank">
          <a:extLst>
            <a:ext uri="{FF2B5EF4-FFF2-40B4-BE49-F238E27FC236}">
              <a16:creationId xmlns:a16="http://schemas.microsoft.com/office/drawing/2014/main" xmlns="" id="{688EEBFA-1DB4-47E2-8D77-6071EF30C0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123</xdr:row>
      <xdr:rowOff>0</xdr:rowOff>
    </xdr:from>
    <xdr:to>
      <xdr:col>2</xdr:col>
      <xdr:colOff>57150</xdr:colOff>
      <xdr:row>123</xdr:row>
      <xdr:rowOff>104775</xdr:rowOff>
    </xdr:to>
    <xdr:pic>
      <xdr:nvPicPr>
        <xdr:cNvPr id="1555943" name="Picture 536" descr="blank">
          <a:extLst>
            <a:ext uri="{FF2B5EF4-FFF2-40B4-BE49-F238E27FC236}">
              <a16:creationId xmlns:a16="http://schemas.microsoft.com/office/drawing/2014/main" xmlns="" id="{C4AC680B-4FEF-4032-AB3F-D9B7F70C94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44" name="Picture 1" descr="blank">
          <a:extLst>
            <a:ext uri="{FF2B5EF4-FFF2-40B4-BE49-F238E27FC236}">
              <a16:creationId xmlns:a16="http://schemas.microsoft.com/office/drawing/2014/main" xmlns="" id="{520B466C-BF10-4E8D-AF63-675A567A32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45" name="Picture 1" descr="blank">
          <a:extLst>
            <a:ext uri="{FF2B5EF4-FFF2-40B4-BE49-F238E27FC236}">
              <a16:creationId xmlns:a16="http://schemas.microsoft.com/office/drawing/2014/main" xmlns="" id="{C8E5B39B-F6C2-456E-B2F7-5E47FC48C4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46" name="Picture 1" descr="blank">
          <a:extLst>
            <a:ext uri="{FF2B5EF4-FFF2-40B4-BE49-F238E27FC236}">
              <a16:creationId xmlns:a16="http://schemas.microsoft.com/office/drawing/2014/main" xmlns="" id="{A487D099-B944-4B55-91A2-3B58D7D83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47" name="Picture 1" descr="blank">
          <a:extLst>
            <a:ext uri="{FF2B5EF4-FFF2-40B4-BE49-F238E27FC236}">
              <a16:creationId xmlns:a16="http://schemas.microsoft.com/office/drawing/2014/main" xmlns="" id="{4389E11A-A204-42C5-84C3-69CBF5332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48" name="Picture 536" descr="blank">
          <a:extLst>
            <a:ext uri="{FF2B5EF4-FFF2-40B4-BE49-F238E27FC236}">
              <a16:creationId xmlns:a16="http://schemas.microsoft.com/office/drawing/2014/main" xmlns="" id="{541C7664-9912-4ABA-A5A9-D8E760A557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114300</xdr:rowOff>
    </xdr:to>
    <xdr:pic>
      <xdr:nvPicPr>
        <xdr:cNvPr id="1555949" name="Picture 536" descr="blank">
          <a:extLst>
            <a:ext uri="{FF2B5EF4-FFF2-40B4-BE49-F238E27FC236}">
              <a16:creationId xmlns:a16="http://schemas.microsoft.com/office/drawing/2014/main" xmlns="" id="{86761C38-B583-4CC0-A7E5-14E77276FC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50" name="Picture 536" descr="blank">
          <a:extLst>
            <a:ext uri="{FF2B5EF4-FFF2-40B4-BE49-F238E27FC236}">
              <a16:creationId xmlns:a16="http://schemas.microsoft.com/office/drawing/2014/main" xmlns="" id="{53AE2CB2-0E11-4CFE-A5AF-EE22936ED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51" name="Picture 536" descr="blank">
          <a:extLst>
            <a:ext uri="{FF2B5EF4-FFF2-40B4-BE49-F238E27FC236}">
              <a16:creationId xmlns:a16="http://schemas.microsoft.com/office/drawing/2014/main" xmlns="" id="{9486475C-9D7F-4D1D-A6FF-5C696BAD4D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158</xdr:row>
      <xdr:rowOff>0</xdr:rowOff>
    </xdr:from>
    <xdr:to>
      <xdr:col>3</xdr:col>
      <xdr:colOff>3524250</xdr:colOff>
      <xdr:row>158</xdr:row>
      <xdr:rowOff>104775</xdr:rowOff>
    </xdr:to>
    <xdr:pic>
      <xdr:nvPicPr>
        <xdr:cNvPr id="1555952" name="Picture 536" descr="blank">
          <a:extLst>
            <a:ext uri="{FF2B5EF4-FFF2-40B4-BE49-F238E27FC236}">
              <a16:creationId xmlns:a16="http://schemas.microsoft.com/office/drawing/2014/main" xmlns="" id="{F1E8A3AF-D484-488B-8F82-3DC807C54A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53" name="Picture 536" descr="blank">
          <a:extLst>
            <a:ext uri="{FF2B5EF4-FFF2-40B4-BE49-F238E27FC236}">
              <a16:creationId xmlns:a16="http://schemas.microsoft.com/office/drawing/2014/main" xmlns="" id="{7FE9C131-B7F9-497D-B2A4-DDBC90545E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114300</xdr:rowOff>
    </xdr:to>
    <xdr:pic>
      <xdr:nvPicPr>
        <xdr:cNvPr id="1555954" name="Picture 536" descr="blank">
          <a:extLst>
            <a:ext uri="{FF2B5EF4-FFF2-40B4-BE49-F238E27FC236}">
              <a16:creationId xmlns:a16="http://schemas.microsoft.com/office/drawing/2014/main" xmlns="" id="{34D3A399-D07F-42AC-8221-F3F5B952C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114300</xdr:rowOff>
    </xdr:to>
    <xdr:pic>
      <xdr:nvPicPr>
        <xdr:cNvPr id="1555955" name="Picture 536" descr="blank">
          <a:extLst>
            <a:ext uri="{FF2B5EF4-FFF2-40B4-BE49-F238E27FC236}">
              <a16:creationId xmlns:a16="http://schemas.microsoft.com/office/drawing/2014/main" xmlns="" id="{4D71A8A5-EEBD-4697-88B4-488157CECC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56" name="Picture 536" descr="blank">
          <a:extLst>
            <a:ext uri="{FF2B5EF4-FFF2-40B4-BE49-F238E27FC236}">
              <a16:creationId xmlns:a16="http://schemas.microsoft.com/office/drawing/2014/main" xmlns="" id="{89145EC0-F2E1-4B3D-9542-2A8863F1D1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57" name="Picture 536" descr="blank">
          <a:extLst>
            <a:ext uri="{FF2B5EF4-FFF2-40B4-BE49-F238E27FC236}">
              <a16:creationId xmlns:a16="http://schemas.microsoft.com/office/drawing/2014/main" xmlns="" id="{7794A4A8-3B7A-4747-BF85-C6337AA56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58" name="Picture 536" descr="blank">
          <a:extLst>
            <a:ext uri="{FF2B5EF4-FFF2-40B4-BE49-F238E27FC236}">
              <a16:creationId xmlns:a16="http://schemas.microsoft.com/office/drawing/2014/main" xmlns="" id="{2F5C6BE1-61BA-4291-A894-BBBB475089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59" name="Picture 536" descr="blank">
          <a:extLst>
            <a:ext uri="{FF2B5EF4-FFF2-40B4-BE49-F238E27FC236}">
              <a16:creationId xmlns:a16="http://schemas.microsoft.com/office/drawing/2014/main" xmlns="" id="{F4B93B21-737F-4905-AF9A-1434BFF702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158</xdr:row>
      <xdr:rowOff>0</xdr:rowOff>
    </xdr:from>
    <xdr:to>
      <xdr:col>3</xdr:col>
      <xdr:colOff>3524250</xdr:colOff>
      <xdr:row>158</xdr:row>
      <xdr:rowOff>104775</xdr:rowOff>
    </xdr:to>
    <xdr:pic>
      <xdr:nvPicPr>
        <xdr:cNvPr id="1555960" name="Picture 536" descr="blank">
          <a:extLst>
            <a:ext uri="{FF2B5EF4-FFF2-40B4-BE49-F238E27FC236}">
              <a16:creationId xmlns:a16="http://schemas.microsoft.com/office/drawing/2014/main" xmlns="" id="{7F7326EE-9055-4C49-A673-8A669A8328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61" name="Picture 536" descr="blank">
          <a:extLst>
            <a:ext uri="{FF2B5EF4-FFF2-40B4-BE49-F238E27FC236}">
              <a16:creationId xmlns:a16="http://schemas.microsoft.com/office/drawing/2014/main" xmlns="" id="{2564719A-FCAC-459E-ABCD-E77DE65DDB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62" name="Picture 536" descr="blank">
          <a:extLst>
            <a:ext uri="{FF2B5EF4-FFF2-40B4-BE49-F238E27FC236}">
              <a16:creationId xmlns:a16="http://schemas.microsoft.com/office/drawing/2014/main" xmlns="" id="{3A4F595C-16C0-4CFC-B035-9DFA52EC3C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63" name="Picture 536" descr="blank">
          <a:extLst>
            <a:ext uri="{FF2B5EF4-FFF2-40B4-BE49-F238E27FC236}">
              <a16:creationId xmlns:a16="http://schemas.microsoft.com/office/drawing/2014/main" xmlns="" id="{05D7DB98-FF89-428A-9361-F66D4BBFF0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64" name="Picture 536" descr="blank">
          <a:extLst>
            <a:ext uri="{FF2B5EF4-FFF2-40B4-BE49-F238E27FC236}">
              <a16:creationId xmlns:a16="http://schemas.microsoft.com/office/drawing/2014/main" xmlns="" id="{AFC4159C-1266-469E-975B-000C70B8F2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158</xdr:row>
      <xdr:rowOff>0</xdr:rowOff>
    </xdr:from>
    <xdr:to>
      <xdr:col>3</xdr:col>
      <xdr:colOff>3524250</xdr:colOff>
      <xdr:row>158</xdr:row>
      <xdr:rowOff>104775</xdr:rowOff>
    </xdr:to>
    <xdr:pic>
      <xdr:nvPicPr>
        <xdr:cNvPr id="1555965" name="Picture 536" descr="blank">
          <a:extLst>
            <a:ext uri="{FF2B5EF4-FFF2-40B4-BE49-F238E27FC236}">
              <a16:creationId xmlns:a16="http://schemas.microsoft.com/office/drawing/2014/main" xmlns="" id="{349FE124-A7EE-4C95-BC17-2476BBF4F7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66" name="Picture 536" descr="blank">
          <a:extLst>
            <a:ext uri="{FF2B5EF4-FFF2-40B4-BE49-F238E27FC236}">
              <a16:creationId xmlns:a16="http://schemas.microsoft.com/office/drawing/2014/main" xmlns="" id="{112174CD-3D76-4AB1-95D8-A85D15F230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67" name="Picture 536" descr="blank">
          <a:extLst>
            <a:ext uri="{FF2B5EF4-FFF2-40B4-BE49-F238E27FC236}">
              <a16:creationId xmlns:a16="http://schemas.microsoft.com/office/drawing/2014/main" xmlns="" id="{9AB0AE09-BBF0-41BE-862B-454B9824BB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68" name="Picture 536" descr="blank">
          <a:extLst>
            <a:ext uri="{FF2B5EF4-FFF2-40B4-BE49-F238E27FC236}">
              <a16:creationId xmlns:a16="http://schemas.microsoft.com/office/drawing/2014/main" xmlns="" id="{9FEA0E0F-518A-4949-8B43-7E08BA1290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69" name="Picture 536" descr="blank">
          <a:extLst>
            <a:ext uri="{FF2B5EF4-FFF2-40B4-BE49-F238E27FC236}">
              <a16:creationId xmlns:a16="http://schemas.microsoft.com/office/drawing/2014/main" xmlns="" id="{09BCFA66-2B8B-4715-9A98-18935590B6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70" name="Picture 536" descr="blank">
          <a:extLst>
            <a:ext uri="{FF2B5EF4-FFF2-40B4-BE49-F238E27FC236}">
              <a16:creationId xmlns:a16="http://schemas.microsoft.com/office/drawing/2014/main" xmlns="" id="{04E4EC79-0383-4E99-8A2F-0CFCF440E5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71" name="Picture 536" descr="blank">
          <a:extLst>
            <a:ext uri="{FF2B5EF4-FFF2-40B4-BE49-F238E27FC236}">
              <a16:creationId xmlns:a16="http://schemas.microsoft.com/office/drawing/2014/main" xmlns="" id="{338AFC29-193E-4AC1-B45B-2C01C9A7E4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72" name="Picture 1" descr="blank">
          <a:extLst>
            <a:ext uri="{FF2B5EF4-FFF2-40B4-BE49-F238E27FC236}">
              <a16:creationId xmlns:a16="http://schemas.microsoft.com/office/drawing/2014/main" xmlns="" id="{DCC0D262-5111-462B-BDA9-C77B53642E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73" name="Picture 1" descr="blank">
          <a:extLst>
            <a:ext uri="{FF2B5EF4-FFF2-40B4-BE49-F238E27FC236}">
              <a16:creationId xmlns:a16="http://schemas.microsoft.com/office/drawing/2014/main" xmlns="" id="{2494D96F-F0FF-4AEA-A8F0-2C90E61E01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74" name="Picture 1" descr="blank">
          <a:extLst>
            <a:ext uri="{FF2B5EF4-FFF2-40B4-BE49-F238E27FC236}">
              <a16:creationId xmlns:a16="http://schemas.microsoft.com/office/drawing/2014/main" xmlns="" id="{FCD67D39-4A3F-4B54-835C-7DF1D62C2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75" name="Picture 1" descr="blank">
          <a:extLst>
            <a:ext uri="{FF2B5EF4-FFF2-40B4-BE49-F238E27FC236}">
              <a16:creationId xmlns:a16="http://schemas.microsoft.com/office/drawing/2014/main" xmlns="" id="{199D45C6-F9A4-462C-977D-804CEA53C4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76" name="Picture 536" descr="blank">
          <a:extLst>
            <a:ext uri="{FF2B5EF4-FFF2-40B4-BE49-F238E27FC236}">
              <a16:creationId xmlns:a16="http://schemas.microsoft.com/office/drawing/2014/main" xmlns="" id="{12E6DBF5-93EC-4FF2-90D2-194B2FC2C3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114300</xdr:rowOff>
    </xdr:to>
    <xdr:pic>
      <xdr:nvPicPr>
        <xdr:cNvPr id="1555977" name="Picture 536" descr="blank">
          <a:extLst>
            <a:ext uri="{FF2B5EF4-FFF2-40B4-BE49-F238E27FC236}">
              <a16:creationId xmlns:a16="http://schemas.microsoft.com/office/drawing/2014/main" xmlns="" id="{7DAC3BE9-0803-47C1-92EF-693F55E076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78" name="Picture 536" descr="blank">
          <a:extLst>
            <a:ext uri="{FF2B5EF4-FFF2-40B4-BE49-F238E27FC236}">
              <a16:creationId xmlns:a16="http://schemas.microsoft.com/office/drawing/2014/main" xmlns="" id="{41B483AA-6641-48B1-BB45-8D6836B10F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79" name="Picture 536" descr="blank">
          <a:extLst>
            <a:ext uri="{FF2B5EF4-FFF2-40B4-BE49-F238E27FC236}">
              <a16:creationId xmlns:a16="http://schemas.microsoft.com/office/drawing/2014/main" xmlns="" id="{41C41A64-8183-46CC-9C7D-A2DD0B3378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158</xdr:row>
      <xdr:rowOff>0</xdr:rowOff>
    </xdr:from>
    <xdr:to>
      <xdr:col>3</xdr:col>
      <xdr:colOff>3524250</xdr:colOff>
      <xdr:row>158</xdr:row>
      <xdr:rowOff>104775</xdr:rowOff>
    </xdr:to>
    <xdr:pic>
      <xdr:nvPicPr>
        <xdr:cNvPr id="1555980" name="Picture 536" descr="blank">
          <a:extLst>
            <a:ext uri="{FF2B5EF4-FFF2-40B4-BE49-F238E27FC236}">
              <a16:creationId xmlns:a16="http://schemas.microsoft.com/office/drawing/2014/main" xmlns="" id="{55696D2A-C7FF-45A3-B494-DA887C482D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81" name="Picture 536" descr="blank">
          <a:extLst>
            <a:ext uri="{FF2B5EF4-FFF2-40B4-BE49-F238E27FC236}">
              <a16:creationId xmlns:a16="http://schemas.microsoft.com/office/drawing/2014/main" xmlns="" id="{FF66C1DD-D6CA-4434-A1C9-F1FB13824F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114300</xdr:rowOff>
    </xdr:to>
    <xdr:pic>
      <xdr:nvPicPr>
        <xdr:cNvPr id="1555982" name="Picture 536" descr="blank">
          <a:extLst>
            <a:ext uri="{FF2B5EF4-FFF2-40B4-BE49-F238E27FC236}">
              <a16:creationId xmlns:a16="http://schemas.microsoft.com/office/drawing/2014/main" xmlns="" id="{F6D49C4D-A992-40DB-9A2C-0F5D10C1A1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114300</xdr:rowOff>
    </xdr:to>
    <xdr:pic>
      <xdr:nvPicPr>
        <xdr:cNvPr id="1555983" name="Picture 536" descr="blank">
          <a:extLst>
            <a:ext uri="{FF2B5EF4-FFF2-40B4-BE49-F238E27FC236}">
              <a16:creationId xmlns:a16="http://schemas.microsoft.com/office/drawing/2014/main" xmlns="" id="{1E78E9EC-EE22-4D4B-8E8A-38A920B066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84" name="Picture 536" descr="blank">
          <a:extLst>
            <a:ext uri="{FF2B5EF4-FFF2-40B4-BE49-F238E27FC236}">
              <a16:creationId xmlns:a16="http://schemas.microsoft.com/office/drawing/2014/main" xmlns="" id="{443B7AC0-ACAD-41A4-B5D9-C47562CAFF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85" name="Picture 536" descr="blank">
          <a:extLst>
            <a:ext uri="{FF2B5EF4-FFF2-40B4-BE49-F238E27FC236}">
              <a16:creationId xmlns:a16="http://schemas.microsoft.com/office/drawing/2014/main" xmlns="" id="{F1ABC9FD-3CB6-46D8-8C04-02FB330947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86" name="Picture 536" descr="blank">
          <a:extLst>
            <a:ext uri="{FF2B5EF4-FFF2-40B4-BE49-F238E27FC236}">
              <a16:creationId xmlns:a16="http://schemas.microsoft.com/office/drawing/2014/main" xmlns="" id="{0E3A5F15-B578-4280-9624-E0DAE3EBCA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87" name="Picture 536" descr="blank">
          <a:extLst>
            <a:ext uri="{FF2B5EF4-FFF2-40B4-BE49-F238E27FC236}">
              <a16:creationId xmlns:a16="http://schemas.microsoft.com/office/drawing/2014/main" xmlns="" id="{EAB7D450-4864-4497-88AB-94CEED8C80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158</xdr:row>
      <xdr:rowOff>0</xdr:rowOff>
    </xdr:from>
    <xdr:to>
      <xdr:col>3</xdr:col>
      <xdr:colOff>3524250</xdr:colOff>
      <xdr:row>158</xdr:row>
      <xdr:rowOff>104775</xdr:rowOff>
    </xdr:to>
    <xdr:pic>
      <xdr:nvPicPr>
        <xdr:cNvPr id="1555988" name="Picture 536" descr="blank">
          <a:extLst>
            <a:ext uri="{FF2B5EF4-FFF2-40B4-BE49-F238E27FC236}">
              <a16:creationId xmlns:a16="http://schemas.microsoft.com/office/drawing/2014/main" xmlns="" id="{EB016856-60CD-4605-A385-FD5176B354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89" name="Picture 536" descr="blank">
          <a:extLst>
            <a:ext uri="{FF2B5EF4-FFF2-40B4-BE49-F238E27FC236}">
              <a16:creationId xmlns:a16="http://schemas.microsoft.com/office/drawing/2014/main" xmlns="" id="{33E07A27-BB83-4B68-AE2B-453C6F6292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90" name="Picture 536" descr="blank">
          <a:extLst>
            <a:ext uri="{FF2B5EF4-FFF2-40B4-BE49-F238E27FC236}">
              <a16:creationId xmlns:a16="http://schemas.microsoft.com/office/drawing/2014/main" xmlns="" id="{051705DC-D5F8-406B-9173-A152FC7AC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91" name="Picture 536" descr="blank">
          <a:extLst>
            <a:ext uri="{FF2B5EF4-FFF2-40B4-BE49-F238E27FC236}">
              <a16:creationId xmlns:a16="http://schemas.microsoft.com/office/drawing/2014/main" xmlns="" id="{2D5DB4C2-7381-40B0-B9EB-63D1CE3079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92" name="Picture 536" descr="blank">
          <a:extLst>
            <a:ext uri="{FF2B5EF4-FFF2-40B4-BE49-F238E27FC236}">
              <a16:creationId xmlns:a16="http://schemas.microsoft.com/office/drawing/2014/main" xmlns="" id="{D1BFA5CD-F4E5-4AD8-952B-F8D5799A5D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158</xdr:row>
      <xdr:rowOff>0</xdr:rowOff>
    </xdr:from>
    <xdr:to>
      <xdr:col>3</xdr:col>
      <xdr:colOff>3524250</xdr:colOff>
      <xdr:row>158</xdr:row>
      <xdr:rowOff>104775</xdr:rowOff>
    </xdr:to>
    <xdr:pic>
      <xdr:nvPicPr>
        <xdr:cNvPr id="1555993" name="Picture 536" descr="blank">
          <a:extLst>
            <a:ext uri="{FF2B5EF4-FFF2-40B4-BE49-F238E27FC236}">
              <a16:creationId xmlns:a16="http://schemas.microsoft.com/office/drawing/2014/main" xmlns="" id="{03E90844-FBC9-4DBB-9E46-C59431A707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94" name="Picture 536" descr="blank">
          <a:extLst>
            <a:ext uri="{FF2B5EF4-FFF2-40B4-BE49-F238E27FC236}">
              <a16:creationId xmlns:a16="http://schemas.microsoft.com/office/drawing/2014/main" xmlns="" id="{00749B8F-84A5-4F82-8623-E6BA1B6A8C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95" name="Picture 536" descr="blank">
          <a:extLst>
            <a:ext uri="{FF2B5EF4-FFF2-40B4-BE49-F238E27FC236}">
              <a16:creationId xmlns:a16="http://schemas.microsoft.com/office/drawing/2014/main" xmlns="" id="{7F30329B-054F-4E54-A4F4-B85ED187A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96" name="Picture 536" descr="blank">
          <a:extLst>
            <a:ext uri="{FF2B5EF4-FFF2-40B4-BE49-F238E27FC236}">
              <a16:creationId xmlns:a16="http://schemas.microsoft.com/office/drawing/2014/main" xmlns="" id="{D5D5867E-E279-4293-AAA1-5F5967A5FD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97" name="Picture 536" descr="blank">
          <a:extLst>
            <a:ext uri="{FF2B5EF4-FFF2-40B4-BE49-F238E27FC236}">
              <a16:creationId xmlns:a16="http://schemas.microsoft.com/office/drawing/2014/main" xmlns="" id="{0A97D49C-DBA5-479B-96C5-2C9536FD7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98" name="Picture 536" descr="blank">
          <a:extLst>
            <a:ext uri="{FF2B5EF4-FFF2-40B4-BE49-F238E27FC236}">
              <a16:creationId xmlns:a16="http://schemas.microsoft.com/office/drawing/2014/main" xmlns="" id="{F7AA7DA0-73A0-4B2C-A851-3A3156AD0D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158</xdr:row>
      <xdr:rowOff>0</xdr:rowOff>
    </xdr:from>
    <xdr:to>
      <xdr:col>2</xdr:col>
      <xdr:colOff>57150</xdr:colOff>
      <xdr:row>158</xdr:row>
      <xdr:rowOff>104775</xdr:rowOff>
    </xdr:to>
    <xdr:pic>
      <xdr:nvPicPr>
        <xdr:cNvPr id="1555999" name="Picture 536" descr="blank">
          <a:extLst>
            <a:ext uri="{FF2B5EF4-FFF2-40B4-BE49-F238E27FC236}">
              <a16:creationId xmlns:a16="http://schemas.microsoft.com/office/drawing/2014/main" xmlns="" id="{B8685245-C575-4DEB-8823-9D413D1370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00" name="Picture 1" descr="blank">
          <a:extLst>
            <a:ext uri="{FF2B5EF4-FFF2-40B4-BE49-F238E27FC236}">
              <a16:creationId xmlns:a16="http://schemas.microsoft.com/office/drawing/2014/main" xmlns="" id="{DBD26F54-369F-4553-84B0-47322F8434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01" name="Picture 1" descr="blank">
          <a:extLst>
            <a:ext uri="{FF2B5EF4-FFF2-40B4-BE49-F238E27FC236}">
              <a16:creationId xmlns:a16="http://schemas.microsoft.com/office/drawing/2014/main" xmlns="" id="{180A9723-44DE-4224-AB1B-A6CF4F3B32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02" name="Picture 1" descr="blank">
          <a:extLst>
            <a:ext uri="{FF2B5EF4-FFF2-40B4-BE49-F238E27FC236}">
              <a16:creationId xmlns:a16="http://schemas.microsoft.com/office/drawing/2014/main" xmlns="" id="{FEC1F27C-BB50-48BC-A5E1-D555A95115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03" name="Picture 1" descr="blank">
          <a:extLst>
            <a:ext uri="{FF2B5EF4-FFF2-40B4-BE49-F238E27FC236}">
              <a16:creationId xmlns:a16="http://schemas.microsoft.com/office/drawing/2014/main" xmlns="" id="{182FE987-EB3C-4268-8A08-8D9097E2A8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04" name="Picture 536" descr="blank">
          <a:extLst>
            <a:ext uri="{FF2B5EF4-FFF2-40B4-BE49-F238E27FC236}">
              <a16:creationId xmlns:a16="http://schemas.microsoft.com/office/drawing/2014/main" xmlns="" id="{BBE3D237-A8E4-4903-BAB5-7BA81F5ED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114300</xdr:rowOff>
    </xdr:to>
    <xdr:pic>
      <xdr:nvPicPr>
        <xdr:cNvPr id="1556005" name="Picture 536" descr="blank">
          <a:extLst>
            <a:ext uri="{FF2B5EF4-FFF2-40B4-BE49-F238E27FC236}">
              <a16:creationId xmlns:a16="http://schemas.microsoft.com/office/drawing/2014/main" xmlns="" id="{C91F7BE0-E23E-4B43-AA72-303A90A560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06" name="Picture 536" descr="blank">
          <a:extLst>
            <a:ext uri="{FF2B5EF4-FFF2-40B4-BE49-F238E27FC236}">
              <a16:creationId xmlns:a16="http://schemas.microsoft.com/office/drawing/2014/main" xmlns="" id="{DDF7C039-290F-4A81-B663-D660B178D9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07" name="Picture 536" descr="blank">
          <a:extLst>
            <a:ext uri="{FF2B5EF4-FFF2-40B4-BE49-F238E27FC236}">
              <a16:creationId xmlns:a16="http://schemas.microsoft.com/office/drawing/2014/main" xmlns="" id="{5A3733EC-3CAB-4EAF-BFF8-15A74D2C1D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189</xdr:row>
      <xdr:rowOff>0</xdr:rowOff>
    </xdr:from>
    <xdr:to>
      <xdr:col>3</xdr:col>
      <xdr:colOff>3524250</xdr:colOff>
      <xdr:row>189</xdr:row>
      <xdr:rowOff>104775</xdr:rowOff>
    </xdr:to>
    <xdr:pic>
      <xdr:nvPicPr>
        <xdr:cNvPr id="1556008" name="Picture 536" descr="blank">
          <a:extLst>
            <a:ext uri="{FF2B5EF4-FFF2-40B4-BE49-F238E27FC236}">
              <a16:creationId xmlns:a16="http://schemas.microsoft.com/office/drawing/2014/main" xmlns="" id="{1C282996-7518-4C14-81DC-D6CB6CD2B0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09" name="Picture 536" descr="blank">
          <a:extLst>
            <a:ext uri="{FF2B5EF4-FFF2-40B4-BE49-F238E27FC236}">
              <a16:creationId xmlns:a16="http://schemas.microsoft.com/office/drawing/2014/main" xmlns="" id="{32ECF8F3-4119-4B4B-8363-2AB9C33E60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114300</xdr:rowOff>
    </xdr:to>
    <xdr:pic>
      <xdr:nvPicPr>
        <xdr:cNvPr id="1556010" name="Picture 536" descr="blank">
          <a:extLst>
            <a:ext uri="{FF2B5EF4-FFF2-40B4-BE49-F238E27FC236}">
              <a16:creationId xmlns:a16="http://schemas.microsoft.com/office/drawing/2014/main" xmlns="" id="{2F9C754B-762E-4CF6-8C57-DCA6544F92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114300</xdr:rowOff>
    </xdr:to>
    <xdr:pic>
      <xdr:nvPicPr>
        <xdr:cNvPr id="1556011" name="Picture 536" descr="blank">
          <a:extLst>
            <a:ext uri="{FF2B5EF4-FFF2-40B4-BE49-F238E27FC236}">
              <a16:creationId xmlns:a16="http://schemas.microsoft.com/office/drawing/2014/main" xmlns="" id="{2CE13161-AFBC-47A8-9433-E1321D5ADB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12" name="Picture 536" descr="blank">
          <a:extLst>
            <a:ext uri="{FF2B5EF4-FFF2-40B4-BE49-F238E27FC236}">
              <a16:creationId xmlns:a16="http://schemas.microsoft.com/office/drawing/2014/main" xmlns="" id="{EB9920B3-CEF5-46D0-BFE2-E0F9B3E147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13" name="Picture 536" descr="blank">
          <a:extLst>
            <a:ext uri="{FF2B5EF4-FFF2-40B4-BE49-F238E27FC236}">
              <a16:creationId xmlns:a16="http://schemas.microsoft.com/office/drawing/2014/main" xmlns="" id="{AFD17E51-FA20-4BBB-959E-D6137BFC88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14" name="Picture 536" descr="blank">
          <a:extLst>
            <a:ext uri="{FF2B5EF4-FFF2-40B4-BE49-F238E27FC236}">
              <a16:creationId xmlns:a16="http://schemas.microsoft.com/office/drawing/2014/main" xmlns="" id="{CA7019CF-E1AF-4053-89FC-CC374E78F1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15" name="Picture 536" descr="blank">
          <a:extLst>
            <a:ext uri="{FF2B5EF4-FFF2-40B4-BE49-F238E27FC236}">
              <a16:creationId xmlns:a16="http://schemas.microsoft.com/office/drawing/2014/main" xmlns="" id="{121CECAF-F8CA-4432-A7F0-6BA7452A6F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189</xdr:row>
      <xdr:rowOff>0</xdr:rowOff>
    </xdr:from>
    <xdr:to>
      <xdr:col>3</xdr:col>
      <xdr:colOff>3524250</xdr:colOff>
      <xdr:row>189</xdr:row>
      <xdr:rowOff>104775</xdr:rowOff>
    </xdr:to>
    <xdr:pic>
      <xdr:nvPicPr>
        <xdr:cNvPr id="1556016" name="Picture 536" descr="blank">
          <a:extLst>
            <a:ext uri="{FF2B5EF4-FFF2-40B4-BE49-F238E27FC236}">
              <a16:creationId xmlns:a16="http://schemas.microsoft.com/office/drawing/2014/main" xmlns="" id="{8F9FFFC5-55CB-4BF7-939B-5AEA3F95B0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17" name="Picture 536" descr="blank">
          <a:extLst>
            <a:ext uri="{FF2B5EF4-FFF2-40B4-BE49-F238E27FC236}">
              <a16:creationId xmlns:a16="http://schemas.microsoft.com/office/drawing/2014/main" xmlns="" id="{A313850B-5581-41D9-B897-5584A1547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18" name="Picture 536" descr="blank">
          <a:extLst>
            <a:ext uri="{FF2B5EF4-FFF2-40B4-BE49-F238E27FC236}">
              <a16:creationId xmlns:a16="http://schemas.microsoft.com/office/drawing/2014/main" xmlns="" id="{B86BE341-3DF1-44A9-9ED8-222B7902D1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19" name="Picture 536" descr="blank">
          <a:extLst>
            <a:ext uri="{FF2B5EF4-FFF2-40B4-BE49-F238E27FC236}">
              <a16:creationId xmlns:a16="http://schemas.microsoft.com/office/drawing/2014/main" xmlns="" id="{95A82E50-F1FC-46C7-B823-EF2703CD71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20" name="Picture 536" descr="blank">
          <a:extLst>
            <a:ext uri="{FF2B5EF4-FFF2-40B4-BE49-F238E27FC236}">
              <a16:creationId xmlns:a16="http://schemas.microsoft.com/office/drawing/2014/main" xmlns="" id="{03F7E341-3352-4047-A246-31D1C24AC0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189</xdr:row>
      <xdr:rowOff>0</xdr:rowOff>
    </xdr:from>
    <xdr:to>
      <xdr:col>3</xdr:col>
      <xdr:colOff>3524250</xdr:colOff>
      <xdr:row>189</xdr:row>
      <xdr:rowOff>104775</xdr:rowOff>
    </xdr:to>
    <xdr:pic>
      <xdr:nvPicPr>
        <xdr:cNvPr id="1556021" name="Picture 536" descr="blank">
          <a:extLst>
            <a:ext uri="{FF2B5EF4-FFF2-40B4-BE49-F238E27FC236}">
              <a16:creationId xmlns:a16="http://schemas.microsoft.com/office/drawing/2014/main" xmlns="" id="{3EFAD722-6C1C-4C53-B1CE-10A3105E62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22" name="Picture 536" descr="blank">
          <a:extLst>
            <a:ext uri="{FF2B5EF4-FFF2-40B4-BE49-F238E27FC236}">
              <a16:creationId xmlns:a16="http://schemas.microsoft.com/office/drawing/2014/main" xmlns="" id="{69B72CC3-6406-4ACD-BE09-6DE15DF281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23" name="Picture 536" descr="blank">
          <a:extLst>
            <a:ext uri="{FF2B5EF4-FFF2-40B4-BE49-F238E27FC236}">
              <a16:creationId xmlns:a16="http://schemas.microsoft.com/office/drawing/2014/main" xmlns="" id="{8404EA1A-3EE4-44B6-9F68-0F2C444A24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24" name="Picture 536" descr="blank">
          <a:extLst>
            <a:ext uri="{FF2B5EF4-FFF2-40B4-BE49-F238E27FC236}">
              <a16:creationId xmlns:a16="http://schemas.microsoft.com/office/drawing/2014/main" xmlns="" id="{652580A3-F468-4B8B-AB77-48D77DD23B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25" name="Picture 536" descr="blank">
          <a:extLst>
            <a:ext uri="{FF2B5EF4-FFF2-40B4-BE49-F238E27FC236}">
              <a16:creationId xmlns:a16="http://schemas.microsoft.com/office/drawing/2014/main" xmlns="" id="{F49E6C6D-61F8-4908-AA60-0EF8D09E5E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26" name="Picture 536" descr="blank">
          <a:extLst>
            <a:ext uri="{FF2B5EF4-FFF2-40B4-BE49-F238E27FC236}">
              <a16:creationId xmlns:a16="http://schemas.microsoft.com/office/drawing/2014/main" xmlns="" id="{64E048D2-F809-48EC-81DD-DC69D5F30D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27" name="Picture 536" descr="blank">
          <a:extLst>
            <a:ext uri="{FF2B5EF4-FFF2-40B4-BE49-F238E27FC236}">
              <a16:creationId xmlns:a16="http://schemas.microsoft.com/office/drawing/2014/main" xmlns="" id="{70EC42DF-DC6F-4B4C-9492-DC835D0DFF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28" name="Picture 1" descr="blank">
          <a:extLst>
            <a:ext uri="{FF2B5EF4-FFF2-40B4-BE49-F238E27FC236}">
              <a16:creationId xmlns:a16="http://schemas.microsoft.com/office/drawing/2014/main" xmlns="" id="{EA8B633C-385E-4C85-9E37-78DDA25848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29" name="Picture 1" descr="blank">
          <a:extLst>
            <a:ext uri="{FF2B5EF4-FFF2-40B4-BE49-F238E27FC236}">
              <a16:creationId xmlns:a16="http://schemas.microsoft.com/office/drawing/2014/main" xmlns="" id="{A9E30096-3077-476A-9BD6-4A17EA4BA9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30" name="Picture 1" descr="blank">
          <a:extLst>
            <a:ext uri="{FF2B5EF4-FFF2-40B4-BE49-F238E27FC236}">
              <a16:creationId xmlns:a16="http://schemas.microsoft.com/office/drawing/2014/main" xmlns="" id="{FF194178-6C4A-4C34-B935-5E73EBB77C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31" name="Picture 1" descr="blank">
          <a:extLst>
            <a:ext uri="{FF2B5EF4-FFF2-40B4-BE49-F238E27FC236}">
              <a16:creationId xmlns:a16="http://schemas.microsoft.com/office/drawing/2014/main" xmlns="" id="{8929DDEC-411E-4000-AD42-889CE4600B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32" name="Picture 536" descr="blank">
          <a:extLst>
            <a:ext uri="{FF2B5EF4-FFF2-40B4-BE49-F238E27FC236}">
              <a16:creationId xmlns:a16="http://schemas.microsoft.com/office/drawing/2014/main" xmlns="" id="{C634B173-11E0-4306-ACE7-7E8073B619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114300</xdr:rowOff>
    </xdr:to>
    <xdr:pic>
      <xdr:nvPicPr>
        <xdr:cNvPr id="1556033" name="Picture 536" descr="blank">
          <a:extLst>
            <a:ext uri="{FF2B5EF4-FFF2-40B4-BE49-F238E27FC236}">
              <a16:creationId xmlns:a16="http://schemas.microsoft.com/office/drawing/2014/main" xmlns="" id="{2FC030F6-A64E-457C-8461-9EF0641E36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34" name="Picture 536" descr="blank">
          <a:extLst>
            <a:ext uri="{FF2B5EF4-FFF2-40B4-BE49-F238E27FC236}">
              <a16:creationId xmlns:a16="http://schemas.microsoft.com/office/drawing/2014/main" xmlns="" id="{587CBBF7-EE03-405F-BD94-8B6C767E83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35" name="Picture 536" descr="blank">
          <a:extLst>
            <a:ext uri="{FF2B5EF4-FFF2-40B4-BE49-F238E27FC236}">
              <a16:creationId xmlns:a16="http://schemas.microsoft.com/office/drawing/2014/main" xmlns="" id="{358A9464-89CD-4187-AFC8-B6FF7CF390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189</xdr:row>
      <xdr:rowOff>0</xdr:rowOff>
    </xdr:from>
    <xdr:to>
      <xdr:col>3</xdr:col>
      <xdr:colOff>3524250</xdr:colOff>
      <xdr:row>189</xdr:row>
      <xdr:rowOff>104775</xdr:rowOff>
    </xdr:to>
    <xdr:pic>
      <xdr:nvPicPr>
        <xdr:cNvPr id="1556036" name="Picture 536" descr="blank">
          <a:extLst>
            <a:ext uri="{FF2B5EF4-FFF2-40B4-BE49-F238E27FC236}">
              <a16:creationId xmlns:a16="http://schemas.microsoft.com/office/drawing/2014/main" xmlns="" id="{EBD075A4-D44F-4042-A0C9-A6F536C768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37" name="Picture 536" descr="blank">
          <a:extLst>
            <a:ext uri="{FF2B5EF4-FFF2-40B4-BE49-F238E27FC236}">
              <a16:creationId xmlns:a16="http://schemas.microsoft.com/office/drawing/2014/main" xmlns="" id="{69B95332-FE42-4CC3-B212-BC8AAEFFB4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114300</xdr:rowOff>
    </xdr:to>
    <xdr:pic>
      <xdr:nvPicPr>
        <xdr:cNvPr id="1556038" name="Picture 536" descr="blank">
          <a:extLst>
            <a:ext uri="{FF2B5EF4-FFF2-40B4-BE49-F238E27FC236}">
              <a16:creationId xmlns:a16="http://schemas.microsoft.com/office/drawing/2014/main" xmlns="" id="{70333044-7FBB-47A6-8FCA-8337C7B7F5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114300</xdr:rowOff>
    </xdr:to>
    <xdr:pic>
      <xdr:nvPicPr>
        <xdr:cNvPr id="1556039" name="Picture 536" descr="blank">
          <a:extLst>
            <a:ext uri="{FF2B5EF4-FFF2-40B4-BE49-F238E27FC236}">
              <a16:creationId xmlns:a16="http://schemas.microsoft.com/office/drawing/2014/main" xmlns="" id="{54894A8C-A9BE-4AF5-963B-4A2384BCA2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40" name="Picture 536" descr="blank">
          <a:extLst>
            <a:ext uri="{FF2B5EF4-FFF2-40B4-BE49-F238E27FC236}">
              <a16:creationId xmlns:a16="http://schemas.microsoft.com/office/drawing/2014/main" xmlns="" id="{51B61F2F-E445-4991-8EF2-515D8B8122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41" name="Picture 536" descr="blank">
          <a:extLst>
            <a:ext uri="{FF2B5EF4-FFF2-40B4-BE49-F238E27FC236}">
              <a16:creationId xmlns:a16="http://schemas.microsoft.com/office/drawing/2014/main" xmlns="" id="{6B3918E0-AA9D-41A6-BAA1-DDAF737DBE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42" name="Picture 536" descr="blank">
          <a:extLst>
            <a:ext uri="{FF2B5EF4-FFF2-40B4-BE49-F238E27FC236}">
              <a16:creationId xmlns:a16="http://schemas.microsoft.com/office/drawing/2014/main" xmlns="" id="{E03A80F9-EA78-4063-B269-7B1ABEFF48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43" name="Picture 536" descr="blank">
          <a:extLst>
            <a:ext uri="{FF2B5EF4-FFF2-40B4-BE49-F238E27FC236}">
              <a16:creationId xmlns:a16="http://schemas.microsoft.com/office/drawing/2014/main" xmlns="" id="{3A32DCE8-FF1F-4CE9-9133-1B8F3457E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189</xdr:row>
      <xdr:rowOff>0</xdr:rowOff>
    </xdr:from>
    <xdr:to>
      <xdr:col>3</xdr:col>
      <xdr:colOff>3524250</xdr:colOff>
      <xdr:row>189</xdr:row>
      <xdr:rowOff>104775</xdr:rowOff>
    </xdr:to>
    <xdr:pic>
      <xdr:nvPicPr>
        <xdr:cNvPr id="1556044" name="Picture 536" descr="blank">
          <a:extLst>
            <a:ext uri="{FF2B5EF4-FFF2-40B4-BE49-F238E27FC236}">
              <a16:creationId xmlns:a16="http://schemas.microsoft.com/office/drawing/2014/main" xmlns="" id="{7F5D8BA3-5C28-455F-8D0B-586A37B92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45" name="Picture 536" descr="blank">
          <a:extLst>
            <a:ext uri="{FF2B5EF4-FFF2-40B4-BE49-F238E27FC236}">
              <a16:creationId xmlns:a16="http://schemas.microsoft.com/office/drawing/2014/main" xmlns="" id="{540D4DE6-CBBE-455E-98EC-A95060E2C0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46" name="Picture 536" descr="blank">
          <a:extLst>
            <a:ext uri="{FF2B5EF4-FFF2-40B4-BE49-F238E27FC236}">
              <a16:creationId xmlns:a16="http://schemas.microsoft.com/office/drawing/2014/main" xmlns="" id="{F65F5DB4-0560-41AA-825F-FD605C1237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47" name="Picture 536" descr="blank">
          <a:extLst>
            <a:ext uri="{FF2B5EF4-FFF2-40B4-BE49-F238E27FC236}">
              <a16:creationId xmlns:a16="http://schemas.microsoft.com/office/drawing/2014/main" xmlns="" id="{8327B74C-C71C-4598-89D5-3B453A8C55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48" name="Picture 536" descr="blank">
          <a:extLst>
            <a:ext uri="{FF2B5EF4-FFF2-40B4-BE49-F238E27FC236}">
              <a16:creationId xmlns:a16="http://schemas.microsoft.com/office/drawing/2014/main" xmlns="" id="{8D80B665-DAF3-4C15-9EB5-E94732FF95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189</xdr:row>
      <xdr:rowOff>0</xdr:rowOff>
    </xdr:from>
    <xdr:to>
      <xdr:col>3</xdr:col>
      <xdr:colOff>3524250</xdr:colOff>
      <xdr:row>189</xdr:row>
      <xdr:rowOff>104775</xdr:rowOff>
    </xdr:to>
    <xdr:pic>
      <xdr:nvPicPr>
        <xdr:cNvPr id="1556049" name="Picture 536" descr="blank">
          <a:extLst>
            <a:ext uri="{FF2B5EF4-FFF2-40B4-BE49-F238E27FC236}">
              <a16:creationId xmlns:a16="http://schemas.microsoft.com/office/drawing/2014/main" xmlns="" id="{21EE2680-0233-4153-93A7-E005D421D4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50" name="Picture 536" descr="blank">
          <a:extLst>
            <a:ext uri="{FF2B5EF4-FFF2-40B4-BE49-F238E27FC236}">
              <a16:creationId xmlns:a16="http://schemas.microsoft.com/office/drawing/2014/main" xmlns="" id="{FA4323A6-76FA-4E25-B237-D7C0F705D7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51" name="Picture 536" descr="blank">
          <a:extLst>
            <a:ext uri="{FF2B5EF4-FFF2-40B4-BE49-F238E27FC236}">
              <a16:creationId xmlns:a16="http://schemas.microsoft.com/office/drawing/2014/main" xmlns="" id="{1040012B-B9BF-4599-96A9-178E25FF7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52" name="Picture 536" descr="blank">
          <a:extLst>
            <a:ext uri="{FF2B5EF4-FFF2-40B4-BE49-F238E27FC236}">
              <a16:creationId xmlns:a16="http://schemas.microsoft.com/office/drawing/2014/main" xmlns="" id="{5C13DEBF-4620-404C-ABE1-FC0C35B79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53" name="Picture 536" descr="blank">
          <a:extLst>
            <a:ext uri="{FF2B5EF4-FFF2-40B4-BE49-F238E27FC236}">
              <a16:creationId xmlns:a16="http://schemas.microsoft.com/office/drawing/2014/main" xmlns="" id="{3475FBBB-2617-4AD4-AA54-E66D3C76A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54" name="Picture 536" descr="blank">
          <a:extLst>
            <a:ext uri="{FF2B5EF4-FFF2-40B4-BE49-F238E27FC236}">
              <a16:creationId xmlns:a16="http://schemas.microsoft.com/office/drawing/2014/main" xmlns="" id="{AF884B2A-AD20-431F-B0B0-248B642A06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55" name="Picture 536" descr="blank">
          <a:extLst>
            <a:ext uri="{FF2B5EF4-FFF2-40B4-BE49-F238E27FC236}">
              <a16:creationId xmlns:a16="http://schemas.microsoft.com/office/drawing/2014/main" xmlns="" id="{C41DF866-3887-4258-99B2-75D4274C86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56" name="Picture 1" descr="blank">
          <a:extLst>
            <a:ext uri="{FF2B5EF4-FFF2-40B4-BE49-F238E27FC236}">
              <a16:creationId xmlns:a16="http://schemas.microsoft.com/office/drawing/2014/main" xmlns="" id="{9E994B1F-A778-4D7D-A63C-F1C53568FA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57" name="Picture 1" descr="blank">
          <a:extLst>
            <a:ext uri="{FF2B5EF4-FFF2-40B4-BE49-F238E27FC236}">
              <a16:creationId xmlns:a16="http://schemas.microsoft.com/office/drawing/2014/main" xmlns="" id="{B75C8065-6817-41EF-BCCC-A9264E369D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58" name="Picture 1" descr="blank">
          <a:extLst>
            <a:ext uri="{FF2B5EF4-FFF2-40B4-BE49-F238E27FC236}">
              <a16:creationId xmlns:a16="http://schemas.microsoft.com/office/drawing/2014/main" xmlns="" id="{AA1C8DC6-E4FE-40EF-86DC-FEC9699EB5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59" name="Picture 1" descr="blank">
          <a:extLst>
            <a:ext uri="{FF2B5EF4-FFF2-40B4-BE49-F238E27FC236}">
              <a16:creationId xmlns:a16="http://schemas.microsoft.com/office/drawing/2014/main" xmlns="" id="{3E5B1CBA-038F-487B-8059-37465E119B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60" name="Picture 536" descr="blank">
          <a:extLst>
            <a:ext uri="{FF2B5EF4-FFF2-40B4-BE49-F238E27FC236}">
              <a16:creationId xmlns:a16="http://schemas.microsoft.com/office/drawing/2014/main" xmlns="" id="{B691B1DC-2873-4BBE-81FD-C1B19C5FCF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114300</xdr:rowOff>
    </xdr:to>
    <xdr:pic>
      <xdr:nvPicPr>
        <xdr:cNvPr id="1556061" name="Picture 536" descr="blank">
          <a:extLst>
            <a:ext uri="{FF2B5EF4-FFF2-40B4-BE49-F238E27FC236}">
              <a16:creationId xmlns:a16="http://schemas.microsoft.com/office/drawing/2014/main" xmlns="" id="{0950F206-9DCC-4969-ACFF-B3E97F6E15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62" name="Picture 536" descr="blank">
          <a:extLst>
            <a:ext uri="{FF2B5EF4-FFF2-40B4-BE49-F238E27FC236}">
              <a16:creationId xmlns:a16="http://schemas.microsoft.com/office/drawing/2014/main" xmlns="" id="{C40CE7B2-86F1-4241-9F27-28B6C85C27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63" name="Picture 536" descr="blank">
          <a:extLst>
            <a:ext uri="{FF2B5EF4-FFF2-40B4-BE49-F238E27FC236}">
              <a16:creationId xmlns:a16="http://schemas.microsoft.com/office/drawing/2014/main" xmlns="" id="{F4352B7A-8634-4876-9249-2036B32B2E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189</xdr:row>
      <xdr:rowOff>0</xdr:rowOff>
    </xdr:from>
    <xdr:to>
      <xdr:col>3</xdr:col>
      <xdr:colOff>3524250</xdr:colOff>
      <xdr:row>189</xdr:row>
      <xdr:rowOff>104775</xdr:rowOff>
    </xdr:to>
    <xdr:pic>
      <xdr:nvPicPr>
        <xdr:cNvPr id="1556064" name="Picture 536" descr="blank">
          <a:extLst>
            <a:ext uri="{FF2B5EF4-FFF2-40B4-BE49-F238E27FC236}">
              <a16:creationId xmlns:a16="http://schemas.microsoft.com/office/drawing/2014/main" xmlns="" id="{C9257EEE-F7D1-42CB-B7DA-84DC29B13A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65" name="Picture 536" descr="blank">
          <a:extLst>
            <a:ext uri="{FF2B5EF4-FFF2-40B4-BE49-F238E27FC236}">
              <a16:creationId xmlns:a16="http://schemas.microsoft.com/office/drawing/2014/main" xmlns="" id="{93A4E4D5-FC1F-4FF8-A8B1-801E585EB1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114300</xdr:rowOff>
    </xdr:to>
    <xdr:pic>
      <xdr:nvPicPr>
        <xdr:cNvPr id="1556066" name="Picture 536" descr="blank">
          <a:extLst>
            <a:ext uri="{FF2B5EF4-FFF2-40B4-BE49-F238E27FC236}">
              <a16:creationId xmlns:a16="http://schemas.microsoft.com/office/drawing/2014/main" xmlns="" id="{DF031C1E-FF1B-4637-9EC0-EF359A47C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114300</xdr:rowOff>
    </xdr:to>
    <xdr:pic>
      <xdr:nvPicPr>
        <xdr:cNvPr id="1556067" name="Picture 536" descr="blank">
          <a:extLst>
            <a:ext uri="{FF2B5EF4-FFF2-40B4-BE49-F238E27FC236}">
              <a16:creationId xmlns:a16="http://schemas.microsoft.com/office/drawing/2014/main" xmlns="" id="{44303997-03D8-4E58-8F15-27652A426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68" name="Picture 536" descr="blank">
          <a:extLst>
            <a:ext uri="{FF2B5EF4-FFF2-40B4-BE49-F238E27FC236}">
              <a16:creationId xmlns:a16="http://schemas.microsoft.com/office/drawing/2014/main" xmlns="" id="{F8C37B5D-F349-4C53-9B87-5CA4AF2167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69" name="Picture 536" descr="blank">
          <a:extLst>
            <a:ext uri="{FF2B5EF4-FFF2-40B4-BE49-F238E27FC236}">
              <a16:creationId xmlns:a16="http://schemas.microsoft.com/office/drawing/2014/main" xmlns="" id="{ED46BCD0-1FA1-46BB-974B-A6B6E91391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70" name="Picture 536" descr="blank">
          <a:extLst>
            <a:ext uri="{FF2B5EF4-FFF2-40B4-BE49-F238E27FC236}">
              <a16:creationId xmlns:a16="http://schemas.microsoft.com/office/drawing/2014/main" xmlns="" id="{55DB3909-6A00-4A57-87EB-37F87630C2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71" name="Picture 536" descr="blank">
          <a:extLst>
            <a:ext uri="{FF2B5EF4-FFF2-40B4-BE49-F238E27FC236}">
              <a16:creationId xmlns:a16="http://schemas.microsoft.com/office/drawing/2014/main" xmlns="" id="{137B3FFA-E318-45D4-8FE6-B270DEF768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189</xdr:row>
      <xdr:rowOff>0</xdr:rowOff>
    </xdr:from>
    <xdr:to>
      <xdr:col>3</xdr:col>
      <xdr:colOff>3524250</xdr:colOff>
      <xdr:row>189</xdr:row>
      <xdr:rowOff>104775</xdr:rowOff>
    </xdr:to>
    <xdr:pic>
      <xdr:nvPicPr>
        <xdr:cNvPr id="1556072" name="Picture 536" descr="blank">
          <a:extLst>
            <a:ext uri="{FF2B5EF4-FFF2-40B4-BE49-F238E27FC236}">
              <a16:creationId xmlns:a16="http://schemas.microsoft.com/office/drawing/2014/main" xmlns="" id="{F40CE3DB-AF32-40E7-AD65-12BD378693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73" name="Picture 536" descr="blank">
          <a:extLst>
            <a:ext uri="{FF2B5EF4-FFF2-40B4-BE49-F238E27FC236}">
              <a16:creationId xmlns:a16="http://schemas.microsoft.com/office/drawing/2014/main" xmlns="" id="{90A08CC7-13B0-495C-BE48-E6949DAF53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74" name="Picture 536" descr="blank">
          <a:extLst>
            <a:ext uri="{FF2B5EF4-FFF2-40B4-BE49-F238E27FC236}">
              <a16:creationId xmlns:a16="http://schemas.microsoft.com/office/drawing/2014/main" xmlns="" id="{D3C5769F-7572-4463-B497-D736323991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75" name="Picture 536" descr="blank">
          <a:extLst>
            <a:ext uri="{FF2B5EF4-FFF2-40B4-BE49-F238E27FC236}">
              <a16:creationId xmlns:a16="http://schemas.microsoft.com/office/drawing/2014/main" xmlns="" id="{2338B566-434C-4CBF-BE05-17BE08E1C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76" name="Picture 536" descr="blank">
          <a:extLst>
            <a:ext uri="{FF2B5EF4-FFF2-40B4-BE49-F238E27FC236}">
              <a16:creationId xmlns:a16="http://schemas.microsoft.com/office/drawing/2014/main" xmlns="" id="{61FDF849-94F3-4C7A-8300-BAA6F4D86B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189</xdr:row>
      <xdr:rowOff>0</xdr:rowOff>
    </xdr:from>
    <xdr:to>
      <xdr:col>3</xdr:col>
      <xdr:colOff>3524250</xdr:colOff>
      <xdr:row>189</xdr:row>
      <xdr:rowOff>104775</xdr:rowOff>
    </xdr:to>
    <xdr:pic>
      <xdr:nvPicPr>
        <xdr:cNvPr id="1556077" name="Picture 536" descr="blank">
          <a:extLst>
            <a:ext uri="{FF2B5EF4-FFF2-40B4-BE49-F238E27FC236}">
              <a16:creationId xmlns:a16="http://schemas.microsoft.com/office/drawing/2014/main" xmlns="" id="{BDE316E7-F055-4FFB-8C1E-CAAA576C46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78" name="Picture 536" descr="blank">
          <a:extLst>
            <a:ext uri="{FF2B5EF4-FFF2-40B4-BE49-F238E27FC236}">
              <a16:creationId xmlns:a16="http://schemas.microsoft.com/office/drawing/2014/main" xmlns="" id="{710E5AE3-D1EF-4FC3-A9A7-42AD800A60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79" name="Picture 536" descr="blank">
          <a:extLst>
            <a:ext uri="{FF2B5EF4-FFF2-40B4-BE49-F238E27FC236}">
              <a16:creationId xmlns:a16="http://schemas.microsoft.com/office/drawing/2014/main" xmlns="" id="{4533BF00-213F-4984-9300-D33FE2F6F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80" name="Picture 536" descr="blank">
          <a:extLst>
            <a:ext uri="{FF2B5EF4-FFF2-40B4-BE49-F238E27FC236}">
              <a16:creationId xmlns:a16="http://schemas.microsoft.com/office/drawing/2014/main" xmlns="" id="{2E35A21E-9ED0-4B5F-9856-56DCC137BE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81" name="Picture 536" descr="blank">
          <a:extLst>
            <a:ext uri="{FF2B5EF4-FFF2-40B4-BE49-F238E27FC236}">
              <a16:creationId xmlns:a16="http://schemas.microsoft.com/office/drawing/2014/main" xmlns="" id="{D97F6CC6-038E-4F6D-A25A-F30943777D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82" name="Picture 536" descr="blank">
          <a:extLst>
            <a:ext uri="{FF2B5EF4-FFF2-40B4-BE49-F238E27FC236}">
              <a16:creationId xmlns:a16="http://schemas.microsoft.com/office/drawing/2014/main" xmlns="" id="{E99617F8-4BA8-4CB6-9C67-C3AB1F4184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189</xdr:row>
      <xdr:rowOff>0</xdr:rowOff>
    </xdr:from>
    <xdr:to>
      <xdr:col>2</xdr:col>
      <xdr:colOff>57150</xdr:colOff>
      <xdr:row>189</xdr:row>
      <xdr:rowOff>104775</xdr:rowOff>
    </xdr:to>
    <xdr:pic>
      <xdr:nvPicPr>
        <xdr:cNvPr id="1556083" name="Picture 536" descr="blank">
          <a:extLst>
            <a:ext uri="{FF2B5EF4-FFF2-40B4-BE49-F238E27FC236}">
              <a16:creationId xmlns:a16="http://schemas.microsoft.com/office/drawing/2014/main" xmlns="" id="{5562D0DD-0532-4D40-B96A-5B7E45387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53</xdr:row>
      <xdr:rowOff>0</xdr:rowOff>
    </xdr:from>
    <xdr:to>
      <xdr:col>3</xdr:col>
      <xdr:colOff>3524250</xdr:colOff>
      <xdr:row>53</xdr:row>
      <xdr:rowOff>104775</xdr:rowOff>
    </xdr:to>
    <xdr:pic>
      <xdr:nvPicPr>
        <xdr:cNvPr id="1556084" name="Picture 536" descr="blank">
          <a:extLst>
            <a:ext uri="{FF2B5EF4-FFF2-40B4-BE49-F238E27FC236}">
              <a16:creationId xmlns:a16="http://schemas.microsoft.com/office/drawing/2014/main" xmlns="" id="{D11A5A1D-C7F1-4B1A-AC27-5B0A87080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53</xdr:row>
      <xdr:rowOff>0</xdr:rowOff>
    </xdr:from>
    <xdr:to>
      <xdr:col>3</xdr:col>
      <xdr:colOff>3524250</xdr:colOff>
      <xdr:row>53</xdr:row>
      <xdr:rowOff>104775</xdr:rowOff>
    </xdr:to>
    <xdr:pic>
      <xdr:nvPicPr>
        <xdr:cNvPr id="1556085" name="Picture 536" descr="blank">
          <a:extLst>
            <a:ext uri="{FF2B5EF4-FFF2-40B4-BE49-F238E27FC236}">
              <a16:creationId xmlns:a16="http://schemas.microsoft.com/office/drawing/2014/main" xmlns="" id="{43B9D2B8-2DFE-41E6-A6B2-039CB97C4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53</xdr:row>
      <xdr:rowOff>0</xdr:rowOff>
    </xdr:from>
    <xdr:to>
      <xdr:col>3</xdr:col>
      <xdr:colOff>3524250</xdr:colOff>
      <xdr:row>53</xdr:row>
      <xdr:rowOff>104775</xdr:rowOff>
    </xdr:to>
    <xdr:pic>
      <xdr:nvPicPr>
        <xdr:cNvPr id="1556086" name="Picture 536" descr="blank">
          <a:extLst>
            <a:ext uri="{FF2B5EF4-FFF2-40B4-BE49-F238E27FC236}">
              <a16:creationId xmlns:a16="http://schemas.microsoft.com/office/drawing/2014/main" xmlns="" id="{7BB48E05-F555-4496-9E3D-8EDFD2BA28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47625</xdr:colOff>
      <xdr:row>964</xdr:row>
      <xdr:rowOff>0</xdr:rowOff>
    </xdr:from>
    <xdr:ext cx="9525" cy="104775"/>
    <xdr:pic>
      <xdr:nvPicPr>
        <xdr:cNvPr id="1602" name="Picture 1" descr="blank">
          <a:extLst>
            <a:ext uri="{FF2B5EF4-FFF2-40B4-BE49-F238E27FC236}">
              <a16:creationId xmlns:a16="http://schemas.microsoft.com/office/drawing/2014/main" xmlns="" id="{286C6739-3369-4498-AF8A-C44F3B725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964</xdr:row>
      <xdr:rowOff>0</xdr:rowOff>
    </xdr:from>
    <xdr:ext cx="9525" cy="104775"/>
    <xdr:pic>
      <xdr:nvPicPr>
        <xdr:cNvPr id="1603" name="Picture 1" descr="blank">
          <a:extLst>
            <a:ext uri="{FF2B5EF4-FFF2-40B4-BE49-F238E27FC236}">
              <a16:creationId xmlns:a16="http://schemas.microsoft.com/office/drawing/2014/main" xmlns="" id="{93D5333F-1CDF-44F6-AA63-5866ADB98D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964</xdr:row>
      <xdr:rowOff>0</xdr:rowOff>
    </xdr:from>
    <xdr:ext cx="9525" cy="104775"/>
    <xdr:pic>
      <xdr:nvPicPr>
        <xdr:cNvPr id="1604" name="Picture 1" descr="blank">
          <a:extLst>
            <a:ext uri="{FF2B5EF4-FFF2-40B4-BE49-F238E27FC236}">
              <a16:creationId xmlns:a16="http://schemas.microsoft.com/office/drawing/2014/main" xmlns="" id="{8F22321D-7F07-4667-90EE-4B63D9E7DB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964</xdr:row>
      <xdr:rowOff>0</xdr:rowOff>
    </xdr:from>
    <xdr:ext cx="9525" cy="104775"/>
    <xdr:pic>
      <xdr:nvPicPr>
        <xdr:cNvPr id="1605" name="Picture 1" descr="blank">
          <a:extLst>
            <a:ext uri="{FF2B5EF4-FFF2-40B4-BE49-F238E27FC236}">
              <a16:creationId xmlns:a16="http://schemas.microsoft.com/office/drawing/2014/main" xmlns="" id="{3AFF0D91-FC48-4DCE-A109-17126189BD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964</xdr:row>
      <xdr:rowOff>0</xdr:rowOff>
    </xdr:from>
    <xdr:ext cx="9525" cy="104775"/>
    <xdr:pic>
      <xdr:nvPicPr>
        <xdr:cNvPr id="1606" name="Picture 536" descr="blank">
          <a:extLst>
            <a:ext uri="{FF2B5EF4-FFF2-40B4-BE49-F238E27FC236}">
              <a16:creationId xmlns:a16="http://schemas.microsoft.com/office/drawing/2014/main" xmlns="" id="{624D4E28-61DA-4B50-8BC6-01B1A20D0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972</xdr:row>
      <xdr:rowOff>0</xdr:rowOff>
    </xdr:from>
    <xdr:ext cx="9525" cy="114300"/>
    <xdr:pic>
      <xdr:nvPicPr>
        <xdr:cNvPr id="1607" name="Picture 536" descr="blank">
          <a:extLst>
            <a:ext uri="{FF2B5EF4-FFF2-40B4-BE49-F238E27FC236}">
              <a16:creationId xmlns:a16="http://schemas.microsoft.com/office/drawing/2014/main" xmlns="" id="{A443CF78-C099-4918-A83C-E5A2554E1B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970</xdr:row>
      <xdr:rowOff>0</xdr:rowOff>
    </xdr:from>
    <xdr:ext cx="9525" cy="104775"/>
    <xdr:pic>
      <xdr:nvPicPr>
        <xdr:cNvPr id="1608" name="Picture 536" descr="blank">
          <a:extLst>
            <a:ext uri="{FF2B5EF4-FFF2-40B4-BE49-F238E27FC236}">
              <a16:creationId xmlns:a16="http://schemas.microsoft.com/office/drawing/2014/main" xmlns="" id="{A35748E9-417B-4303-82C8-C5A4EC3193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972</xdr:row>
      <xdr:rowOff>0</xdr:rowOff>
    </xdr:from>
    <xdr:ext cx="9525" cy="104775"/>
    <xdr:pic>
      <xdr:nvPicPr>
        <xdr:cNvPr id="1609" name="Picture 536" descr="blank">
          <a:extLst>
            <a:ext uri="{FF2B5EF4-FFF2-40B4-BE49-F238E27FC236}">
              <a16:creationId xmlns:a16="http://schemas.microsoft.com/office/drawing/2014/main" xmlns="" id="{BE35DC74-B0F2-43DE-A23D-77D0C09B9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970</xdr:row>
      <xdr:rowOff>0</xdr:rowOff>
    </xdr:from>
    <xdr:ext cx="9525" cy="104775"/>
    <xdr:pic>
      <xdr:nvPicPr>
        <xdr:cNvPr id="1610" name="Picture 536" descr="blank">
          <a:extLst>
            <a:ext uri="{FF2B5EF4-FFF2-40B4-BE49-F238E27FC236}">
              <a16:creationId xmlns:a16="http://schemas.microsoft.com/office/drawing/2014/main" xmlns="" id="{351F2E4C-B05D-403D-B849-55AF293F5D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970</xdr:row>
      <xdr:rowOff>0</xdr:rowOff>
    </xdr:from>
    <xdr:ext cx="9525" cy="104775"/>
    <xdr:pic>
      <xdr:nvPicPr>
        <xdr:cNvPr id="1611" name="Picture 536" descr="blank">
          <a:extLst>
            <a:ext uri="{FF2B5EF4-FFF2-40B4-BE49-F238E27FC236}">
              <a16:creationId xmlns:a16="http://schemas.microsoft.com/office/drawing/2014/main" xmlns="" id="{6973A7BD-3CB1-4762-8394-B829447C7D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972</xdr:row>
      <xdr:rowOff>0</xdr:rowOff>
    </xdr:from>
    <xdr:ext cx="9525" cy="114300"/>
    <xdr:pic>
      <xdr:nvPicPr>
        <xdr:cNvPr id="1612" name="Picture 536" descr="blank">
          <a:extLst>
            <a:ext uri="{FF2B5EF4-FFF2-40B4-BE49-F238E27FC236}">
              <a16:creationId xmlns:a16="http://schemas.microsoft.com/office/drawing/2014/main" xmlns="" id="{F18376F0-9EFD-4EAF-B3F1-465B50481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970</xdr:row>
      <xdr:rowOff>0</xdr:rowOff>
    </xdr:from>
    <xdr:ext cx="9525" cy="114300"/>
    <xdr:pic>
      <xdr:nvPicPr>
        <xdr:cNvPr id="1613" name="Picture 536" descr="blank">
          <a:extLst>
            <a:ext uri="{FF2B5EF4-FFF2-40B4-BE49-F238E27FC236}">
              <a16:creationId xmlns:a16="http://schemas.microsoft.com/office/drawing/2014/main" xmlns="" id="{7BD076BA-F218-424F-8BB3-44035C48E8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972</xdr:row>
      <xdr:rowOff>0</xdr:rowOff>
    </xdr:from>
    <xdr:ext cx="9525" cy="104775"/>
    <xdr:pic>
      <xdr:nvPicPr>
        <xdr:cNvPr id="1614" name="Picture 536" descr="blank">
          <a:extLst>
            <a:ext uri="{FF2B5EF4-FFF2-40B4-BE49-F238E27FC236}">
              <a16:creationId xmlns:a16="http://schemas.microsoft.com/office/drawing/2014/main" xmlns="" id="{73860639-B3B3-4BB2-A077-61781E041D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972</xdr:row>
      <xdr:rowOff>0</xdr:rowOff>
    </xdr:from>
    <xdr:ext cx="9525" cy="104775"/>
    <xdr:pic>
      <xdr:nvPicPr>
        <xdr:cNvPr id="1615" name="Picture 536" descr="blank">
          <a:extLst>
            <a:ext uri="{FF2B5EF4-FFF2-40B4-BE49-F238E27FC236}">
              <a16:creationId xmlns:a16="http://schemas.microsoft.com/office/drawing/2014/main" xmlns="" id="{0C873D52-746B-4D7A-B01A-07061CDA34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970</xdr:row>
      <xdr:rowOff>0</xdr:rowOff>
    </xdr:from>
    <xdr:ext cx="9525" cy="104775"/>
    <xdr:pic>
      <xdr:nvPicPr>
        <xdr:cNvPr id="1616" name="Picture 536" descr="blank">
          <a:extLst>
            <a:ext uri="{FF2B5EF4-FFF2-40B4-BE49-F238E27FC236}">
              <a16:creationId xmlns:a16="http://schemas.microsoft.com/office/drawing/2014/main" xmlns="" id="{02E2F4B2-0381-49F1-AD1A-FD3E042CA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972</xdr:row>
      <xdr:rowOff>0</xdr:rowOff>
    </xdr:from>
    <xdr:ext cx="9525" cy="104775"/>
    <xdr:pic>
      <xdr:nvPicPr>
        <xdr:cNvPr id="1617" name="Picture 536" descr="blank">
          <a:extLst>
            <a:ext uri="{FF2B5EF4-FFF2-40B4-BE49-F238E27FC236}">
              <a16:creationId xmlns:a16="http://schemas.microsoft.com/office/drawing/2014/main" xmlns="" id="{2DBCFD6B-22FF-4866-A15E-AFA3CDAB55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972</xdr:row>
      <xdr:rowOff>0</xdr:rowOff>
    </xdr:from>
    <xdr:ext cx="9525" cy="104775"/>
    <xdr:pic>
      <xdr:nvPicPr>
        <xdr:cNvPr id="1618" name="Picture 536" descr="blank">
          <a:extLst>
            <a:ext uri="{FF2B5EF4-FFF2-40B4-BE49-F238E27FC236}">
              <a16:creationId xmlns:a16="http://schemas.microsoft.com/office/drawing/2014/main" xmlns="" id="{159D46A4-7EEF-4BFE-92C2-20A0C8499B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972</xdr:row>
      <xdr:rowOff>0</xdr:rowOff>
    </xdr:from>
    <xdr:ext cx="9525" cy="104775"/>
    <xdr:pic>
      <xdr:nvPicPr>
        <xdr:cNvPr id="1619" name="Picture 536" descr="blank">
          <a:extLst>
            <a:ext uri="{FF2B5EF4-FFF2-40B4-BE49-F238E27FC236}">
              <a16:creationId xmlns:a16="http://schemas.microsoft.com/office/drawing/2014/main" xmlns="" id="{D66ECF39-721E-4866-85A3-8AC2C87191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972</xdr:row>
      <xdr:rowOff>0</xdr:rowOff>
    </xdr:from>
    <xdr:ext cx="9525" cy="104775"/>
    <xdr:pic>
      <xdr:nvPicPr>
        <xdr:cNvPr id="1620" name="Picture 536" descr="blank">
          <a:extLst>
            <a:ext uri="{FF2B5EF4-FFF2-40B4-BE49-F238E27FC236}">
              <a16:creationId xmlns:a16="http://schemas.microsoft.com/office/drawing/2014/main" xmlns="" id="{876202A3-A6D9-4420-9FF4-279B3DC8FC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972</xdr:row>
      <xdr:rowOff>0</xdr:rowOff>
    </xdr:from>
    <xdr:ext cx="9525" cy="104775"/>
    <xdr:pic>
      <xdr:nvPicPr>
        <xdr:cNvPr id="1621" name="Picture 536" descr="blank">
          <a:extLst>
            <a:ext uri="{FF2B5EF4-FFF2-40B4-BE49-F238E27FC236}">
              <a16:creationId xmlns:a16="http://schemas.microsoft.com/office/drawing/2014/main" xmlns="" id="{B9F9DA89-F9B6-4466-9DBC-CDC4FEE798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972</xdr:row>
      <xdr:rowOff>0</xdr:rowOff>
    </xdr:from>
    <xdr:ext cx="9525" cy="104775"/>
    <xdr:pic>
      <xdr:nvPicPr>
        <xdr:cNvPr id="1622" name="Picture 536" descr="blank">
          <a:extLst>
            <a:ext uri="{FF2B5EF4-FFF2-40B4-BE49-F238E27FC236}">
              <a16:creationId xmlns:a16="http://schemas.microsoft.com/office/drawing/2014/main" xmlns="" id="{6F2BD250-DE76-46AB-B918-BD1C337CB2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972</xdr:row>
      <xdr:rowOff>0</xdr:rowOff>
    </xdr:from>
    <xdr:ext cx="9525" cy="104775"/>
    <xdr:pic>
      <xdr:nvPicPr>
        <xdr:cNvPr id="1623" name="Picture 536" descr="blank">
          <a:extLst>
            <a:ext uri="{FF2B5EF4-FFF2-40B4-BE49-F238E27FC236}">
              <a16:creationId xmlns:a16="http://schemas.microsoft.com/office/drawing/2014/main" xmlns="" id="{EB7736AD-220C-4C62-8720-170D1B3BD6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972</xdr:row>
      <xdr:rowOff>0</xdr:rowOff>
    </xdr:from>
    <xdr:ext cx="9525" cy="104775"/>
    <xdr:pic>
      <xdr:nvPicPr>
        <xdr:cNvPr id="1624" name="Picture 536" descr="blank">
          <a:extLst>
            <a:ext uri="{FF2B5EF4-FFF2-40B4-BE49-F238E27FC236}">
              <a16:creationId xmlns:a16="http://schemas.microsoft.com/office/drawing/2014/main" xmlns="" id="{B7788E16-458C-4B21-B5AF-76C89D5812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972</xdr:row>
      <xdr:rowOff>0</xdr:rowOff>
    </xdr:from>
    <xdr:ext cx="9525" cy="104775"/>
    <xdr:pic>
      <xdr:nvPicPr>
        <xdr:cNvPr id="1625" name="Picture 536" descr="blank">
          <a:extLst>
            <a:ext uri="{FF2B5EF4-FFF2-40B4-BE49-F238E27FC236}">
              <a16:creationId xmlns:a16="http://schemas.microsoft.com/office/drawing/2014/main" xmlns="" id="{D5DAA8F7-EE9A-4792-BA31-0C40ECF845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972</xdr:row>
      <xdr:rowOff>0</xdr:rowOff>
    </xdr:from>
    <xdr:ext cx="9525" cy="104775"/>
    <xdr:pic>
      <xdr:nvPicPr>
        <xdr:cNvPr id="1626" name="Picture 536" descr="blank">
          <a:extLst>
            <a:ext uri="{FF2B5EF4-FFF2-40B4-BE49-F238E27FC236}">
              <a16:creationId xmlns:a16="http://schemas.microsoft.com/office/drawing/2014/main" xmlns="" id="{B4A31C0D-73FF-460C-8D62-157A497264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972</xdr:row>
      <xdr:rowOff>0</xdr:rowOff>
    </xdr:from>
    <xdr:ext cx="9525" cy="104775"/>
    <xdr:pic>
      <xdr:nvPicPr>
        <xdr:cNvPr id="1627" name="Picture 536" descr="blank">
          <a:extLst>
            <a:ext uri="{FF2B5EF4-FFF2-40B4-BE49-F238E27FC236}">
              <a16:creationId xmlns:a16="http://schemas.microsoft.com/office/drawing/2014/main" xmlns="" id="{3D220F96-1AE9-4CEB-9488-5CD2E2E574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972</xdr:row>
      <xdr:rowOff>0</xdr:rowOff>
    </xdr:from>
    <xdr:ext cx="9525" cy="104775"/>
    <xdr:pic>
      <xdr:nvPicPr>
        <xdr:cNvPr id="1628" name="Picture 536" descr="blank">
          <a:extLst>
            <a:ext uri="{FF2B5EF4-FFF2-40B4-BE49-F238E27FC236}">
              <a16:creationId xmlns:a16="http://schemas.microsoft.com/office/drawing/2014/main" xmlns="" id="{44862824-E91C-450B-8182-3012FDCC52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972</xdr:row>
      <xdr:rowOff>0</xdr:rowOff>
    </xdr:from>
    <xdr:ext cx="9525" cy="104775"/>
    <xdr:pic>
      <xdr:nvPicPr>
        <xdr:cNvPr id="1629" name="Picture 536" descr="blank">
          <a:extLst>
            <a:ext uri="{FF2B5EF4-FFF2-40B4-BE49-F238E27FC236}">
              <a16:creationId xmlns:a16="http://schemas.microsoft.com/office/drawing/2014/main" xmlns="" id="{4A330A44-2A5F-40D0-8809-067A0A9A2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47625</xdr:colOff>
      <xdr:row>646</xdr:row>
      <xdr:rowOff>0</xdr:rowOff>
    </xdr:from>
    <xdr:to>
      <xdr:col>2</xdr:col>
      <xdr:colOff>57150</xdr:colOff>
      <xdr:row>646</xdr:row>
      <xdr:rowOff>104775</xdr:rowOff>
    </xdr:to>
    <xdr:pic>
      <xdr:nvPicPr>
        <xdr:cNvPr id="1657" name="Picture 1" descr="blank">
          <a:extLst>
            <a:ext uri="{FF2B5EF4-FFF2-40B4-BE49-F238E27FC236}">
              <a16:creationId xmlns:a16="http://schemas.microsoft.com/office/drawing/2014/main" xmlns="" id="{804405BB-A3B2-4C69-9F39-0F7A43FE6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646</xdr:row>
      <xdr:rowOff>0</xdr:rowOff>
    </xdr:from>
    <xdr:to>
      <xdr:col>2</xdr:col>
      <xdr:colOff>57150</xdr:colOff>
      <xdr:row>646</xdr:row>
      <xdr:rowOff>104775</xdr:rowOff>
    </xdr:to>
    <xdr:pic>
      <xdr:nvPicPr>
        <xdr:cNvPr id="1658" name="Picture 1" descr="blank">
          <a:extLst>
            <a:ext uri="{FF2B5EF4-FFF2-40B4-BE49-F238E27FC236}">
              <a16:creationId xmlns:a16="http://schemas.microsoft.com/office/drawing/2014/main" xmlns="" id="{8C7588CF-D00C-409F-BB4B-A02FBBDB23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646</xdr:row>
      <xdr:rowOff>0</xdr:rowOff>
    </xdr:from>
    <xdr:to>
      <xdr:col>2</xdr:col>
      <xdr:colOff>57150</xdr:colOff>
      <xdr:row>646</xdr:row>
      <xdr:rowOff>104775</xdr:rowOff>
    </xdr:to>
    <xdr:pic>
      <xdr:nvPicPr>
        <xdr:cNvPr id="1659" name="Picture 1" descr="blank">
          <a:extLst>
            <a:ext uri="{FF2B5EF4-FFF2-40B4-BE49-F238E27FC236}">
              <a16:creationId xmlns:a16="http://schemas.microsoft.com/office/drawing/2014/main" xmlns="" id="{40B64939-9A03-4495-B34C-DE57575E9C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646</xdr:row>
      <xdr:rowOff>0</xdr:rowOff>
    </xdr:from>
    <xdr:to>
      <xdr:col>2</xdr:col>
      <xdr:colOff>57150</xdr:colOff>
      <xdr:row>646</xdr:row>
      <xdr:rowOff>104775</xdr:rowOff>
    </xdr:to>
    <xdr:pic>
      <xdr:nvPicPr>
        <xdr:cNvPr id="1660" name="Picture 1" descr="blank">
          <a:extLst>
            <a:ext uri="{FF2B5EF4-FFF2-40B4-BE49-F238E27FC236}">
              <a16:creationId xmlns:a16="http://schemas.microsoft.com/office/drawing/2014/main" xmlns="" id="{B46EB755-E869-4501-8ADD-6804947010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646</xdr:row>
      <xdr:rowOff>0</xdr:rowOff>
    </xdr:from>
    <xdr:to>
      <xdr:col>2</xdr:col>
      <xdr:colOff>57150</xdr:colOff>
      <xdr:row>646</xdr:row>
      <xdr:rowOff>104775</xdr:rowOff>
    </xdr:to>
    <xdr:pic>
      <xdr:nvPicPr>
        <xdr:cNvPr id="1661" name="Picture 536" descr="blank">
          <a:extLst>
            <a:ext uri="{FF2B5EF4-FFF2-40B4-BE49-F238E27FC236}">
              <a16:creationId xmlns:a16="http://schemas.microsoft.com/office/drawing/2014/main" xmlns="" id="{91AC0E7A-F5F7-4E51-8551-6B41B8F6D8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646</xdr:row>
      <xdr:rowOff>0</xdr:rowOff>
    </xdr:from>
    <xdr:to>
      <xdr:col>2</xdr:col>
      <xdr:colOff>57150</xdr:colOff>
      <xdr:row>646</xdr:row>
      <xdr:rowOff>114300</xdr:rowOff>
    </xdr:to>
    <xdr:pic>
      <xdr:nvPicPr>
        <xdr:cNvPr id="1662" name="Picture 536" descr="blank">
          <a:extLst>
            <a:ext uri="{FF2B5EF4-FFF2-40B4-BE49-F238E27FC236}">
              <a16:creationId xmlns:a16="http://schemas.microsoft.com/office/drawing/2014/main" xmlns="" id="{E3533E19-88AA-4C70-A3F2-9B47B0A7F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646</xdr:row>
      <xdr:rowOff>0</xdr:rowOff>
    </xdr:from>
    <xdr:to>
      <xdr:col>2</xdr:col>
      <xdr:colOff>57150</xdr:colOff>
      <xdr:row>646</xdr:row>
      <xdr:rowOff>104775</xdr:rowOff>
    </xdr:to>
    <xdr:pic>
      <xdr:nvPicPr>
        <xdr:cNvPr id="1663" name="Picture 536" descr="blank">
          <a:extLst>
            <a:ext uri="{FF2B5EF4-FFF2-40B4-BE49-F238E27FC236}">
              <a16:creationId xmlns:a16="http://schemas.microsoft.com/office/drawing/2014/main" xmlns="" id="{78286A26-7E3D-4A41-9EE5-DD14E578A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646</xdr:row>
      <xdr:rowOff>0</xdr:rowOff>
    </xdr:from>
    <xdr:to>
      <xdr:col>2</xdr:col>
      <xdr:colOff>57150</xdr:colOff>
      <xdr:row>646</xdr:row>
      <xdr:rowOff>104775</xdr:rowOff>
    </xdr:to>
    <xdr:pic>
      <xdr:nvPicPr>
        <xdr:cNvPr id="1664" name="Picture 536" descr="blank">
          <a:extLst>
            <a:ext uri="{FF2B5EF4-FFF2-40B4-BE49-F238E27FC236}">
              <a16:creationId xmlns:a16="http://schemas.microsoft.com/office/drawing/2014/main" xmlns="" id="{FBF39C7E-D615-4390-AE9D-0F1302354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646</xdr:row>
      <xdr:rowOff>0</xdr:rowOff>
    </xdr:from>
    <xdr:to>
      <xdr:col>3</xdr:col>
      <xdr:colOff>3524250</xdr:colOff>
      <xdr:row>646</xdr:row>
      <xdr:rowOff>104775</xdr:rowOff>
    </xdr:to>
    <xdr:pic>
      <xdr:nvPicPr>
        <xdr:cNvPr id="1665" name="Picture 536" descr="blank">
          <a:extLst>
            <a:ext uri="{FF2B5EF4-FFF2-40B4-BE49-F238E27FC236}">
              <a16:creationId xmlns:a16="http://schemas.microsoft.com/office/drawing/2014/main" xmlns="" id="{B5E6B553-504A-46C8-80EA-22EEAE2944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646</xdr:row>
      <xdr:rowOff>0</xdr:rowOff>
    </xdr:from>
    <xdr:to>
      <xdr:col>2</xdr:col>
      <xdr:colOff>57150</xdr:colOff>
      <xdr:row>646</xdr:row>
      <xdr:rowOff>104775</xdr:rowOff>
    </xdr:to>
    <xdr:pic>
      <xdr:nvPicPr>
        <xdr:cNvPr id="1666" name="Picture 536" descr="blank">
          <a:extLst>
            <a:ext uri="{FF2B5EF4-FFF2-40B4-BE49-F238E27FC236}">
              <a16:creationId xmlns:a16="http://schemas.microsoft.com/office/drawing/2014/main" xmlns="" id="{12EC35B0-1389-4FFE-AA46-D6C1733F6F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646</xdr:row>
      <xdr:rowOff>0</xdr:rowOff>
    </xdr:from>
    <xdr:to>
      <xdr:col>2</xdr:col>
      <xdr:colOff>57150</xdr:colOff>
      <xdr:row>646</xdr:row>
      <xdr:rowOff>114300</xdr:rowOff>
    </xdr:to>
    <xdr:pic>
      <xdr:nvPicPr>
        <xdr:cNvPr id="1667" name="Picture 536" descr="blank">
          <a:extLst>
            <a:ext uri="{FF2B5EF4-FFF2-40B4-BE49-F238E27FC236}">
              <a16:creationId xmlns:a16="http://schemas.microsoft.com/office/drawing/2014/main" xmlns="" id="{E1730822-8BED-4C39-AFDF-546ECA7CF7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646</xdr:row>
      <xdr:rowOff>0</xdr:rowOff>
    </xdr:from>
    <xdr:to>
      <xdr:col>2</xdr:col>
      <xdr:colOff>57150</xdr:colOff>
      <xdr:row>646</xdr:row>
      <xdr:rowOff>114300</xdr:rowOff>
    </xdr:to>
    <xdr:pic>
      <xdr:nvPicPr>
        <xdr:cNvPr id="1668" name="Picture 536" descr="blank">
          <a:extLst>
            <a:ext uri="{FF2B5EF4-FFF2-40B4-BE49-F238E27FC236}">
              <a16:creationId xmlns:a16="http://schemas.microsoft.com/office/drawing/2014/main" xmlns="" id="{DA6B9146-8C56-456B-B99C-8A6DC8B15F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646</xdr:row>
      <xdr:rowOff>0</xdr:rowOff>
    </xdr:from>
    <xdr:to>
      <xdr:col>2</xdr:col>
      <xdr:colOff>57150</xdr:colOff>
      <xdr:row>646</xdr:row>
      <xdr:rowOff>104775</xdr:rowOff>
    </xdr:to>
    <xdr:pic>
      <xdr:nvPicPr>
        <xdr:cNvPr id="1669" name="Picture 536" descr="blank">
          <a:extLst>
            <a:ext uri="{FF2B5EF4-FFF2-40B4-BE49-F238E27FC236}">
              <a16:creationId xmlns:a16="http://schemas.microsoft.com/office/drawing/2014/main" xmlns="" id="{0419C882-CFC9-4CEF-975C-BEAF4942F8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646</xdr:row>
      <xdr:rowOff>0</xdr:rowOff>
    </xdr:from>
    <xdr:to>
      <xdr:col>2</xdr:col>
      <xdr:colOff>57150</xdr:colOff>
      <xdr:row>646</xdr:row>
      <xdr:rowOff>104775</xdr:rowOff>
    </xdr:to>
    <xdr:pic>
      <xdr:nvPicPr>
        <xdr:cNvPr id="1670" name="Picture 536" descr="blank">
          <a:extLst>
            <a:ext uri="{FF2B5EF4-FFF2-40B4-BE49-F238E27FC236}">
              <a16:creationId xmlns:a16="http://schemas.microsoft.com/office/drawing/2014/main" xmlns="" id="{B5F36D2D-472D-47F1-9D13-2745D2A036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646</xdr:row>
      <xdr:rowOff>0</xdr:rowOff>
    </xdr:from>
    <xdr:to>
      <xdr:col>2</xdr:col>
      <xdr:colOff>57150</xdr:colOff>
      <xdr:row>646</xdr:row>
      <xdr:rowOff>104775</xdr:rowOff>
    </xdr:to>
    <xdr:pic>
      <xdr:nvPicPr>
        <xdr:cNvPr id="1671" name="Picture 536" descr="blank">
          <a:extLst>
            <a:ext uri="{FF2B5EF4-FFF2-40B4-BE49-F238E27FC236}">
              <a16:creationId xmlns:a16="http://schemas.microsoft.com/office/drawing/2014/main" xmlns="" id="{DDAE164A-3AF6-4027-BE35-983FD76B11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646</xdr:row>
      <xdr:rowOff>0</xdr:rowOff>
    </xdr:from>
    <xdr:to>
      <xdr:col>2</xdr:col>
      <xdr:colOff>57150</xdr:colOff>
      <xdr:row>646</xdr:row>
      <xdr:rowOff>104775</xdr:rowOff>
    </xdr:to>
    <xdr:pic>
      <xdr:nvPicPr>
        <xdr:cNvPr id="1672" name="Picture 536" descr="blank">
          <a:extLst>
            <a:ext uri="{FF2B5EF4-FFF2-40B4-BE49-F238E27FC236}">
              <a16:creationId xmlns:a16="http://schemas.microsoft.com/office/drawing/2014/main" xmlns="" id="{946E1EA7-203E-48EF-8DCD-AC81ECC103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646</xdr:row>
      <xdr:rowOff>0</xdr:rowOff>
    </xdr:from>
    <xdr:to>
      <xdr:col>3</xdr:col>
      <xdr:colOff>3524250</xdr:colOff>
      <xdr:row>646</xdr:row>
      <xdr:rowOff>104775</xdr:rowOff>
    </xdr:to>
    <xdr:pic>
      <xdr:nvPicPr>
        <xdr:cNvPr id="1673" name="Picture 536" descr="blank">
          <a:extLst>
            <a:ext uri="{FF2B5EF4-FFF2-40B4-BE49-F238E27FC236}">
              <a16:creationId xmlns:a16="http://schemas.microsoft.com/office/drawing/2014/main" xmlns="" id="{31995A85-5015-4CCC-8EDF-ED6ED13371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646</xdr:row>
      <xdr:rowOff>0</xdr:rowOff>
    </xdr:from>
    <xdr:to>
      <xdr:col>2</xdr:col>
      <xdr:colOff>57150</xdr:colOff>
      <xdr:row>646</xdr:row>
      <xdr:rowOff>104775</xdr:rowOff>
    </xdr:to>
    <xdr:pic>
      <xdr:nvPicPr>
        <xdr:cNvPr id="1674" name="Picture 536" descr="blank">
          <a:extLst>
            <a:ext uri="{FF2B5EF4-FFF2-40B4-BE49-F238E27FC236}">
              <a16:creationId xmlns:a16="http://schemas.microsoft.com/office/drawing/2014/main" xmlns="" id="{3B0D9C24-3CBD-4064-A547-3098077BF6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646</xdr:row>
      <xdr:rowOff>0</xdr:rowOff>
    </xdr:from>
    <xdr:to>
      <xdr:col>2</xdr:col>
      <xdr:colOff>57150</xdr:colOff>
      <xdr:row>646</xdr:row>
      <xdr:rowOff>104775</xdr:rowOff>
    </xdr:to>
    <xdr:pic>
      <xdr:nvPicPr>
        <xdr:cNvPr id="1675" name="Picture 536" descr="blank">
          <a:extLst>
            <a:ext uri="{FF2B5EF4-FFF2-40B4-BE49-F238E27FC236}">
              <a16:creationId xmlns:a16="http://schemas.microsoft.com/office/drawing/2014/main" xmlns="" id="{A5970206-4325-4EB3-8E7C-1FCD229894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646</xdr:row>
      <xdr:rowOff>0</xdr:rowOff>
    </xdr:from>
    <xdr:to>
      <xdr:col>2</xdr:col>
      <xdr:colOff>57150</xdr:colOff>
      <xdr:row>646</xdr:row>
      <xdr:rowOff>104775</xdr:rowOff>
    </xdr:to>
    <xdr:pic>
      <xdr:nvPicPr>
        <xdr:cNvPr id="1676" name="Picture 536" descr="blank">
          <a:extLst>
            <a:ext uri="{FF2B5EF4-FFF2-40B4-BE49-F238E27FC236}">
              <a16:creationId xmlns:a16="http://schemas.microsoft.com/office/drawing/2014/main" xmlns="" id="{41A1546F-AFB3-4196-8DAD-D9C7AF86A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646</xdr:row>
      <xdr:rowOff>0</xdr:rowOff>
    </xdr:from>
    <xdr:to>
      <xdr:col>2</xdr:col>
      <xdr:colOff>57150</xdr:colOff>
      <xdr:row>646</xdr:row>
      <xdr:rowOff>104775</xdr:rowOff>
    </xdr:to>
    <xdr:pic>
      <xdr:nvPicPr>
        <xdr:cNvPr id="1677" name="Picture 536" descr="blank">
          <a:extLst>
            <a:ext uri="{FF2B5EF4-FFF2-40B4-BE49-F238E27FC236}">
              <a16:creationId xmlns:a16="http://schemas.microsoft.com/office/drawing/2014/main" xmlns="" id="{D0C75D62-298B-4F2B-BB0B-885C92DDA5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646</xdr:row>
      <xdr:rowOff>0</xdr:rowOff>
    </xdr:from>
    <xdr:to>
      <xdr:col>3</xdr:col>
      <xdr:colOff>3524250</xdr:colOff>
      <xdr:row>646</xdr:row>
      <xdr:rowOff>104775</xdr:rowOff>
    </xdr:to>
    <xdr:pic>
      <xdr:nvPicPr>
        <xdr:cNvPr id="1678" name="Picture 536" descr="blank">
          <a:extLst>
            <a:ext uri="{FF2B5EF4-FFF2-40B4-BE49-F238E27FC236}">
              <a16:creationId xmlns:a16="http://schemas.microsoft.com/office/drawing/2014/main" xmlns="" id="{8F20F89C-8C63-4DE1-8626-478983F664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646</xdr:row>
      <xdr:rowOff>0</xdr:rowOff>
    </xdr:from>
    <xdr:to>
      <xdr:col>2</xdr:col>
      <xdr:colOff>57150</xdr:colOff>
      <xdr:row>646</xdr:row>
      <xdr:rowOff>104775</xdr:rowOff>
    </xdr:to>
    <xdr:pic>
      <xdr:nvPicPr>
        <xdr:cNvPr id="1679" name="Picture 536" descr="blank">
          <a:extLst>
            <a:ext uri="{FF2B5EF4-FFF2-40B4-BE49-F238E27FC236}">
              <a16:creationId xmlns:a16="http://schemas.microsoft.com/office/drawing/2014/main" xmlns="" id="{757CD8B7-F68B-47F4-A6F7-BDE910999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646</xdr:row>
      <xdr:rowOff>0</xdr:rowOff>
    </xdr:from>
    <xdr:to>
      <xdr:col>2</xdr:col>
      <xdr:colOff>57150</xdr:colOff>
      <xdr:row>646</xdr:row>
      <xdr:rowOff>104775</xdr:rowOff>
    </xdr:to>
    <xdr:pic>
      <xdr:nvPicPr>
        <xdr:cNvPr id="1680" name="Picture 536" descr="blank">
          <a:extLst>
            <a:ext uri="{FF2B5EF4-FFF2-40B4-BE49-F238E27FC236}">
              <a16:creationId xmlns:a16="http://schemas.microsoft.com/office/drawing/2014/main" xmlns="" id="{D9904A14-4E38-49F2-B35D-B2083A5CC9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646</xdr:row>
      <xdr:rowOff>0</xdr:rowOff>
    </xdr:from>
    <xdr:to>
      <xdr:col>2</xdr:col>
      <xdr:colOff>57150</xdr:colOff>
      <xdr:row>646</xdr:row>
      <xdr:rowOff>104775</xdr:rowOff>
    </xdr:to>
    <xdr:pic>
      <xdr:nvPicPr>
        <xdr:cNvPr id="1681" name="Picture 536" descr="blank">
          <a:extLst>
            <a:ext uri="{FF2B5EF4-FFF2-40B4-BE49-F238E27FC236}">
              <a16:creationId xmlns:a16="http://schemas.microsoft.com/office/drawing/2014/main" xmlns="" id="{4275DAAC-EA1F-4711-8C2B-66FD8B3250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646</xdr:row>
      <xdr:rowOff>0</xdr:rowOff>
    </xdr:from>
    <xdr:to>
      <xdr:col>2</xdr:col>
      <xdr:colOff>57150</xdr:colOff>
      <xdr:row>646</xdr:row>
      <xdr:rowOff>104775</xdr:rowOff>
    </xdr:to>
    <xdr:pic>
      <xdr:nvPicPr>
        <xdr:cNvPr id="1682" name="Picture 536" descr="blank">
          <a:extLst>
            <a:ext uri="{FF2B5EF4-FFF2-40B4-BE49-F238E27FC236}">
              <a16:creationId xmlns:a16="http://schemas.microsoft.com/office/drawing/2014/main" xmlns="" id="{3285DB1A-C17E-404B-9DE2-0B6BE0FD88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646</xdr:row>
      <xdr:rowOff>0</xdr:rowOff>
    </xdr:from>
    <xdr:to>
      <xdr:col>2</xdr:col>
      <xdr:colOff>57150</xdr:colOff>
      <xdr:row>646</xdr:row>
      <xdr:rowOff>104775</xdr:rowOff>
    </xdr:to>
    <xdr:pic>
      <xdr:nvPicPr>
        <xdr:cNvPr id="1683" name="Picture 536" descr="blank">
          <a:extLst>
            <a:ext uri="{FF2B5EF4-FFF2-40B4-BE49-F238E27FC236}">
              <a16:creationId xmlns:a16="http://schemas.microsoft.com/office/drawing/2014/main" xmlns="" id="{B40FDC33-1757-435E-90C1-EDAA55E3FA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646</xdr:row>
      <xdr:rowOff>0</xdr:rowOff>
    </xdr:from>
    <xdr:to>
      <xdr:col>2</xdr:col>
      <xdr:colOff>57150</xdr:colOff>
      <xdr:row>646</xdr:row>
      <xdr:rowOff>104775</xdr:rowOff>
    </xdr:to>
    <xdr:pic>
      <xdr:nvPicPr>
        <xdr:cNvPr id="1684" name="Picture 536" descr="blank">
          <a:extLst>
            <a:ext uri="{FF2B5EF4-FFF2-40B4-BE49-F238E27FC236}">
              <a16:creationId xmlns:a16="http://schemas.microsoft.com/office/drawing/2014/main" xmlns="" id="{4B8FEA18-78A9-4BE2-84B2-421609383C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47625</xdr:colOff>
      <xdr:row>92</xdr:row>
      <xdr:rowOff>0</xdr:rowOff>
    </xdr:from>
    <xdr:ext cx="9525" cy="104775"/>
    <xdr:pic>
      <xdr:nvPicPr>
        <xdr:cNvPr id="1685" name="Picture 1" descr="blank">
          <a:extLst>
            <a:ext uri="{FF2B5EF4-FFF2-40B4-BE49-F238E27FC236}">
              <a16:creationId xmlns:a16="http://schemas.microsoft.com/office/drawing/2014/main" xmlns="" id="{BD8F2014-2B9A-444C-AED2-E69E04C137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686" name="Picture 1" descr="blank">
          <a:extLst>
            <a:ext uri="{FF2B5EF4-FFF2-40B4-BE49-F238E27FC236}">
              <a16:creationId xmlns:a16="http://schemas.microsoft.com/office/drawing/2014/main" xmlns="" id="{037605CC-71CE-4C7B-8332-A0CDC254AE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687" name="Picture 1" descr="blank">
          <a:extLst>
            <a:ext uri="{FF2B5EF4-FFF2-40B4-BE49-F238E27FC236}">
              <a16:creationId xmlns:a16="http://schemas.microsoft.com/office/drawing/2014/main" xmlns="" id="{01C57635-DB49-4C20-BA65-018DDC76CD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688" name="Picture 1" descr="blank">
          <a:extLst>
            <a:ext uri="{FF2B5EF4-FFF2-40B4-BE49-F238E27FC236}">
              <a16:creationId xmlns:a16="http://schemas.microsoft.com/office/drawing/2014/main" xmlns="" id="{15AB874A-C248-47CB-AAE6-D1399805EE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689" name="Picture 536" descr="blank">
          <a:extLst>
            <a:ext uri="{FF2B5EF4-FFF2-40B4-BE49-F238E27FC236}">
              <a16:creationId xmlns:a16="http://schemas.microsoft.com/office/drawing/2014/main" xmlns="" id="{1E2486C9-D605-4A04-9ED8-11715F1CC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14300"/>
    <xdr:pic>
      <xdr:nvPicPr>
        <xdr:cNvPr id="1690" name="Picture 536" descr="blank">
          <a:extLst>
            <a:ext uri="{FF2B5EF4-FFF2-40B4-BE49-F238E27FC236}">
              <a16:creationId xmlns:a16="http://schemas.microsoft.com/office/drawing/2014/main" xmlns="" id="{126F5F32-C5DA-4651-BAC4-E667C73B7B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691" name="Picture 536" descr="blank">
          <a:extLst>
            <a:ext uri="{FF2B5EF4-FFF2-40B4-BE49-F238E27FC236}">
              <a16:creationId xmlns:a16="http://schemas.microsoft.com/office/drawing/2014/main" xmlns="" id="{BA587096-4D50-45FA-A5CF-3955837212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692" name="Picture 536" descr="blank">
          <a:extLst>
            <a:ext uri="{FF2B5EF4-FFF2-40B4-BE49-F238E27FC236}">
              <a16:creationId xmlns:a16="http://schemas.microsoft.com/office/drawing/2014/main" xmlns="" id="{806CEAF3-1FB3-4BAF-AFD8-CE7CD49EEE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xdr:row>
      <xdr:rowOff>0</xdr:rowOff>
    </xdr:from>
    <xdr:ext cx="9525" cy="104775"/>
    <xdr:pic>
      <xdr:nvPicPr>
        <xdr:cNvPr id="1693" name="Picture 536" descr="blank">
          <a:extLst>
            <a:ext uri="{FF2B5EF4-FFF2-40B4-BE49-F238E27FC236}">
              <a16:creationId xmlns:a16="http://schemas.microsoft.com/office/drawing/2014/main" xmlns="" id="{9936EDA9-11A2-4BEC-9D76-715FA3CA3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0452"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694" name="Picture 536" descr="blank">
          <a:extLst>
            <a:ext uri="{FF2B5EF4-FFF2-40B4-BE49-F238E27FC236}">
              <a16:creationId xmlns:a16="http://schemas.microsoft.com/office/drawing/2014/main" xmlns="" id="{322DCBDC-646A-4B9F-8DEE-847A9E47F8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14300"/>
    <xdr:pic>
      <xdr:nvPicPr>
        <xdr:cNvPr id="1695" name="Picture 536" descr="blank">
          <a:extLst>
            <a:ext uri="{FF2B5EF4-FFF2-40B4-BE49-F238E27FC236}">
              <a16:creationId xmlns:a16="http://schemas.microsoft.com/office/drawing/2014/main" xmlns="" id="{6777084D-60F3-4188-BC44-8BBD2AB5BF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14300"/>
    <xdr:pic>
      <xdr:nvPicPr>
        <xdr:cNvPr id="1696" name="Picture 536" descr="blank">
          <a:extLst>
            <a:ext uri="{FF2B5EF4-FFF2-40B4-BE49-F238E27FC236}">
              <a16:creationId xmlns:a16="http://schemas.microsoft.com/office/drawing/2014/main" xmlns="" id="{15DC49AD-121A-4E88-8141-320B9D24F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697" name="Picture 536" descr="blank">
          <a:extLst>
            <a:ext uri="{FF2B5EF4-FFF2-40B4-BE49-F238E27FC236}">
              <a16:creationId xmlns:a16="http://schemas.microsoft.com/office/drawing/2014/main" xmlns="" id="{EEE2C300-8C53-4A92-A627-5508BB0AFD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698" name="Picture 536" descr="blank">
          <a:extLst>
            <a:ext uri="{FF2B5EF4-FFF2-40B4-BE49-F238E27FC236}">
              <a16:creationId xmlns:a16="http://schemas.microsoft.com/office/drawing/2014/main" xmlns="" id="{9679AF8C-79F2-4C07-995F-878FE3D9B8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699" name="Picture 536" descr="blank">
          <a:extLst>
            <a:ext uri="{FF2B5EF4-FFF2-40B4-BE49-F238E27FC236}">
              <a16:creationId xmlns:a16="http://schemas.microsoft.com/office/drawing/2014/main" xmlns="" id="{0CE40FA8-8D19-4836-9416-913DB705D7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700" name="Picture 536" descr="blank">
          <a:extLst>
            <a:ext uri="{FF2B5EF4-FFF2-40B4-BE49-F238E27FC236}">
              <a16:creationId xmlns:a16="http://schemas.microsoft.com/office/drawing/2014/main" xmlns="" id="{9B497165-0BA9-452D-8BAD-2CD18CEA27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xdr:row>
      <xdr:rowOff>0</xdr:rowOff>
    </xdr:from>
    <xdr:ext cx="9525" cy="104775"/>
    <xdr:pic>
      <xdr:nvPicPr>
        <xdr:cNvPr id="1701" name="Picture 536" descr="blank">
          <a:extLst>
            <a:ext uri="{FF2B5EF4-FFF2-40B4-BE49-F238E27FC236}">
              <a16:creationId xmlns:a16="http://schemas.microsoft.com/office/drawing/2014/main" xmlns="" id="{84A24650-1C22-48EE-BC58-561F32FB90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0452"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702" name="Picture 536" descr="blank">
          <a:extLst>
            <a:ext uri="{FF2B5EF4-FFF2-40B4-BE49-F238E27FC236}">
              <a16:creationId xmlns:a16="http://schemas.microsoft.com/office/drawing/2014/main" xmlns="" id="{B5A2D392-F306-4251-83CB-98AE2BF47B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703" name="Picture 536" descr="blank">
          <a:extLst>
            <a:ext uri="{FF2B5EF4-FFF2-40B4-BE49-F238E27FC236}">
              <a16:creationId xmlns:a16="http://schemas.microsoft.com/office/drawing/2014/main" xmlns="" id="{42051119-00B7-4B27-9169-81F3038D6D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704" name="Picture 536" descr="blank">
          <a:extLst>
            <a:ext uri="{FF2B5EF4-FFF2-40B4-BE49-F238E27FC236}">
              <a16:creationId xmlns:a16="http://schemas.microsoft.com/office/drawing/2014/main" xmlns="" id="{9470DEBD-7A39-493B-A023-386518AE27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705" name="Picture 536" descr="blank">
          <a:extLst>
            <a:ext uri="{FF2B5EF4-FFF2-40B4-BE49-F238E27FC236}">
              <a16:creationId xmlns:a16="http://schemas.microsoft.com/office/drawing/2014/main" xmlns="" id="{F087FF55-4DD1-449A-A7B2-190CAF607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xdr:row>
      <xdr:rowOff>0</xdr:rowOff>
    </xdr:from>
    <xdr:ext cx="9525" cy="104775"/>
    <xdr:pic>
      <xdr:nvPicPr>
        <xdr:cNvPr id="1706" name="Picture 536" descr="blank">
          <a:extLst>
            <a:ext uri="{FF2B5EF4-FFF2-40B4-BE49-F238E27FC236}">
              <a16:creationId xmlns:a16="http://schemas.microsoft.com/office/drawing/2014/main" xmlns="" id="{C28A49E3-83A0-4BB2-BCEA-4122B82EE6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0452"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707" name="Picture 536" descr="blank">
          <a:extLst>
            <a:ext uri="{FF2B5EF4-FFF2-40B4-BE49-F238E27FC236}">
              <a16:creationId xmlns:a16="http://schemas.microsoft.com/office/drawing/2014/main" xmlns="" id="{4C9DC9B6-6E0C-40F2-A7BB-F27F6EE5AE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708" name="Picture 536" descr="blank">
          <a:extLst>
            <a:ext uri="{FF2B5EF4-FFF2-40B4-BE49-F238E27FC236}">
              <a16:creationId xmlns:a16="http://schemas.microsoft.com/office/drawing/2014/main" xmlns="" id="{1D501978-6CB9-495A-B629-5086297643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709" name="Picture 536" descr="blank">
          <a:extLst>
            <a:ext uri="{FF2B5EF4-FFF2-40B4-BE49-F238E27FC236}">
              <a16:creationId xmlns:a16="http://schemas.microsoft.com/office/drawing/2014/main" xmlns="" id="{2DE90A40-2D5C-4FA1-8C33-705781903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710" name="Picture 536" descr="blank">
          <a:extLst>
            <a:ext uri="{FF2B5EF4-FFF2-40B4-BE49-F238E27FC236}">
              <a16:creationId xmlns:a16="http://schemas.microsoft.com/office/drawing/2014/main" xmlns="" id="{FA3E5588-C9F3-47AC-8923-DBCC583F7E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711" name="Picture 536" descr="blank">
          <a:extLst>
            <a:ext uri="{FF2B5EF4-FFF2-40B4-BE49-F238E27FC236}">
              <a16:creationId xmlns:a16="http://schemas.microsoft.com/office/drawing/2014/main" xmlns="" id="{C4D19DE8-44F3-4A27-976C-311BA35EB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712" name="Picture 536" descr="blank">
          <a:extLst>
            <a:ext uri="{FF2B5EF4-FFF2-40B4-BE49-F238E27FC236}">
              <a16:creationId xmlns:a16="http://schemas.microsoft.com/office/drawing/2014/main" xmlns="" id="{FEC5BD55-7BFB-4525-BFB0-692ED91EAD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713" name="Picture 1" descr="blank">
          <a:extLst>
            <a:ext uri="{FF2B5EF4-FFF2-40B4-BE49-F238E27FC236}">
              <a16:creationId xmlns:a16="http://schemas.microsoft.com/office/drawing/2014/main" xmlns="" id="{335F7BE7-67B5-447A-BBC9-183FD2A5A4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714" name="Picture 1" descr="blank">
          <a:extLst>
            <a:ext uri="{FF2B5EF4-FFF2-40B4-BE49-F238E27FC236}">
              <a16:creationId xmlns:a16="http://schemas.microsoft.com/office/drawing/2014/main" xmlns="" id="{338D2AF4-C3A5-4F14-AE0F-402BAA5612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715" name="Picture 1" descr="blank">
          <a:extLst>
            <a:ext uri="{FF2B5EF4-FFF2-40B4-BE49-F238E27FC236}">
              <a16:creationId xmlns:a16="http://schemas.microsoft.com/office/drawing/2014/main" xmlns="" id="{F7CF517B-0C7A-49A5-B106-8EAF01F2B1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716" name="Picture 1" descr="blank">
          <a:extLst>
            <a:ext uri="{FF2B5EF4-FFF2-40B4-BE49-F238E27FC236}">
              <a16:creationId xmlns:a16="http://schemas.microsoft.com/office/drawing/2014/main" xmlns="" id="{67267832-8E7D-4E69-AB7D-A2FB7C0942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717" name="Picture 536" descr="blank">
          <a:extLst>
            <a:ext uri="{FF2B5EF4-FFF2-40B4-BE49-F238E27FC236}">
              <a16:creationId xmlns:a16="http://schemas.microsoft.com/office/drawing/2014/main" xmlns="" id="{E6B8909A-7402-4B35-A2FC-DD5F663FEA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14300"/>
    <xdr:pic>
      <xdr:nvPicPr>
        <xdr:cNvPr id="1718" name="Picture 536" descr="blank">
          <a:extLst>
            <a:ext uri="{FF2B5EF4-FFF2-40B4-BE49-F238E27FC236}">
              <a16:creationId xmlns:a16="http://schemas.microsoft.com/office/drawing/2014/main" xmlns="" id="{05B6826A-5111-4B9D-8832-D5259795DF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719" name="Picture 536" descr="blank">
          <a:extLst>
            <a:ext uri="{FF2B5EF4-FFF2-40B4-BE49-F238E27FC236}">
              <a16:creationId xmlns:a16="http://schemas.microsoft.com/office/drawing/2014/main" xmlns="" id="{4A1D63F6-5A99-4BBE-A9CE-182DC39EC3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720" name="Picture 536" descr="blank">
          <a:extLst>
            <a:ext uri="{FF2B5EF4-FFF2-40B4-BE49-F238E27FC236}">
              <a16:creationId xmlns:a16="http://schemas.microsoft.com/office/drawing/2014/main" xmlns="" id="{80B3587C-8D8F-470D-BDC1-6EB4F80C7A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xdr:row>
      <xdr:rowOff>0</xdr:rowOff>
    </xdr:from>
    <xdr:ext cx="9525" cy="104775"/>
    <xdr:pic>
      <xdr:nvPicPr>
        <xdr:cNvPr id="1721" name="Picture 536" descr="blank">
          <a:extLst>
            <a:ext uri="{FF2B5EF4-FFF2-40B4-BE49-F238E27FC236}">
              <a16:creationId xmlns:a16="http://schemas.microsoft.com/office/drawing/2014/main" xmlns="" id="{03DF4208-930F-4D7D-9134-13CD3B93CC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0452"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722" name="Picture 536" descr="blank">
          <a:extLst>
            <a:ext uri="{FF2B5EF4-FFF2-40B4-BE49-F238E27FC236}">
              <a16:creationId xmlns:a16="http://schemas.microsoft.com/office/drawing/2014/main" xmlns="" id="{9E09D812-B5EE-48B2-B259-F8C86F1AFE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14300"/>
    <xdr:pic>
      <xdr:nvPicPr>
        <xdr:cNvPr id="1723" name="Picture 536" descr="blank">
          <a:extLst>
            <a:ext uri="{FF2B5EF4-FFF2-40B4-BE49-F238E27FC236}">
              <a16:creationId xmlns:a16="http://schemas.microsoft.com/office/drawing/2014/main" xmlns="" id="{72C4350D-E2F9-4E3E-B906-970F49EB5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14300"/>
    <xdr:pic>
      <xdr:nvPicPr>
        <xdr:cNvPr id="1724" name="Picture 536" descr="blank">
          <a:extLst>
            <a:ext uri="{FF2B5EF4-FFF2-40B4-BE49-F238E27FC236}">
              <a16:creationId xmlns:a16="http://schemas.microsoft.com/office/drawing/2014/main" xmlns="" id="{3F7EE02D-D522-4A98-A2FE-156C6D5A0A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725" name="Picture 536" descr="blank">
          <a:extLst>
            <a:ext uri="{FF2B5EF4-FFF2-40B4-BE49-F238E27FC236}">
              <a16:creationId xmlns:a16="http://schemas.microsoft.com/office/drawing/2014/main" xmlns="" id="{0C91CB01-7D0C-42D0-AA5E-855F4B881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726" name="Picture 536" descr="blank">
          <a:extLst>
            <a:ext uri="{FF2B5EF4-FFF2-40B4-BE49-F238E27FC236}">
              <a16:creationId xmlns:a16="http://schemas.microsoft.com/office/drawing/2014/main" xmlns="" id="{1937ADA3-D366-4492-831C-B5C0B83F45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727" name="Picture 536" descr="blank">
          <a:extLst>
            <a:ext uri="{FF2B5EF4-FFF2-40B4-BE49-F238E27FC236}">
              <a16:creationId xmlns:a16="http://schemas.microsoft.com/office/drawing/2014/main" xmlns="" id="{9222B791-3B85-4025-933D-C29AA3FB2C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728" name="Picture 536" descr="blank">
          <a:extLst>
            <a:ext uri="{FF2B5EF4-FFF2-40B4-BE49-F238E27FC236}">
              <a16:creationId xmlns:a16="http://schemas.microsoft.com/office/drawing/2014/main" xmlns="" id="{CDC6C3E0-71DD-4046-BA4A-F3DC14FA85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xdr:row>
      <xdr:rowOff>0</xdr:rowOff>
    </xdr:from>
    <xdr:ext cx="9525" cy="104775"/>
    <xdr:pic>
      <xdr:nvPicPr>
        <xdr:cNvPr id="1729" name="Picture 536" descr="blank">
          <a:extLst>
            <a:ext uri="{FF2B5EF4-FFF2-40B4-BE49-F238E27FC236}">
              <a16:creationId xmlns:a16="http://schemas.microsoft.com/office/drawing/2014/main" xmlns="" id="{52033695-3E45-45AF-8DC8-388C835AC3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0452"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730" name="Picture 536" descr="blank">
          <a:extLst>
            <a:ext uri="{FF2B5EF4-FFF2-40B4-BE49-F238E27FC236}">
              <a16:creationId xmlns:a16="http://schemas.microsoft.com/office/drawing/2014/main" xmlns="" id="{874B9B48-72C4-4AF4-BB4E-E0C962B802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731" name="Picture 536" descr="blank">
          <a:extLst>
            <a:ext uri="{FF2B5EF4-FFF2-40B4-BE49-F238E27FC236}">
              <a16:creationId xmlns:a16="http://schemas.microsoft.com/office/drawing/2014/main" xmlns="" id="{E5905970-C2A5-4066-B747-C28B680569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732" name="Picture 536" descr="blank">
          <a:extLst>
            <a:ext uri="{FF2B5EF4-FFF2-40B4-BE49-F238E27FC236}">
              <a16:creationId xmlns:a16="http://schemas.microsoft.com/office/drawing/2014/main" xmlns="" id="{A508F638-1D2A-4620-99A3-A0FA9E94E0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733" name="Picture 536" descr="blank">
          <a:extLst>
            <a:ext uri="{FF2B5EF4-FFF2-40B4-BE49-F238E27FC236}">
              <a16:creationId xmlns:a16="http://schemas.microsoft.com/office/drawing/2014/main" xmlns="" id="{D1BDB3F6-F127-45C2-A14C-7706D5E2B4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xdr:row>
      <xdr:rowOff>0</xdr:rowOff>
    </xdr:from>
    <xdr:ext cx="9525" cy="104775"/>
    <xdr:pic>
      <xdr:nvPicPr>
        <xdr:cNvPr id="1734" name="Picture 536" descr="blank">
          <a:extLst>
            <a:ext uri="{FF2B5EF4-FFF2-40B4-BE49-F238E27FC236}">
              <a16:creationId xmlns:a16="http://schemas.microsoft.com/office/drawing/2014/main" xmlns="" id="{6A074FA9-CD40-4F46-A7EB-6D82AB4155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0452"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735" name="Picture 536" descr="blank">
          <a:extLst>
            <a:ext uri="{FF2B5EF4-FFF2-40B4-BE49-F238E27FC236}">
              <a16:creationId xmlns:a16="http://schemas.microsoft.com/office/drawing/2014/main" xmlns="" id="{4C4D85F9-8FF1-44CF-BE76-8A5068441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736" name="Picture 536" descr="blank">
          <a:extLst>
            <a:ext uri="{FF2B5EF4-FFF2-40B4-BE49-F238E27FC236}">
              <a16:creationId xmlns:a16="http://schemas.microsoft.com/office/drawing/2014/main" xmlns="" id="{1165C559-9787-4EB3-A4A1-E8B353E624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737" name="Picture 536" descr="blank">
          <a:extLst>
            <a:ext uri="{FF2B5EF4-FFF2-40B4-BE49-F238E27FC236}">
              <a16:creationId xmlns:a16="http://schemas.microsoft.com/office/drawing/2014/main" xmlns="" id="{17104DE7-D770-47FE-8046-736A90D9CD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738" name="Picture 536" descr="blank">
          <a:extLst>
            <a:ext uri="{FF2B5EF4-FFF2-40B4-BE49-F238E27FC236}">
              <a16:creationId xmlns:a16="http://schemas.microsoft.com/office/drawing/2014/main" xmlns="" id="{3A266423-6F2C-4F94-B481-3B110E15A8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739" name="Picture 536" descr="blank">
          <a:extLst>
            <a:ext uri="{FF2B5EF4-FFF2-40B4-BE49-F238E27FC236}">
              <a16:creationId xmlns:a16="http://schemas.microsoft.com/office/drawing/2014/main" xmlns="" id="{A2CEAD2A-71F7-4FD0-A99D-4F0C9B6770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xdr:row>
      <xdr:rowOff>0</xdr:rowOff>
    </xdr:from>
    <xdr:ext cx="9525" cy="104775"/>
    <xdr:pic>
      <xdr:nvPicPr>
        <xdr:cNvPr id="1740" name="Picture 536" descr="blank">
          <a:extLst>
            <a:ext uri="{FF2B5EF4-FFF2-40B4-BE49-F238E27FC236}">
              <a16:creationId xmlns:a16="http://schemas.microsoft.com/office/drawing/2014/main" xmlns="" id="{345D9108-871F-4DA6-8EAD-DB1BA9B61E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597</xdr:row>
      <xdr:rowOff>0</xdr:rowOff>
    </xdr:from>
    <xdr:ext cx="9525" cy="104775"/>
    <xdr:pic>
      <xdr:nvPicPr>
        <xdr:cNvPr id="1816" name="Picture 1" descr="blank">
          <a:extLst>
            <a:ext uri="{FF2B5EF4-FFF2-40B4-BE49-F238E27FC236}">
              <a16:creationId xmlns:a16="http://schemas.microsoft.com/office/drawing/2014/main" xmlns="" id="{C06D5BA0-32B4-4D95-9559-573AE8AF3F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597</xdr:row>
      <xdr:rowOff>0</xdr:rowOff>
    </xdr:from>
    <xdr:ext cx="9525" cy="104775"/>
    <xdr:pic>
      <xdr:nvPicPr>
        <xdr:cNvPr id="1817" name="Picture 1" descr="blank">
          <a:extLst>
            <a:ext uri="{FF2B5EF4-FFF2-40B4-BE49-F238E27FC236}">
              <a16:creationId xmlns:a16="http://schemas.microsoft.com/office/drawing/2014/main" xmlns="" id="{01275476-7845-44AE-993D-7660421348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597</xdr:row>
      <xdr:rowOff>0</xdr:rowOff>
    </xdr:from>
    <xdr:ext cx="9525" cy="104775"/>
    <xdr:pic>
      <xdr:nvPicPr>
        <xdr:cNvPr id="1818" name="Picture 1" descr="blank">
          <a:extLst>
            <a:ext uri="{FF2B5EF4-FFF2-40B4-BE49-F238E27FC236}">
              <a16:creationId xmlns:a16="http://schemas.microsoft.com/office/drawing/2014/main" xmlns="" id="{15EC2CB9-953A-496F-B338-44CD9B52A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597</xdr:row>
      <xdr:rowOff>0</xdr:rowOff>
    </xdr:from>
    <xdr:ext cx="9525" cy="104775"/>
    <xdr:pic>
      <xdr:nvPicPr>
        <xdr:cNvPr id="1819" name="Picture 1" descr="blank">
          <a:extLst>
            <a:ext uri="{FF2B5EF4-FFF2-40B4-BE49-F238E27FC236}">
              <a16:creationId xmlns:a16="http://schemas.microsoft.com/office/drawing/2014/main" xmlns="" id="{5E92A4D5-778E-482D-B1C7-E5F984832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597</xdr:row>
      <xdr:rowOff>0</xdr:rowOff>
    </xdr:from>
    <xdr:ext cx="9525" cy="104775"/>
    <xdr:pic>
      <xdr:nvPicPr>
        <xdr:cNvPr id="1820" name="Picture 536" descr="blank">
          <a:extLst>
            <a:ext uri="{FF2B5EF4-FFF2-40B4-BE49-F238E27FC236}">
              <a16:creationId xmlns:a16="http://schemas.microsoft.com/office/drawing/2014/main" xmlns="" id="{765E84BC-68BE-4F1C-B413-A0058328AA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597</xdr:row>
      <xdr:rowOff>0</xdr:rowOff>
    </xdr:from>
    <xdr:ext cx="9525" cy="114300"/>
    <xdr:pic>
      <xdr:nvPicPr>
        <xdr:cNvPr id="1821" name="Picture 536" descr="blank">
          <a:extLst>
            <a:ext uri="{FF2B5EF4-FFF2-40B4-BE49-F238E27FC236}">
              <a16:creationId xmlns:a16="http://schemas.microsoft.com/office/drawing/2014/main" xmlns="" id="{9C8FA756-B1A0-413B-B3A8-813215F5FB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597</xdr:row>
      <xdr:rowOff>0</xdr:rowOff>
    </xdr:from>
    <xdr:ext cx="9525" cy="104775"/>
    <xdr:pic>
      <xdr:nvPicPr>
        <xdr:cNvPr id="1822" name="Picture 536" descr="blank">
          <a:extLst>
            <a:ext uri="{FF2B5EF4-FFF2-40B4-BE49-F238E27FC236}">
              <a16:creationId xmlns:a16="http://schemas.microsoft.com/office/drawing/2014/main" xmlns="" id="{175522C3-CFE9-4849-A043-C367DD49CA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597</xdr:row>
      <xdr:rowOff>0</xdr:rowOff>
    </xdr:from>
    <xdr:ext cx="9525" cy="104775"/>
    <xdr:pic>
      <xdr:nvPicPr>
        <xdr:cNvPr id="1823" name="Picture 536" descr="blank">
          <a:extLst>
            <a:ext uri="{FF2B5EF4-FFF2-40B4-BE49-F238E27FC236}">
              <a16:creationId xmlns:a16="http://schemas.microsoft.com/office/drawing/2014/main" xmlns="" id="{347862CF-B9D4-4C2A-A70C-66BD309475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597</xdr:row>
      <xdr:rowOff>0</xdr:rowOff>
    </xdr:from>
    <xdr:ext cx="9525" cy="104775"/>
    <xdr:pic>
      <xdr:nvPicPr>
        <xdr:cNvPr id="1824" name="Picture 536" descr="blank">
          <a:extLst>
            <a:ext uri="{FF2B5EF4-FFF2-40B4-BE49-F238E27FC236}">
              <a16:creationId xmlns:a16="http://schemas.microsoft.com/office/drawing/2014/main" xmlns="" id="{ADF54E78-AC45-4B6B-AE14-B436C5B7E4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597</xdr:row>
      <xdr:rowOff>0</xdr:rowOff>
    </xdr:from>
    <xdr:ext cx="9525" cy="114300"/>
    <xdr:pic>
      <xdr:nvPicPr>
        <xdr:cNvPr id="1825" name="Picture 536" descr="blank">
          <a:extLst>
            <a:ext uri="{FF2B5EF4-FFF2-40B4-BE49-F238E27FC236}">
              <a16:creationId xmlns:a16="http://schemas.microsoft.com/office/drawing/2014/main" xmlns="" id="{68EF6E4F-5DB2-4946-99D4-699013459F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597</xdr:row>
      <xdr:rowOff>0</xdr:rowOff>
    </xdr:from>
    <xdr:ext cx="9525" cy="114300"/>
    <xdr:pic>
      <xdr:nvPicPr>
        <xdr:cNvPr id="1826" name="Picture 536" descr="blank">
          <a:extLst>
            <a:ext uri="{FF2B5EF4-FFF2-40B4-BE49-F238E27FC236}">
              <a16:creationId xmlns:a16="http://schemas.microsoft.com/office/drawing/2014/main" xmlns="" id="{D9643281-1A58-4D41-A325-579C8BA33D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597</xdr:row>
      <xdr:rowOff>0</xdr:rowOff>
    </xdr:from>
    <xdr:ext cx="9525" cy="104775"/>
    <xdr:pic>
      <xdr:nvPicPr>
        <xdr:cNvPr id="1827" name="Picture 536" descr="blank">
          <a:extLst>
            <a:ext uri="{FF2B5EF4-FFF2-40B4-BE49-F238E27FC236}">
              <a16:creationId xmlns:a16="http://schemas.microsoft.com/office/drawing/2014/main" xmlns="" id="{E51E08AD-B6F2-4C87-A235-EA3219E14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597</xdr:row>
      <xdr:rowOff>0</xdr:rowOff>
    </xdr:from>
    <xdr:ext cx="9525" cy="104775"/>
    <xdr:pic>
      <xdr:nvPicPr>
        <xdr:cNvPr id="1828" name="Picture 536" descr="blank">
          <a:extLst>
            <a:ext uri="{FF2B5EF4-FFF2-40B4-BE49-F238E27FC236}">
              <a16:creationId xmlns:a16="http://schemas.microsoft.com/office/drawing/2014/main" xmlns="" id="{7E24C1F0-BB57-4DC2-9193-E33DE4853C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597</xdr:row>
      <xdr:rowOff>0</xdr:rowOff>
    </xdr:from>
    <xdr:ext cx="9525" cy="104775"/>
    <xdr:pic>
      <xdr:nvPicPr>
        <xdr:cNvPr id="1829" name="Picture 536" descr="blank">
          <a:extLst>
            <a:ext uri="{FF2B5EF4-FFF2-40B4-BE49-F238E27FC236}">
              <a16:creationId xmlns:a16="http://schemas.microsoft.com/office/drawing/2014/main" xmlns="" id="{21B03EA8-2998-4A35-937C-1CF07913E1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597</xdr:row>
      <xdr:rowOff>0</xdr:rowOff>
    </xdr:from>
    <xdr:ext cx="9525" cy="104775"/>
    <xdr:pic>
      <xdr:nvPicPr>
        <xdr:cNvPr id="1830" name="Picture 536" descr="blank">
          <a:extLst>
            <a:ext uri="{FF2B5EF4-FFF2-40B4-BE49-F238E27FC236}">
              <a16:creationId xmlns:a16="http://schemas.microsoft.com/office/drawing/2014/main" xmlns="" id="{B0C7F971-14CA-433E-94A7-7CD4A1D8E4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597</xdr:row>
      <xdr:rowOff>0</xdr:rowOff>
    </xdr:from>
    <xdr:ext cx="9525" cy="104775"/>
    <xdr:pic>
      <xdr:nvPicPr>
        <xdr:cNvPr id="1831" name="Picture 536" descr="blank">
          <a:extLst>
            <a:ext uri="{FF2B5EF4-FFF2-40B4-BE49-F238E27FC236}">
              <a16:creationId xmlns:a16="http://schemas.microsoft.com/office/drawing/2014/main" xmlns="" id="{669FE801-C798-4314-9022-5059699A8A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597</xdr:row>
      <xdr:rowOff>0</xdr:rowOff>
    </xdr:from>
    <xdr:ext cx="9525" cy="104775"/>
    <xdr:pic>
      <xdr:nvPicPr>
        <xdr:cNvPr id="1832" name="Picture 536" descr="blank">
          <a:extLst>
            <a:ext uri="{FF2B5EF4-FFF2-40B4-BE49-F238E27FC236}">
              <a16:creationId xmlns:a16="http://schemas.microsoft.com/office/drawing/2014/main" xmlns="" id="{A4E35917-40C6-42E6-9B99-13E4453DEE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597</xdr:row>
      <xdr:rowOff>0</xdr:rowOff>
    </xdr:from>
    <xdr:ext cx="9525" cy="104775"/>
    <xdr:pic>
      <xdr:nvPicPr>
        <xdr:cNvPr id="1833" name="Picture 536" descr="blank">
          <a:extLst>
            <a:ext uri="{FF2B5EF4-FFF2-40B4-BE49-F238E27FC236}">
              <a16:creationId xmlns:a16="http://schemas.microsoft.com/office/drawing/2014/main" xmlns="" id="{48F373BF-D898-47A2-93CA-3426FD5256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597</xdr:row>
      <xdr:rowOff>0</xdr:rowOff>
    </xdr:from>
    <xdr:ext cx="9525" cy="104775"/>
    <xdr:pic>
      <xdr:nvPicPr>
        <xdr:cNvPr id="1834" name="Picture 536" descr="blank">
          <a:extLst>
            <a:ext uri="{FF2B5EF4-FFF2-40B4-BE49-F238E27FC236}">
              <a16:creationId xmlns:a16="http://schemas.microsoft.com/office/drawing/2014/main" xmlns="" id="{F3812B74-C0D0-490D-BC70-C3A232E637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597</xdr:row>
      <xdr:rowOff>0</xdr:rowOff>
    </xdr:from>
    <xdr:ext cx="9525" cy="104775"/>
    <xdr:pic>
      <xdr:nvPicPr>
        <xdr:cNvPr id="1835" name="Picture 536" descr="blank">
          <a:extLst>
            <a:ext uri="{FF2B5EF4-FFF2-40B4-BE49-F238E27FC236}">
              <a16:creationId xmlns:a16="http://schemas.microsoft.com/office/drawing/2014/main" xmlns="" id="{B2E4279A-69A5-4407-ACFC-CF5CA8FA99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597</xdr:row>
      <xdr:rowOff>0</xdr:rowOff>
    </xdr:from>
    <xdr:ext cx="9525" cy="104775"/>
    <xdr:pic>
      <xdr:nvPicPr>
        <xdr:cNvPr id="1836" name="Picture 536" descr="blank">
          <a:extLst>
            <a:ext uri="{FF2B5EF4-FFF2-40B4-BE49-F238E27FC236}">
              <a16:creationId xmlns:a16="http://schemas.microsoft.com/office/drawing/2014/main" xmlns="" id="{65D92BC0-E0DF-491D-A28A-A0DAB5619D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597</xdr:row>
      <xdr:rowOff>0</xdr:rowOff>
    </xdr:from>
    <xdr:ext cx="9525" cy="104775"/>
    <xdr:pic>
      <xdr:nvPicPr>
        <xdr:cNvPr id="1837" name="Picture 536" descr="blank">
          <a:extLst>
            <a:ext uri="{FF2B5EF4-FFF2-40B4-BE49-F238E27FC236}">
              <a16:creationId xmlns:a16="http://schemas.microsoft.com/office/drawing/2014/main" xmlns="" id="{9832DFC7-B43B-4AFD-88C8-E2022E8146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597</xdr:row>
      <xdr:rowOff>0</xdr:rowOff>
    </xdr:from>
    <xdr:ext cx="9525" cy="104775"/>
    <xdr:pic>
      <xdr:nvPicPr>
        <xdr:cNvPr id="1838" name="Picture 536" descr="blank">
          <a:extLst>
            <a:ext uri="{FF2B5EF4-FFF2-40B4-BE49-F238E27FC236}">
              <a16:creationId xmlns:a16="http://schemas.microsoft.com/office/drawing/2014/main" xmlns="" id="{55D62853-3D09-4434-9E85-B438B4E90A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597</xdr:row>
      <xdr:rowOff>0</xdr:rowOff>
    </xdr:from>
    <xdr:ext cx="9525" cy="104775"/>
    <xdr:pic>
      <xdr:nvPicPr>
        <xdr:cNvPr id="1839" name="Picture 536" descr="blank">
          <a:extLst>
            <a:ext uri="{FF2B5EF4-FFF2-40B4-BE49-F238E27FC236}">
              <a16:creationId xmlns:a16="http://schemas.microsoft.com/office/drawing/2014/main" xmlns="" id="{6F56ABAD-F875-43CB-B175-6B0CB34264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597</xdr:row>
      <xdr:rowOff>0</xdr:rowOff>
    </xdr:from>
    <xdr:ext cx="9525" cy="104775"/>
    <xdr:pic>
      <xdr:nvPicPr>
        <xdr:cNvPr id="1840" name="Picture 536" descr="blank">
          <a:extLst>
            <a:ext uri="{FF2B5EF4-FFF2-40B4-BE49-F238E27FC236}">
              <a16:creationId xmlns:a16="http://schemas.microsoft.com/office/drawing/2014/main" xmlns="" id="{759E5705-FAED-495C-B616-C4F52E28F0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47625</xdr:colOff>
      <xdr:row>609</xdr:row>
      <xdr:rowOff>0</xdr:rowOff>
    </xdr:from>
    <xdr:to>
      <xdr:col>2</xdr:col>
      <xdr:colOff>57150</xdr:colOff>
      <xdr:row>609</xdr:row>
      <xdr:rowOff>104775</xdr:rowOff>
    </xdr:to>
    <xdr:pic>
      <xdr:nvPicPr>
        <xdr:cNvPr id="1968" name="Picture 1" descr="blank">
          <a:extLst>
            <a:ext uri="{FF2B5EF4-FFF2-40B4-BE49-F238E27FC236}">
              <a16:creationId xmlns:a16="http://schemas.microsoft.com/office/drawing/2014/main" xmlns="" id="{E676ABFD-7868-4219-9F6F-7A721754AC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609</xdr:row>
      <xdr:rowOff>0</xdr:rowOff>
    </xdr:from>
    <xdr:to>
      <xdr:col>2</xdr:col>
      <xdr:colOff>57150</xdr:colOff>
      <xdr:row>609</xdr:row>
      <xdr:rowOff>104775</xdr:rowOff>
    </xdr:to>
    <xdr:pic>
      <xdr:nvPicPr>
        <xdr:cNvPr id="1969" name="Picture 1" descr="blank">
          <a:extLst>
            <a:ext uri="{FF2B5EF4-FFF2-40B4-BE49-F238E27FC236}">
              <a16:creationId xmlns:a16="http://schemas.microsoft.com/office/drawing/2014/main" xmlns="" id="{2A4ACB23-2D22-4D0D-9B0E-8DDDC7B2DB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609</xdr:row>
      <xdr:rowOff>0</xdr:rowOff>
    </xdr:from>
    <xdr:to>
      <xdr:col>2</xdr:col>
      <xdr:colOff>57150</xdr:colOff>
      <xdr:row>609</xdr:row>
      <xdr:rowOff>104775</xdr:rowOff>
    </xdr:to>
    <xdr:pic>
      <xdr:nvPicPr>
        <xdr:cNvPr id="1970" name="Picture 1" descr="blank">
          <a:extLst>
            <a:ext uri="{FF2B5EF4-FFF2-40B4-BE49-F238E27FC236}">
              <a16:creationId xmlns:a16="http://schemas.microsoft.com/office/drawing/2014/main" xmlns="" id="{F9D8B383-B51C-41C6-B967-B64B2F2529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609</xdr:row>
      <xdr:rowOff>0</xdr:rowOff>
    </xdr:from>
    <xdr:to>
      <xdr:col>2</xdr:col>
      <xdr:colOff>57150</xdr:colOff>
      <xdr:row>609</xdr:row>
      <xdr:rowOff>104775</xdr:rowOff>
    </xdr:to>
    <xdr:pic>
      <xdr:nvPicPr>
        <xdr:cNvPr id="1971" name="Picture 1" descr="blank">
          <a:extLst>
            <a:ext uri="{FF2B5EF4-FFF2-40B4-BE49-F238E27FC236}">
              <a16:creationId xmlns:a16="http://schemas.microsoft.com/office/drawing/2014/main" xmlns="" id="{9557B9F4-9026-4564-9F47-36EC278F1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609</xdr:row>
      <xdr:rowOff>0</xdr:rowOff>
    </xdr:from>
    <xdr:to>
      <xdr:col>2</xdr:col>
      <xdr:colOff>57150</xdr:colOff>
      <xdr:row>609</xdr:row>
      <xdr:rowOff>104775</xdr:rowOff>
    </xdr:to>
    <xdr:pic>
      <xdr:nvPicPr>
        <xdr:cNvPr id="1972" name="Picture 536" descr="blank">
          <a:extLst>
            <a:ext uri="{FF2B5EF4-FFF2-40B4-BE49-F238E27FC236}">
              <a16:creationId xmlns:a16="http://schemas.microsoft.com/office/drawing/2014/main" xmlns="" id="{BA3F18A5-5885-4412-991D-D8FAFF6A3B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609</xdr:row>
      <xdr:rowOff>0</xdr:rowOff>
    </xdr:from>
    <xdr:to>
      <xdr:col>2</xdr:col>
      <xdr:colOff>57150</xdr:colOff>
      <xdr:row>609</xdr:row>
      <xdr:rowOff>114300</xdr:rowOff>
    </xdr:to>
    <xdr:pic>
      <xdr:nvPicPr>
        <xdr:cNvPr id="1973" name="Picture 536" descr="blank">
          <a:extLst>
            <a:ext uri="{FF2B5EF4-FFF2-40B4-BE49-F238E27FC236}">
              <a16:creationId xmlns:a16="http://schemas.microsoft.com/office/drawing/2014/main" xmlns="" id="{AFB33C3D-D908-44C1-8807-F029DF6496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609</xdr:row>
      <xdr:rowOff>0</xdr:rowOff>
    </xdr:from>
    <xdr:to>
      <xdr:col>2</xdr:col>
      <xdr:colOff>57150</xdr:colOff>
      <xdr:row>609</xdr:row>
      <xdr:rowOff>104775</xdr:rowOff>
    </xdr:to>
    <xdr:pic>
      <xdr:nvPicPr>
        <xdr:cNvPr id="1974" name="Picture 536" descr="blank">
          <a:extLst>
            <a:ext uri="{FF2B5EF4-FFF2-40B4-BE49-F238E27FC236}">
              <a16:creationId xmlns:a16="http://schemas.microsoft.com/office/drawing/2014/main" xmlns="" id="{C0119477-61FA-45C1-B868-ACD888690B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609</xdr:row>
      <xdr:rowOff>0</xdr:rowOff>
    </xdr:from>
    <xdr:to>
      <xdr:col>2</xdr:col>
      <xdr:colOff>57150</xdr:colOff>
      <xdr:row>609</xdr:row>
      <xdr:rowOff>104775</xdr:rowOff>
    </xdr:to>
    <xdr:pic>
      <xdr:nvPicPr>
        <xdr:cNvPr id="1975" name="Picture 536" descr="blank">
          <a:extLst>
            <a:ext uri="{FF2B5EF4-FFF2-40B4-BE49-F238E27FC236}">
              <a16:creationId xmlns:a16="http://schemas.microsoft.com/office/drawing/2014/main" xmlns="" id="{0F25D637-4BD8-47C3-BAD5-F9560E3DC6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609</xdr:row>
      <xdr:rowOff>0</xdr:rowOff>
    </xdr:from>
    <xdr:to>
      <xdr:col>3</xdr:col>
      <xdr:colOff>3524250</xdr:colOff>
      <xdr:row>609</xdr:row>
      <xdr:rowOff>104775</xdr:rowOff>
    </xdr:to>
    <xdr:pic>
      <xdr:nvPicPr>
        <xdr:cNvPr id="1976" name="Picture 536" descr="blank">
          <a:extLst>
            <a:ext uri="{FF2B5EF4-FFF2-40B4-BE49-F238E27FC236}">
              <a16:creationId xmlns:a16="http://schemas.microsoft.com/office/drawing/2014/main" xmlns="" id="{FD9C2052-7944-4ED7-A4F9-117DE12AA8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609</xdr:row>
      <xdr:rowOff>0</xdr:rowOff>
    </xdr:from>
    <xdr:to>
      <xdr:col>2</xdr:col>
      <xdr:colOff>57150</xdr:colOff>
      <xdr:row>609</xdr:row>
      <xdr:rowOff>104775</xdr:rowOff>
    </xdr:to>
    <xdr:pic>
      <xdr:nvPicPr>
        <xdr:cNvPr id="1977" name="Picture 536" descr="blank">
          <a:extLst>
            <a:ext uri="{FF2B5EF4-FFF2-40B4-BE49-F238E27FC236}">
              <a16:creationId xmlns:a16="http://schemas.microsoft.com/office/drawing/2014/main" xmlns="" id="{0FE3B01F-41AA-4C0D-89E1-FA47272D91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609</xdr:row>
      <xdr:rowOff>0</xdr:rowOff>
    </xdr:from>
    <xdr:to>
      <xdr:col>2</xdr:col>
      <xdr:colOff>57150</xdr:colOff>
      <xdr:row>609</xdr:row>
      <xdr:rowOff>114300</xdr:rowOff>
    </xdr:to>
    <xdr:pic>
      <xdr:nvPicPr>
        <xdr:cNvPr id="1978" name="Picture 536" descr="blank">
          <a:extLst>
            <a:ext uri="{FF2B5EF4-FFF2-40B4-BE49-F238E27FC236}">
              <a16:creationId xmlns:a16="http://schemas.microsoft.com/office/drawing/2014/main" xmlns="" id="{843A3766-05B9-4F4C-BEA6-254BF26072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609</xdr:row>
      <xdr:rowOff>0</xdr:rowOff>
    </xdr:from>
    <xdr:to>
      <xdr:col>2</xdr:col>
      <xdr:colOff>57150</xdr:colOff>
      <xdr:row>609</xdr:row>
      <xdr:rowOff>114300</xdr:rowOff>
    </xdr:to>
    <xdr:pic>
      <xdr:nvPicPr>
        <xdr:cNvPr id="1979" name="Picture 536" descr="blank">
          <a:extLst>
            <a:ext uri="{FF2B5EF4-FFF2-40B4-BE49-F238E27FC236}">
              <a16:creationId xmlns:a16="http://schemas.microsoft.com/office/drawing/2014/main" xmlns="" id="{2021BCD8-99B5-44BB-B3BD-8A7DF9D169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609</xdr:row>
      <xdr:rowOff>0</xdr:rowOff>
    </xdr:from>
    <xdr:to>
      <xdr:col>2</xdr:col>
      <xdr:colOff>57150</xdr:colOff>
      <xdr:row>609</xdr:row>
      <xdr:rowOff>104775</xdr:rowOff>
    </xdr:to>
    <xdr:pic>
      <xdr:nvPicPr>
        <xdr:cNvPr id="1980" name="Picture 536" descr="blank">
          <a:extLst>
            <a:ext uri="{FF2B5EF4-FFF2-40B4-BE49-F238E27FC236}">
              <a16:creationId xmlns:a16="http://schemas.microsoft.com/office/drawing/2014/main" xmlns="" id="{999647BF-CFE1-46C4-B8F1-EA3C45AD51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609</xdr:row>
      <xdr:rowOff>0</xdr:rowOff>
    </xdr:from>
    <xdr:to>
      <xdr:col>2</xdr:col>
      <xdr:colOff>57150</xdr:colOff>
      <xdr:row>609</xdr:row>
      <xdr:rowOff>104775</xdr:rowOff>
    </xdr:to>
    <xdr:pic>
      <xdr:nvPicPr>
        <xdr:cNvPr id="1981" name="Picture 536" descr="blank">
          <a:extLst>
            <a:ext uri="{FF2B5EF4-FFF2-40B4-BE49-F238E27FC236}">
              <a16:creationId xmlns:a16="http://schemas.microsoft.com/office/drawing/2014/main" xmlns="" id="{2BAE9A7A-7CDD-4C3E-923F-97BA7B86D6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609</xdr:row>
      <xdr:rowOff>0</xdr:rowOff>
    </xdr:from>
    <xdr:to>
      <xdr:col>2</xdr:col>
      <xdr:colOff>57150</xdr:colOff>
      <xdr:row>609</xdr:row>
      <xdr:rowOff>104775</xdr:rowOff>
    </xdr:to>
    <xdr:pic>
      <xdr:nvPicPr>
        <xdr:cNvPr id="1982" name="Picture 536" descr="blank">
          <a:extLst>
            <a:ext uri="{FF2B5EF4-FFF2-40B4-BE49-F238E27FC236}">
              <a16:creationId xmlns:a16="http://schemas.microsoft.com/office/drawing/2014/main" xmlns="" id="{3CCF2755-12F5-43E2-9A3F-54C2C42056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609</xdr:row>
      <xdr:rowOff>0</xdr:rowOff>
    </xdr:from>
    <xdr:to>
      <xdr:col>2</xdr:col>
      <xdr:colOff>57150</xdr:colOff>
      <xdr:row>609</xdr:row>
      <xdr:rowOff>104775</xdr:rowOff>
    </xdr:to>
    <xdr:pic>
      <xdr:nvPicPr>
        <xdr:cNvPr id="1983" name="Picture 536" descr="blank">
          <a:extLst>
            <a:ext uri="{FF2B5EF4-FFF2-40B4-BE49-F238E27FC236}">
              <a16:creationId xmlns:a16="http://schemas.microsoft.com/office/drawing/2014/main" xmlns="" id="{60B6A41E-59CD-4B31-B269-3AF0B3E0E9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609</xdr:row>
      <xdr:rowOff>0</xdr:rowOff>
    </xdr:from>
    <xdr:to>
      <xdr:col>3</xdr:col>
      <xdr:colOff>3524250</xdr:colOff>
      <xdr:row>609</xdr:row>
      <xdr:rowOff>104775</xdr:rowOff>
    </xdr:to>
    <xdr:pic>
      <xdr:nvPicPr>
        <xdr:cNvPr id="1984" name="Picture 536" descr="blank">
          <a:extLst>
            <a:ext uri="{FF2B5EF4-FFF2-40B4-BE49-F238E27FC236}">
              <a16:creationId xmlns:a16="http://schemas.microsoft.com/office/drawing/2014/main" xmlns="" id="{6D905106-490F-4FCB-A953-CE2E519CA1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609</xdr:row>
      <xdr:rowOff>0</xdr:rowOff>
    </xdr:from>
    <xdr:to>
      <xdr:col>2</xdr:col>
      <xdr:colOff>57150</xdr:colOff>
      <xdr:row>609</xdr:row>
      <xdr:rowOff>104775</xdr:rowOff>
    </xdr:to>
    <xdr:pic>
      <xdr:nvPicPr>
        <xdr:cNvPr id="1985" name="Picture 536" descr="blank">
          <a:extLst>
            <a:ext uri="{FF2B5EF4-FFF2-40B4-BE49-F238E27FC236}">
              <a16:creationId xmlns:a16="http://schemas.microsoft.com/office/drawing/2014/main" xmlns="" id="{11BA2231-4C9E-4863-B213-339860D740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609</xdr:row>
      <xdr:rowOff>0</xdr:rowOff>
    </xdr:from>
    <xdr:to>
      <xdr:col>2</xdr:col>
      <xdr:colOff>57150</xdr:colOff>
      <xdr:row>609</xdr:row>
      <xdr:rowOff>104775</xdr:rowOff>
    </xdr:to>
    <xdr:pic>
      <xdr:nvPicPr>
        <xdr:cNvPr id="1986" name="Picture 536" descr="blank">
          <a:extLst>
            <a:ext uri="{FF2B5EF4-FFF2-40B4-BE49-F238E27FC236}">
              <a16:creationId xmlns:a16="http://schemas.microsoft.com/office/drawing/2014/main" xmlns="" id="{FEBBFAB9-590E-4B02-A70A-077B6058C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609</xdr:row>
      <xdr:rowOff>0</xdr:rowOff>
    </xdr:from>
    <xdr:to>
      <xdr:col>2</xdr:col>
      <xdr:colOff>57150</xdr:colOff>
      <xdr:row>609</xdr:row>
      <xdr:rowOff>104775</xdr:rowOff>
    </xdr:to>
    <xdr:pic>
      <xdr:nvPicPr>
        <xdr:cNvPr id="1987" name="Picture 536" descr="blank">
          <a:extLst>
            <a:ext uri="{FF2B5EF4-FFF2-40B4-BE49-F238E27FC236}">
              <a16:creationId xmlns:a16="http://schemas.microsoft.com/office/drawing/2014/main" xmlns="" id="{577BC2F2-9767-4722-9C95-3EE9216EFE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609</xdr:row>
      <xdr:rowOff>0</xdr:rowOff>
    </xdr:from>
    <xdr:to>
      <xdr:col>2</xdr:col>
      <xdr:colOff>57150</xdr:colOff>
      <xdr:row>609</xdr:row>
      <xdr:rowOff>104775</xdr:rowOff>
    </xdr:to>
    <xdr:pic>
      <xdr:nvPicPr>
        <xdr:cNvPr id="1988" name="Picture 536" descr="blank">
          <a:extLst>
            <a:ext uri="{FF2B5EF4-FFF2-40B4-BE49-F238E27FC236}">
              <a16:creationId xmlns:a16="http://schemas.microsoft.com/office/drawing/2014/main" xmlns="" id="{5EB7F172-4E4B-4A14-98DA-3B4A5AA6D6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609</xdr:row>
      <xdr:rowOff>0</xdr:rowOff>
    </xdr:from>
    <xdr:to>
      <xdr:col>3</xdr:col>
      <xdr:colOff>3524250</xdr:colOff>
      <xdr:row>609</xdr:row>
      <xdr:rowOff>104775</xdr:rowOff>
    </xdr:to>
    <xdr:pic>
      <xdr:nvPicPr>
        <xdr:cNvPr id="1989" name="Picture 536" descr="blank">
          <a:extLst>
            <a:ext uri="{FF2B5EF4-FFF2-40B4-BE49-F238E27FC236}">
              <a16:creationId xmlns:a16="http://schemas.microsoft.com/office/drawing/2014/main" xmlns="" id="{BD91BE60-C5DA-4022-82B8-A174BD1273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609</xdr:row>
      <xdr:rowOff>0</xdr:rowOff>
    </xdr:from>
    <xdr:to>
      <xdr:col>2</xdr:col>
      <xdr:colOff>57150</xdr:colOff>
      <xdr:row>609</xdr:row>
      <xdr:rowOff>104775</xdr:rowOff>
    </xdr:to>
    <xdr:pic>
      <xdr:nvPicPr>
        <xdr:cNvPr id="1990" name="Picture 536" descr="blank">
          <a:extLst>
            <a:ext uri="{FF2B5EF4-FFF2-40B4-BE49-F238E27FC236}">
              <a16:creationId xmlns:a16="http://schemas.microsoft.com/office/drawing/2014/main" xmlns="" id="{3EFD4C10-FFDB-4B0E-BABB-C46D137C5E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609</xdr:row>
      <xdr:rowOff>0</xdr:rowOff>
    </xdr:from>
    <xdr:to>
      <xdr:col>2</xdr:col>
      <xdr:colOff>57150</xdr:colOff>
      <xdr:row>609</xdr:row>
      <xdr:rowOff>104775</xdr:rowOff>
    </xdr:to>
    <xdr:pic>
      <xdr:nvPicPr>
        <xdr:cNvPr id="1991" name="Picture 536" descr="blank">
          <a:extLst>
            <a:ext uri="{FF2B5EF4-FFF2-40B4-BE49-F238E27FC236}">
              <a16:creationId xmlns:a16="http://schemas.microsoft.com/office/drawing/2014/main" xmlns="" id="{9632F9C1-8CA1-46B3-BA2C-A3427091B3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609</xdr:row>
      <xdr:rowOff>0</xdr:rowOff>
    </xdr:from>
    <xdr:to>
      <xdr:col>2</xdr:col>
      <xdr:colOff>57150</xdr:colOff>
      <xdr:row>609</xdr:row>
      <xdr:rowOff>104775</xdr:rowOff>
    </xdr:to>
    <xdr:pic>
      <xdr:nvPicPr>
        <xdr:cNvPr id="1992" name="Picture 536" descr="blank">
          <a:extLst>
            <a:ext uri="{FF2B5EF4-FFF2-40B4-BE49-F238E27FC236}">
              <a16:creationId xmlns:a16="http://schemas.microsoft.com/office/drawing/2014/main" xmlns="" id="{72E4EACB-BAEF-4DBE-BC50-4D16B9FBB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609</xdr:row>
      <xdr:rowOff>0</xdr:rowOff>
    </xdr:from>
    <xdr:to>
      <xdr:col>2</xdr:col>
      <xdr:colOff>57150</xdr:colOff>
      <xdr:row>609</xdr:row>
      <xdr:rowOff>104775</xdr:rowOff>
    </xdr:to>
    <xdr:pic>
      <xdr:nvPicPr>
        <xdr:cNvPr id="1993" name="Picture 536" descr="blank">
          <a:extLst>
            <a:ext uri="{FF2B5EF4-FFF2-40B4-BE49-F238E27FC236}">
              <a16:creationId xmlns:a16="http://schemas.microsoft.com/office/drawing/2014/main" xmlns="" id="{744E6037-C107-4714-A44D-745EDCDFFE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609</xdr:row>
      <xdr:rowOff>0</xdr:rowOff>
    </xdr:from>
    <xdr:to>
      <xdr:col>2</xdr:col>
      <xdr:colOff>57150</xdr:colOff>
      <xdr:row>609</xdr:row>
      <xdr:rowOff>104775</xdr:rowOff>
    </xdr:to>
    <xdr:pic>
      <xdr:nvPicPr>
        <xdr:cNvPr id="1994" name="Picture 536" descr="blank">
          <a:extLst>
            <a:ext uri="{FF2B5EF4-FFF2-40B4-BE49-F238E27FC236}">
              <a16:creationId xmlns:a16="http://schemas.microsoft.com/office/drawing/2014/main" xmlns="" id="{DE85A5E4-7CD8-411E-A5E6-A59BA39D59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609</xdr:row>
      <xdr:rowOff>0</xdr:rowOff>
    </xdr:from>
    <xdr:to>
      <xdr:col>2</xdr:col>
      <xdr:colOff>57150</xdr:colOff>
      <xdr:row>609</xdr:row>
      <xdr:rowOff>104775</xdr:rowOff>
    </xdr:to>
    <xdr:pic>
      <xdr:nvPicPr>
        <xdr:cNvPr id="1995" name="Picture 536" descr="blank">
          <a:extLst>
            <a:ext uri="{FF2B5EF4-FFF2-40B4-BE49-F238E27FC236}">
              <a16:creationId xmlns:a16="http://schemas.microsoft.com/office/drawing/2014/main" xmlns="" id="{7BC9EA8C-554B-483D-A8C1-7232101609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47625</xdr:colOff>
      <xdr:row>609</xdr:row>
      <xdr:rowOff>0</xdr:rowOff>
    </xdr:from>
    <xdr:ext cx="9525" cy="104775"/>
    <xdr:pic>
      <xdr:nvPicPr>
        <xdr:cNvPr id="1996" name="Picture 1" descr="blank">
          <a:extLst>
            <a:ext uri="{FF2B5EF4-FFF2-40B4-BE49-F238E27FC236}">
              <a16:creationId xmlns:a16="http://schemas.microsoft.com/office/drawing/2014/main" xmlns="" id="{1E4600A2-FBE5-4FD7-A74F-394AE20A82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1997" name="Picture 1" descr="blank">
          <a:extLst>
            <a:ext uri="{FF2B5EF4-FFF2-40B4-BE49-F238E27FC236}">
              <a16:creationId xmlns:a16="http://schemas.microsoft.com/office/drawing/2014/main" xmlns="" id="{CE48CB17-53E0-4FFA-A326-0B422CE79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1998" name="Picture 1" descr="blank">
          <a:extLst>
            <a:ext uri="{FF2B5EF4-FFF2-40B4-BE49-F238E27FC236}">
              <a16:creationId xmlns:a16="http://schemas.microsoft.com/office/drawing/2014/main" xmlns="" id="{0A615004-4B6C-487A-9315-F1D1C59BE3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1999" name="Picture 1" descr="blank">
          <a:extLst>
            <a:ext uri="{FF2B5EF4-FFF2-40B4-BE49-F238E27FC236}">
              <a16:creationId xmlns:a16="http://schemas.microsoft.com/office/drawing/2014/main" xmlns="" id="{12D60D64-BCFC-4698-AD26-1ED2B92121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00" name="Picture 536" descr="blank">
          <a:extLst>
            <a:ext uri="{FF2B5EF4-FFF2-40B4-BE49-F238E27FC236}">
              <a16:creationId xmlns:a16="http://schemas.microsoft.com/office/drawing/2014/main" xmlns="" id="{EAEF36B0-7C41-44B7-B2F7-5AAA67B0D0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14300"/>
    <xdr:pic>
      <xdr:nvPicPr>
        <xdr:cNvPr id="2001" name="Picture 536" descr="blank">
          <a:extLst>
            <a:ext uri="{FF2B5EF4-FFF2-40B4-BE49-F238E27FC236}">
              <a16:creationId xmlns:a16="http://schemas.microsoft.com/office/drawing/2014/main" xmlns="" id="{30164936-415A-4E3D-8633-4A11036E01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02" name="Picture 536" descr="blank">
          <a:extLst>
            <a:ext uri="{FF2B5EF4-FFF2-40B4-BE49-F238E27FC236}">
              <a16:creationId xmlns:a16="http://schemas.microsoft.com/office/drawing/2014/main" xmlns="" id="{51FE0790-BC8D-48CA-B5B7-0623AC959D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03" name="Picture 536" descr="blank">
          <a:extLst>
            <a:ext uri="{FF2B5EF4-FFF2-40B4-BE49-F238E27FC236}">
              <a16:creationId xmlns:a16="http://schemas.microsoft.com/office/drawing/2014/main" xmlns="" id="{B65D3C14-2922-4EA7-A735-3D3FB317C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04" name="Picture 536" descr="blank">
          <a:extLst>
            <a:ext uri="{FF2B5EF4-FFF2-40B4-BE49-F238E27FC236}">
              <a16:creationId xmlns:a16="http://schemas.microsoft.com/office/drawing/2014/main" xmlns="" id="{02DF37D0-60D8-4C80-AE12-BF0952CF37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14300"/>
    <xdr:pic>
      <xdr:nvPicPr>
        <xdr:cNvPr id="2005" name="Picture 536" descr="blank">
          <a:extLst>
            <a:ext uri="{FF2B5EF4-FFF2-40B4-BE49-F238E27FC236}">
              <a16:creationId xmlns:a16="http://schemas.microsoft.com/office/drawing/2014/main" xmlns="" id="{CB0E9266-AA1A-4B7F-86D3-67A9DD1824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14300"/>
    <xdr:pic>
      <xdr:nvPicPr>
        <xdr:cNvPr id="2006" name="Picture 536" descr="blank">
          <a:extLst>
            <a:ext uri="{FF2B5EF4-FFF2-40B4-BE49-F238E27FC236}">
              <a16:creationId xmlns:a16="http://schemas.microsoft.com/office/drawing/2014/main" xmlns="" id="{52199689-ABD7-443F-88E4-C15E683828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07" name="Picture 536" descr="blank">
          <a:extLst>
            <a:ext uri="{FF2B5EF4-FFF2-40B4-BE49-F238E27FC236}">
              <a16:creationId xmlns:a16="http://schemas.microsoft.com/office/drawing/2014/main" xmlns="" id="{05978354-0771-49FB-8A43-EFA6FF760C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08" name="Picture 536" descr="blank">
          <a:extLst>
            <a:ext uri="{FF2B5EF4-FFF2-40B4-BE49-F238E27FC236}">
              <a16:creationId xmlns:a16="http://schemas.microsoft.com/office/drawing/2014/main" xmlns="" id="{F7CA6EB6-7ECA-43CD-8E2E-8445CF20D2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09" name="Picture 536" descr="blank">
          <a:extLst>
            <a:ext uri="{FF2B5EF4-FFF2-40B4-BE49-F238E27FC236}">
              <a16:creationId xmlns:a16="http://schemas.microsoft.com/office/drawing/2014/main" xmlns="" id="{FE095E8B-DA11-490C-A258-2AD7A769C0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10" name="Picture 536" descr="blank">
          <a:extLst>
            <a:ext uri="{FF2B5EF4-FFF2-40B4-BE49-F238E27FC236}">
              <a16:creationId xmlns:a16="http://schemas.microsoft.com/office/drawing/2014/main" xmlns="" id="{55C64851-42E1-4D99-BA8F-9A065F3652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11" name="Picture 536" descr="blank">
          <a:extLst>
            <a:ext uri="{FF2B5EF4-FFF2-40B4-BE49-F238E27FC236}">
              <a16:creationId xmlns:a16="http://schemas.microsoft.com/office/drawing/2014/main" xmlns="" id="{FC047B29-890C-4768-9D3F-F82C772752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12" name="Picture 536" descr="blank">
          <a:extLst>
            <a:ext uri="{FF2B5EF4-FFF2-40B4-BE49-F238E27FC236}">
              <a16:creationId xmlns:a16="http://schemas.microsoft.com/office/drawing/2014/main" xmlns="" id="{83F18FB4-B3EA-40BB-A3F8-EB2F4B541B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13" name="Picture 536" descr="blank">
          <a:extLst>
            <a:ext uri="{FF2B5EF4-FFF2-40B4-BE49-F238E27FC236}">
              <a16:creationId xmlns:a16="http://schemas.microsoft.com/office/drawing/2014/main" xmlns="" id="{4A2C9920-BF76-49F8-9F27-0F19EF06FC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14" name="Picture 536" descr="blank">
          <a:extLst>
            <a:ext uri="{FF2B5EF4-FFF2-40B4-BE49-F238E27FC236}">
              <a16:creationId xmlns:a16="http://schemas.microsoft.com/office/drawing/2014/main" xmlns="" id="{9E06DB15-FE7D-42FA-84F6-9B3AFBC46D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15" name="Picture 536" descr="blank">
          <a:extLst>
            <a:ext uri="{FF2B5EF4-FFF2-40B4-BE49-F238E27FC236}">
              <a16:creationId xmlns:a16="http://schemas.microsoft.com/office/drawing/2014/main" xmlns="" id="{45CDD8EC-A42D-4EA7-865A-538E60AF30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16" name="Picture 536" descr="blank">
          <a:extLst>
            <a:ext uri="{FF2B5EF4-FFF2-40B4-BE49-F238E27FC236}">
              <a16:creationId xmlns:a16="http://schemas.microsoft.com/office/drawing/2014/main" xmlns="" id="{F0FE765A-7C1D-480C-A1FE-A33AFE16DA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17" name="Picture 536" descr="blank">
          <a:extLst>
            <a:ext uri="{FF2B5EF4-FFF2-40B4-BE49-F238E27FC236}">
              <a16:creationId xmlns:a16="http://schemas.microsoft.com/office/drawing/2014/main" xmlns="" id="{589CBCCC-43EF-49AC-A045-51D0A3D0A6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18" name="Picture 536" descr="blank">
          <a:extLst>
            <a:ext uri="{FF2B5EF4-FFF2-40B4-BE49-F238E27FC236}">
              <a16:creationId xmlns:a16="http://schemas.microsoft.com/office/drawing/2014/main" xmlns="" id="{1D01F3A0-1D95-4455-A92C-565C5C1B06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19" name="Picture 536" descr="blank">
          <a:extLst>
            <a:ext uri="{FF2B5EF4-FFF2-40B4-BE49-F238E27FC236}">
              <a16:creationId xmlns:a16="http://schemas.microsoft.com/office/drawing/2014/main" xmlns="" id="{EA8CB6D6-122A-4CC6-9408-FCE0BC6B3F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20" name="Picture 536" descr="blank">
          <a:extLst>
            <a:ext uri="{FF2B5EF4-FFF2-40B4-BE49-F238E27FC236}">
              <a16:creationId xmlns:a16="http://schemas.microsoft.com/office/drawing/2014/main" xmlns="" id="{514F68AB-D75C-4215-9899-87822C2BA1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21" name="Picture 1" descr="blank">
          <a:extLst>
            <a:ext uri="{FF2B5EF4-FFF2-40B4-BE49-F238E27FC236}">
              <a16:creationId xmlns:a16="http://schemas.microsoft.com/office/drawing/2014/main" xmlns="" id="{17F30A5B-B419-443F-82E9-E02AAABDF4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22" name="Picture 1" descr="blank">
          <a:extLst>
            <a:ext uri="{FF2B5EF4-FFF2-40B4-BE49-F238E27FC236}">
              <a16:creationId xmlns:a16="http://schemas.microsoft.com/office/drawing/2014/main" xmlns="" id="{24600527-771B-4231-A6FD-A9D0DCB6EC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23" name="Picture 1" descr="blank">
          <a:extLst>
            <a:ext uri="{FF2B5EF4-FFF2-40B4-BE49-F238E27FC236}">
              <a16:creationId xmlns:a16="http://schemas.microsoft.com/office/drawing/2014/main" xmlns="" id="{CB471E53-090E-4EE0-9B0A-176407AFD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24" name="Picture 1" descr="blank">
          <a:extLst>
            <a:ext uri="{FF2B5EF4-FFF2-40B4-BE49-F238E27FC236}">
              <a16:creationId xmlns:a16="http://schemas.microsoft.com/office/drawing/2014/main" xmlns="" id="{BAFCA13C-9D68-449C-8037-E0B96DB23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25" name="Picture 536" descr="blank">
          <a:extLst>
            <a:ext uri="{FF2B5EF4-FFF2-40B4-BE49-F238E27FC236}">
              <a16:creationId xmlns:a16="http://schemas.microsoft.com/office/drawing/2014/main" xmlns="" id="{B7D429F0-B063-4B6A-AE54-91B26F02F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14300"/>
    <xdr:pic>
      <xdr:nvPicPr>
        <xdr:cNvPr id="2026" name="Picture 536" descr="blank">
          <a:extLst>
            <a:ext uri="{FF2B5EF4-FFF2-40B4-BE49-F238E27FC236}">
              <a16:creationId xmlns:a16="http://schemas.microsoft.com/office/drawing/2014/main" xmlns="" id="{54D088CD-CD07-4817-9190-5B155D9830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27" name="Picture 536" descr="blank">
          <a:extLst>
            <a:ext uri="{FF2B5EF4-FFF2-40B4-BE49-F238E27FC236}">
              <a16:creationId xmlns:a16="http://schemas.microsoft.com/office/drawing/2014/main" xmlns="" id="{D198173E-F401-46E1-9349-4899F59DE3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28" name="Picture 536" descr="blank">
          <a:extLst>
            <a:ext uri="{FF2B5EF4-FFF2-40B4-BE49-F238E27FC236}">
              <a16:creationId xmlns:a16="http://schemas.microsoft.com/office/drawing/2014/main" xmlns="" id="{96E8944C-94B3-4D54-9552-FAA9368107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29" name="Picture 536" descr="blank">
          <a:extLst>
            <a:ext uri="{FF2B5EF4-FFF2-40B4-BE49-F238E27FC236}">
              <a16:creationId xmlns:a16="http://schemas.microsoft.com/office/drawing/2014/main" xmlns="" id="{25E57B09-1A10-44BA-B779-F07679EE9C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14300"/>
    <xdr:pic>
      <xdr:nvPicPr>
        <xdr:cNvPr id="2030" name="Picture 536" descr="blank">
          <a:extLst>
            <a:ext uri="{FF2B5EF4-FFF2-40B4-BE49-F238E27FC236}">
              <a16:creationId xmlns:a16="http://schemas.microsoft.com/office/drawing/2014/main" xmlns="" id="{C3A1E1EF-BFBA-47BA-A3BD-CAB1D9539B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14300"/>
    <xdr:pic>
      <xdr:nvPicPr>
        <xdr:cNvPr id="2031" name="Picture 536" descr="blank">
          <a:extLst>
            <a:ext uri="{FF2B5EF4-FFF2-40B4-BE49-F238E27FC236}">
              <a16:creationId xmlns:a16="http://schemas.microsoft.com/office/drawing/2014/main" xmlns="" id="{4053667E-72D0-4C8E-A357-6A179716F1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32" name="Picture 536" descr="blank">
          <a:extLst>
            <a:ext uri="{FF2B5EF4-FFF2-40B4-BE49-F238E27FC236}">
              <a16:creationId xmlns:a16="http://schemas.microsoft.com/office/drawing/2014/main" xmlns="" id="{D4CBB465-8786-4C40-94A4-0033BEE62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33" name="Picture 536" descr="blank">
          <a:extLst>
            <a:ext uri="{FF2B5EF4-FFF2-40B4-BE49-F238E27FC236}">
              <a16:creationId xmlns:a16="http://schemas.microsoft.com/office/drawing/2014/main" xmlns="" id="{6A2765A2-F176-4C95-B1BF-8EA6879AB1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34" name="Picture 536" descr="blank">
          <a:extLst>
            <a:ext uri="{FF2B5EF4-FFF2-40B4-BE49-F238E27FC236}">
              <a16:creationId xmlns:a16="http://schemas.microsoft.com/office/drawing/2014/main" xmlns="" id="{0090B5FF-6F32-455D-8E22-787C9F599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35" name="Picture 536" descr="blank">
          <a:extLst>
            <a:ext uri="{FF2B5EF4-FFF2-40B4-BE49-F238E27FC236}">
              <a16:creationId xmlns:a16="http://schemas.microsoft.com/office/drawing/2014/main" xmlns="" id="{E940B794-C79A-4006-94FB-DF9D7AA295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36" name="Picture 536" descr="blank">
          <a:extLst>
            <a:ext uri="{FF2B5EF4-FFF2-40B4-BE49-F238E27FC236}">
              <a16:creationId xmlns:a16="http://schemas.microsoft.com/office/drawing/2014/main" xmlns="" id="{56B173BE-D4AB-448E-AEA2-57BECAC59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37" name="Picture 536" descr="blank">
          <a:extLst>
            <a:ext uri="{FF2B5EF4-FFF2-40B4-BE49-F238E27FC236}">
              <a16:creationId xmlns:a16="http://schemas.microsoft.com/office/drawing/2014/main" xmlns="" id="{273C7AF3-E9CC-40D1-8F60-726581F485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38" name="Picture 536" descr="blank">
          <a:extLst>
            <a:ext uri="{FF2B5EF4-FFF2-40B4-BE49-F238E27FC236}">
              <a16:creationId xmlns:a16="http://schemas.microsoft.com/office/drawing/2014/main" xmlns="" id="{19BE210F-86D2-4FB3-9E5B-DD7B21F036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39" name="Picture 536" descr="blank">
          <a:extLst>
            <a:ext uri="{FF2B5EF4-FFF2-40B4-BE49-F238E27FC236}">
              <a16:creationId xmlns:a16="http://schemas.microsoft.com/office/drawing/2014/main" xmlns="" id="{85FEFAF2-BC75-4256-ADCB-EDF79C9143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40" name="Picture 536" descr="blank">
          <a:extLst>
            <a:ext uri="{FF2B5EF4-FFF2-40B4-BE49-F238E27FC236}">
              <a16:creationId xmlns:a16="http://schemas.microsoft.com/office/drawing/2014/main" xmlns="" id="{EE368FD0-4082-4CCD-B264-1857D1050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41" name="Picture 536" descr="blank">
          <a:extLst>
            <a:ext uri="{FF2B5EF4-FFF2-40B4-BE49-F238E27FC236}">
              <a16:creationId xmlns:a16="http://schemas.microsoft.com/office/drawing/2014/main" xmlns="" id="{4299B0E6-1DF9-4636-812A-D9E0FDF6A2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42" name="Picture 536" descr="blank">
          <a:extLst>
            <a:ext uri="{FF2B5EF4-FFF2-40B4-BE49-F238E27FC236}">
              <a16:creationId xmlns:a16="http://schemas.microsoft.com/office/drawing/2014/main" xmlns="" id="{2275C469-3C7E-4680-B550-04A1CC9F07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43" name="Picture 536" descr="blank">
          <a:extLst>
            <a:ext uri="{FF2B5EF4-FFF2-40B4-BE49-F238E27FC236}">
              <a16:creationId xmlns:a16="http://schemas.microsoft.com/office/drawing/2014/main" xmlns="" id="{B0DB5B4D-A4C7-454E-94C8-FD1502F395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44" name="Picture 536" descr="blank">
          <a:extLst>
            <a:ext uri="{FF2B5EF4-FFF2-40B4-BE49-F238E27FC236}">
              <a16:creationId xmlns:a16="http://schemas.microsoft.com/office/drawing/2014/main" xmlns="" id="{F80F13F5-49F8-4ABA-B5BB-240655E5BC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45" name="Picture 1" descr="blank">
          <a:extLst>
            <a:ext uri="{FF2B5EF4-FFF2-40B4-BE49-F238E27FC236}">
              <a16:creationId xmlns:a16="http://schemas.microsoft.com/office/drawing/2014/main" xmlns="" id="{69A69C68-096C-4D05-A623-70563A2601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46" name="Picture 1" descr="blank">
          <a:extLst>
            <a:ext uri="{FF2B5EF4-FFF2-40B4-BE49-F238E27FC236}">
              <a16:creationId xmlns:a16="http://schemas.microsoft.com/office/drawing/2014/main" xmlns="" id="{F11A3531-30F2-49C6-8EBD-0CE4880FCA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47" name="Picture 1" descr="blank">
          <a:extLst>
            <a:ext uri="{FF2B5EF4-FFF2-40B4-BE49-F238E27FC236}">
              <a16:creationId xmlns:a16="http://schemas.microsoft.com/office/drawing/2014/main" xmlns="" id="{06342CB2-89D6-4ABF-B57E-FBFD1BF2BD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48" name="Picture 1" descr="blank">
          <a:extLst>
            <a:ext uri="{FF2B5EF4-FFF2-40B4-BE49-F238E27FC236}">
              <a16:creationId xmlns:a16="http://schemas.microsoft.com/office/drawing/2014/main" xmlns="" id="{4E4BDE95-03CB-4F42-B3A9-125F8685A3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49" name="Picture 536" descr="blank">
          <a:extLst>
            <a:ext uri="{FF2B5EF4-FFF2-40B4-BE49-F238E27FC236}">
              <a16:creationId xmlns:a16="http://schemas.microsoft.com/office/drawing/2014/main" xmlns="" id="{842ADF54-82FE-4B7D-9338-05CBFB56DD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14300"/>
    <xdr:pic>
      <xdr:nvPicPr>
        <xdr:cNvPr id="2050" name="Picture 536" descr="blank">
          <a:extLst>
            <a:ext uri="{FF2B5EF4-FFF2-40B4-BE49-F238E27FC236}">
              <a16:creationId xmlns:a16="http://schemas.microsoft.com/office/drawing/2014/main" xmlns="" id="{C0FC1291-C36E-4D8F-882C-96B99A79B4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51" name="Picture 536" descr="blank">
          <a:extLst>
            <a:ext uri="{FF2B5EF4-FFF2-40B4-BE49-F238E27FC236}">
              <a16:creationId xmlns:a16="http://schemas.microsoft.com/office/drawing/2014/main" xmlns="" id="{862E0832-54EA-4AFD-8875-B7387EE7C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52" name="Picture 536" descr="blank">
          <a:extLst>
            <a:ext uri="{FF2B5EF4-FFF2-40B4-BE49-F238E27FC236}">
              <a16:creationId xmlns:a16="http://schemas.microsoft.com/office/drawing/2014/main" xmlns="" id="{365B3E17-242E-4DD7-BC97-FFB0CD3DEE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53" name="Picture 536" descr="blank">
          <a:extLst>
            <a:ext uri="{FF2B5EF4-FFF2-40B4-BE49-F238E27FC236}">
              <a16:creationId xmlns:a16="http://schemas.microsoft.com/office/drawing/2014/main" xmlns="" id="{F5ED10CE-4E19-4810-9342-9EADC99C99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14300"/>
    <xdr:pic>
      <xdr:nvPicPr>
        <xdr:cNvPr id="2054" name="Picture 536" descr="blank">
          <a:extLst>
            <a:ext uri="{FF2B5EF4-FFF2-40B4-BE49-F238E27FC236}">
              <a16:creationId xmlns:a16="http://schemas.microsoft.com/office/drawing/2014/main" xmlns="" id="{527ACBEB-6769-4A83-AE26-8B918CEDDD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14300"/>
    <xdr:pic>
      <xdr:nvPicPr>
        <xdr:cNvPr id="2055" name="Picture 536" descr="blank">
          <a:extLst>
            <a:ext uri="{FF2B5EF4-FFF2-40B4-BE49-F238E27FC236}">
              <a16:creationId xmlns:a16="http://schemas.microsoft.com/office/drawing/2014/main" xmlns="" id="{76D98DFE-228D-4FD1-8B8C-701B0D611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56" name="Picture 536" descr="blank">
          <a:extLst>
            <a:ext uri="{FF2B5EF4-FFF2-40B4-BE49-F238E27FC236}">
              <a16:creationId xmlns:a16="http://schemas.microsoft.com/office/drawing/2014/main" xmlns="" id="{529D01E4-A02C-49A5-8E0A-0CF0780768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57" name="Picture 536" descr="blank">
          <a:extLst>
            <a:ext uri="{FF2B5EF4-FFF2-40B4-BE49-F238E27FC236}">
              <a16:creationId xmlns:a16="http://schemas.microsoft.com/office/drawing/2014/main" xmlns="" id="{FC8DBBD8-9B7B-469F-832A-31256D3EE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58" name="Picture 536" descr="blank">
          <a:extLst>
            <a:ext uri="{FF2B5EF4-FFF2-40B4-BE49-F238E27FC236}">
              <a16:creationId xmlns:a16="http://schemas.microsoft.com/office/drawing/2014/main" xmlns="" id="{295AC213-0666-4392-B729-0CA56C2E6B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59" name="Picture 536" descr="blank">
          <a:extLst>
            <a:ext uri="{FF2B5EF4-FFF2-40B4-BE49-F238E27FC236}">
              <a16:creationId xmlns:a16="http://schemas.microsoft.com/office/drawing/2014/main" xmlns="" id="{E0F26F66-CEEA-44EA-9FC2-4D8E2DE698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60" name="Picture 536" descr="blank">
          <a:extLst>
            <a:ext uri="{FF2B5EF4-FFF2-40B4-BE49-F238E27FC236}">
              <a16:creationId xmlns:a16="http://schemas.microsoft.com/office/drawing/2014/main" xmlns="" id="{A00C6EEB-453A-4B57-B099-C158810907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61" name="Picture 536" descr="blank">
          <a:extLst>
            <a:ext uri="{FF2B5EF4-FFF2-40B4-BE49-F238E27FC236}">
              <a16:creationId xmlns:a16="http://schemas.microsoft.com/office/drawing/2014/main" xmlns="" id="{67F4411E-531E-4ABD-9184-5A1B930D22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62" name="Picture 536" descr="blank">
          <a:extLst>
            <a:ext uri="{FF2B5EF4-FFF2-40B4-BE49-F238E27FC236}">
              <a16:creationId xmlns:a16="http://schemas.microsoft.com/office/drawing/2014/main" xmlns="" id="{62A283BF-B30C-4FEA-8CB6-A046631973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63" name="Picture 536" descr="blank">
          <a:extLst>
            <a:ext uri="{FF2B5EF4-FFF2-40B4-BE49-F238E27FC236}">
              <a16:creationId xmlns:a16="http://schemas.microsoft.com/office/drawing/2014/main" xmlns="" id="{028DC1F8-5180-4FBF-9B4F-9040844381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64" name="Picture 536" descr="blank">
          <a:extLst>
            <a:ext uri="{FF2B5EF4-FFF2-40B4-BE49-F238E27FC236}">
              <a16:creationId xmlns:a16="http://schemas.microsoft.com/office/drawing/2014/main" xmlns="" id="{9688A472-C97D-4EB3-BFC6-1808C1BFA1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65" name="Picture 536" descr="blank">
          <a:extLst>
            <a:ext uri="{FF2B5EF4-FFF2-40B4-BE49-F238E27FC236}">
              <a16:creationId xmlns:a16="http://schemas.microsoft.com/office/drawing/2014/main" xmlns="" id="{784D2283-DB75-468F-91C7-70CCAF88FC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66" name="Picture 536" descr="blank">
          <a:extLst>
            <a:ext uri="{FF2B5EF4-FFF2-40B4-BE49-F238E27FC236}">
              <a16:creationId xmlns:a16="http://schemas.microsoft.com/office/drawing/2014/main" xmlns="" id="{5F00C61F-7FC9-4359-83D6-AD3B54BDB2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67" name="Picture 536" descr="blank">
          <a:extLst>
            <a:ext uri="{FF2B5EF4-FFF2-40B4-BE49-F238E27FC236}">
              <a16:creationId xmlns:a16="http://schemas.microsoft.com/office/drawing/2014/main" xmlns="" id="{F9BE89B3-C09F-4D83-91F3-2B62133E7E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68" name="Picture 536" descr="blank">
          <a:extLst>
            <a:ext uri="{FF2B5EF4-FFF2-40B4-BE49-F238E27FC236}">
              <a16:creationId xmlns:a16="http://schemas.microsoft.com/office/drawing/2014/main" xmlns="" id="{1D5AFD93-48CB-4E93-8DE1-1F0E9192E0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69" name="Picture 536" descr="blank">
          <a:extLst>
            <a:ext uri="{FF2B5EF4-FFF2-40B4-BE49-F238E27FC236}">
              <a16:creationId xmlns:a16="http://schemas.microsoft.com/office/drawing/2014/main" xmlns="" id="{4F7B6788-9067-4EB5-B353-31FD80601C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70" name="Picture 1" descr="blank">
          <a:extLst>
            <a:ext uri="{FF2B5EF4-FFF2-40B4-BE49-F238E27FC236}">
              <a16:creationId xmlns:a16="http://schemas.microsoft.com/office/drawing/2014/main" xmlns="" id="{C26A9A0D-FD3F-4CA6-9004-0F959BA8B8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71" name="Picture 1" descr="blank">
          <a:extLst>
            <a:ext uri="{FF2B5EF4-FFF2-40B4-BE49-F238E27FC236}">
              <a16:creationId xmlns:a16="http://schemas.microsoft.com/office/drawing/2014/main" xmlns="" id="{31F7C7F3-F7F7-4D39-A9C7-E1D888B57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72" name="Picture 1" descr="blank">
          <a:extLst>
            <a:ext uri="{FF2B5EF4-FFF2-40B4-BE49-F238E27FC236}">
              <a16:creationId xmlns:a16="http://schemas.microsoft.com/office/drawing/2014/main" xmlns="" id="{D9C8D2DC-BDFE-40ED-80EE-DB8EBCDC9E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73" name="Picture 1" descr="blank">
          <a:extLst>
            <a:ext uri="{FF2B5EF4-FFF2-40B4-BE49-F238E27FC236}">
              <a16:creationId xmlns:a16="http://schemas.microsoft.com/office/drawing/2014/main" xmlns="" id="{3D402753-7730-4EFC-B714-43A31DC69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74" name="Picture 536" descr="blank">
          <a:extLst>
            <a:ext uri="{FF2B5EF4-FFF2-40B4-BE49-F238E27FC236}">
              <a16:creationId xmlns:a16="http://schemas.microsoft.com/office/drawing/2014/main" xmlns="" id="{A2A952FF-F604-480F-8A2C-3D51BCCA9B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14300"/>
    <xdr:pic>
      <xdr:nvPicPr>
        <xdr:cNvPr id="2075" name="Picture 536" descr="blank">
          <a:extLst>
            <a:ext uri="{FF2B5EF4-FFF2-40B4-BE49-F238E27FC236}">
              <a16:creationId xmlns:a16="http://schemas.microsoft.com/office/drawing/2014/main" xmlns="" id="{BEA956BD-E702-4892-B854-C0533E5F0E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76" name="Picture 536" descr="blank">
          <a:extLst>
            <a:ext uri="{FF2B5EF4-FFF2-40B4-BE49-F238E27FC236}">
              <a16:creationId xmlns:a16="http://schemas.microsoft.com/office/drawing/2014/main" xmlns="" id="{13E0AA4D-8D45-47AE-9FE6-E3E0D36694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77" name="Picture 536" descr="blank">
          <a:extLst>
            <a:ext uri="{FF2B5EF4-FFF2-40B4-BE49-F238E27FC236}">
              <a16:creationId xmlns:a16="http://schemas.microsoft.com/office/drawing/2014/main" xmlns="" id="{09EE17B5-45CA-49DF-B073-1F9275EA7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78" name="Picture 536" descr="blank">
          <a:extLst>
            <a:ext uri="{FF2B5EF4-FFF2-40B4-BE49-F238E27FC236}">
              <a16:creationId xmlns:a16="http://schemas.microsoft.com/office/drawing/2014/main" xmlns="" id="{338BCD0F-5299-4234-B941-A38B4D7694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14300"/>
    <xdr:pic>
      <xdr:nvPicPr>
        <xdr:cNvPr id="2079" name="Picture 536" descr="blank">
          <a:extLst>
            <a:ext uri="{FF2B5EF4-FFF2-40B4-BE49-F238E27FC236}">
              <a16:creationId xmlns:a16="http://schemas.microsoft.com/office/drawing/2014/main" xmlns="" id="{D92C16C2-4C54-4E16-BD59-8AE272FBC7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14300"/>
    <xdr:pic>
      <xdr:nvPicPr>
        <xdr:cNvPr id="2080" name="Picture 536" descr="blank">
          <a:extLst>
            <a:ext uri="{FF2B5EF4-FFF2-40B4-BE49-F238E27FC236}">
              <a16:creationId xmlns:a16="http://schemas.microsoft.com/office/drawing/2014/main" xmlns="" id="{BEBFB78C-2AB0-42B4-99E5-60637A0EC7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81" name="Picture 536" descr="blank">
          <a:extLst>
            <a:ext uri="{FF2B5EF4-FFF2-40B4-BE49-F238E27FC236}">
              <a16:creationId xmlns:a16="http://schemas.microsoft.com/office/drawing/2014/main" xmlns="" id="{DC98F842-7C21-4954-8BB1-3A943590EE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82" name="Picture 536" descr="blank">
          <a:extLst>
            <a:ext uri="{FF2B5EF4-FFF2-40B4-BE49-F238E27FC236}">
              <a16:creationId xmlns:a16="http://schemas.microsoft.com/office/drawing/2014/main" xmlns="" id="{B00C55F9-C7E6-4E6A-B9E4-3B7F6B359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83" name="Picture 536" descr="blank">
          <a:extLst>
            <a:ext uri="{FF2B5EF4-FFF2-40B4-BE49-F238E27FC236}">
              <a16:creationId xmlns:a16="http://schemas.microsoft.com/office/drawing/2014/main" xmlns="" id="{AAE81683-9FDB-44E4-85C5-29343E4E59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84" name="Picture 536" descr="blank">
          <a:extLst>
            <a:ext uri="{FF2B5EF4-FFF2-40B4-BE49-F238E27FC236}">
              <a16:creationId xmlns:a16="http://schemas.microsoft.com/office/drawing/2014/main" xmlns="" id="{CEE010CA-070C-4E15-B5B5-1D8757A8BD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85" name="Picture 536" descr="blank">
          <a:extLst>
            <a:ext uri="{FF2B5EF4-FFF2-40B4-BE49-F238E27FC236}">
              <a16:creationId xmlns:a16="http://schemas.microsoft.com/office/drawing/2014/main" xmlns="" id="{6950C6C3-727A-4942-8374-B94AC67E06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86" name="Picture 536" descr="blank">
          <a:extLst>
            <a:ext uri="{FF2B5EF4-FFF2-40B4-BE49-F238E27FC236}">
              <a16:creationId xmlns:a16="http://schemas.microsoft.com/office/drawing/2014/main" xmlns="" id="{D57EE34A-9742-4016-AC6C-70BDCF4F1B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87" name="Picture 536" descr="blank">
          <a:extLst>
            <a:ext uri="{FF2B5EF4-FFF2-40B4-BE49-F238E27FC236}">
              <a16:creationId xmlns:a16="http://schemas.microsoft.com/office/drawing/2014/main" xmlns="" id="{E9E6840D-06CC-454B-9B21-E74596E9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88" name="Picture 536" descr="blank">
          <a:extLst>
            <a:ext uri="{FF2B5EF4-FFF2-40B4-BE49-F238E27FC236}">
              <a16:creationId xmlns:a16="http://schemas.microsoft.com/office/drawing/2014/main" xmlns="" id="{77D0558A-8C5D-402D-BDDA-279DAA3D3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89" name="Picture 536" descr="blank">
          <a:extLst>
            <a:ext uri="{FF2B5EF4-FFF2-40B4-BE49-F238E27FC236}">
              <a16:creationId xmlns:a16="http://schemas.microsoft.com/office/drawing/2014/main" xmlns="" id="{57684F25-9F9C-421E-AAB5-16A269646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90" name="Picture 536" descr="blank">
          <a:extLst>
            <a:ext uri="{FF2B5EF4-FFF2-40B4-BE49-F238E27FC236}">
              <a16:creationId xmlns:a16="http://schemas.microsoft.com/office/drawing/2014/main" xmlns="" id="{A1955A7F-4335-4181-9EED-1B971654A5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91" name="Picture 536" descr="blank">
          <a:extLst>
            <a:ext uri="{FF2B5EF4-FFF2-40B4-BE49-F238E27FC236}">
              <a16:creationId xmlns:a16="http://schemas.microsoft.com/office/drawing/2014/main" xmlns="" id="{23F1246E-F17F-4967-86A3-C349824F6E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92" name="Picture 536" descr="blank">
          <a:extLst>
            <a:ext uri="{FF2B5EF4-FFF2-40B4-BE49-F238E27FC236}">
              <a16:creationId xmlns:a16="http://schemas.microsoft.com/office/drawing/2014/main" xmlns="" id="{0D4EA2D8-A929-4D72-83D7-5708D79E7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93" name="Picture 536" descr="blank">
          <a:extLst>
            <a:ext uri="{FF2B5EF4-FFF2-40B4-BE49-F238E27FC236}">
              <a16:creationId xmlns:a16="http://schemas.microsoft.com/office/drawing/2014/main" xmlns="" id="{3091B78E-3980-4670-82A7-DBD55D80B2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609</xdr:row>
      <xdr:rowOff>0</xdr:rowOff>
    </xdr:from>
    <xdr:ext cx="9525" cy="104775"/>
    <xdr:pic>
      <xdr:nvPicPr>
        <xdr:cNvPr id="2094" name="Picture 536" descr="blank">
          <a:extLst>
            <a:ext uri="{FF2B5EF4-FFF2-40B4-BE49-F238E27FC236}">
              <a16:creationId xmlns:a16="http://schemas.microsoft.com/office/drawing/2014/main" xmlns="" id="{4AD8B943-3A50-48E5-96BE-77AA4C5E0A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47625</xdr:colOff>
      <xdr:row>627</xdr:row>
      <xdr:rowOff>0</xdr:rowOff>
    </xdr:from>
    <xdr:to>
      <xdr:col>2</xdr:col>
      <xdr:colOff>57150</xdr:colOff>
      <xdr:row>627</xdr:row>
      <xdr:rowOff>104775</xdr:rowOff>
    </xdr:to>
    <xdr:pic>
      <xdr:nvPicPr>
        <xdr:cNvPr id="2095" name="Picture 1" descr="blank">
          <a:extLst>
            <a:ext uri="{FF2B5EF4-FFF2-40B4-BE49-F238E27FC236}">
              <a16:creationId xmlns:a16="http://schemas.microsoft.com/office/drawing/2014/main" xmlns="" id="{215C38AC-42F4-4C96-A717-56F400AF54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627</xdr:row>
      <xdr:rowOff>0</xdr:rowOff>
    </xdr:from>
    <xdr:to>
      <xdr:col>2</xdr:col>
      <xdr:colOff>57150</xdr:colOff>
      <xdr:row>627</xdr:row>
      <xdr:rowOff>104775</xdr:rowOff>
    </xdr:to>
    <xdr:pic>
      <xdr:nvPicPr>
        <xdr:cNvPr id="2096" name="Picture 1" descr="blank">
          <a:extLst>
            <a:ext uri="{FF2B5EF4-FFF2-40B4-BE49-F238E27FC236}">
              <a16:creationId xmlns:a16="http://schemas.microsoft.com/office/drawing/2014/main" xmlns="" id="{53F51CCF-8C40-4F2C-8BDE-F0CC20FEA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627</xdr:row>
      <xdr:rowOff>0</xdr:rowOff>
    </xdr:from>
    <xdr:to>
      <xdr:col>2</xdr:col>
      <xdr:colOff>57150</xdr:colOff>
      <xdr:row>627</xdr:row>
      <xdr:rowOff>104775</xdr:rowOff>
    </xdr:to>
    <xdr:pic>
      <xdr:nvPicPr>
        <xdr:cNvPr id="2097" name="Picture 1" descr="blank">
          <a:extLst>
            <a:ext uri="{FF2B5EF4-FFF2-40B4-BE49-F238E27FC236}">
              <a16:creationId xmlns:a16="http://schemas.microsoft.com/office/drawing/2014/main" xmlns="" id="{E3AAABE7-C3D9-449A-B2FC-379C408A75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627</xdr:row>
      <xdr:rowOff>0</xdr:rowOff>
    </xdr:from>
    <xdr:to>
      <xdr:col>2</xdr:col>
      <xdr:colOff>57150</xdr:colOff>
      <xdr:row>627</xdr:row>
      <xdr:rowOff>104775</xdr:rowOff>
    </xdr:to>
    <xdr:pic>
      <xdr:nvPicPr>
        <xdr:cNvPr id="2098" name="Picture 1" descr="blank">
          <a:extLst>
            <a:ext uri="{FF2B5EF4-FFF2-40B4-BE49-F238E27FC236}">
              <a16:creationId xmlns:a16="http://schemas.microsoft.com/office/drawing/2014/main" xmlns="" id="{B73C995D-3347-4BFB-9946-2E1C517607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627</xdr:row>
      <xdr:rowOff>0</xdr:rowOff>
    </xdr:from>
    <xdr:to>
      <xdr:col>2</xdr:col>
      <xdr:colOff>57150</xdr:colOff>
      <xdr:row>627</xdr:row>
      <xdr:rowOff>104775</xdr:rowOff>
    </xdr:to>
    <xdr:pic>
      <xdr:nvPicPr>
        <xdr:cNvPr id="2099" name="Picture 536" descr="blank">
          <a:extLst>
            <a:ext uri="{FF2B5EF4-FFF2-40B4-BE49-F238E27FC236}">
              <a16:creationId xmlns:a16="http://schemas.microsoft.com/office/drawing/2014/main" xmlns="" id="{40818D2D-4DDE-4B7A-8A2E-3990078653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627</xdr:row>
      <xdr:rowOff>0</xdr:rowOff>
    </xdr:from>
    <xdr:to>
      <xdr:col>2</xdr:col>
      <xdr:colOff>57150</xdr:colOff>
      <xdr:row>627</xdr:row>
      <xdr:rowOff>114300</xdr:rowOff>
    </xdr:to>
    <xdr:pic>
      <xdr:nvPicPr>
        <xdr:cNvPr id="2100" name="Picture 536" descr="blank">
          <a:extLst>
            <a:ext uri="{FF2B5EF4-FFF2-40B4-BE49-F238E27FC236}">
              <a16:creationId xmlns:a16="http://schemas.microsoft.com/office/drawing/2014/main" xmlns="" id="{75F27B2E-B7FB-4ED2-BA8C-E3BBF6DBD0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627</xdr:row>
      <xdr:rowOff>0</xdr:rowOff>
    </xdr:from>
    <xdr:to>
      <xdr:col>2</xdr:col>
      <xdr:colOff>57150</xdr:colOff>
      <xdr:row>627</xdr:row>
      <xdr:rowOff>104775</xdr:rowOff>
    </xdr:to>
    <xdr:pic>
      <xdr:nvPicPr>
        <xdr:cNvPr id="2101" name="Picture 536" descr="blank">
          <a:extLst>
            <a:ext uri="{FF2B5EF4-FFF2-40B4-BE49-F238E27FC236}">
              <a16:creationId xmlns:a16="http://schemas.microsoft.com/office/drawing/2014/main" xmlns="" id="{9E8038EE-7180-49C2-BA8C-1F7C758B43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627</xdr:row>
      <xdr:rowOff>0</xdr:rowOff>
    </xdr:from>
    <xdr:to>
      <xdr:col>2</xdr:col>
      <xdr:colOff>57150</xdr:colOff>
      <xdr:row>627</xdr:row>
      <xdr:rowOff>104775</xdr:rowOff>
    </xdr:to>
    <xdr:pic>
      <xdr:nvPicPr>
        <xdr:cNvPr id="2102" name="Picture 536" descr="blank">
          <a:extLst>
            <a:ext uri="{FF2B5EF4-FFF2-40B4-BE49-F238E27FC236}">
              <a16:creationId xmlns:a16="http://schemas.microsoft.com/office/drawing/2014/main" xmlns="" id="{B7804967-7B30-4AB6-813A-1E1B9A2338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627</xdr:row>
      <xdr:rowOff>0</xdr:rowOff>
    </xdr:from>
    <xdr:to>
      <xdr:col>3</xdr:col>
      <xdr:colOff>3524250</xdr:colOff>
      <xdr:row>627</xdr:row>
      <xdr:rowOff>104775</xdr:rowOff>
    </xdr:to>
    <xdr:pic>
      <xdr:nvPicPr>
        <xdr:cNvPr id="2103" name="Picture 536" descr="blank">
          <a:extLst>
            <a:ext uri="{FF2B5EF4-FFF2-40B4-BE49-F238E27FC236}">
              <a16:creationId xmlns:a16="http://schemas.microsoft.com/office/drawing/2014/main" xmlns="" id="{214337E2-5205-4FD2-A989-5451A4C539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627</xdr:row>
      <xdr:rowOff>0</xdr:rowOff>
    </xdr:from>
    <xdr:to>
      <xdr:col>2</xdr:col>
      <xdr:colOff>57150</xdr:colOff>
      <xdr:row>627</xdr:row>
      <xdr:rowOff>104775</xdr:rowOff>
    </xdr:to>
    <xdr:pic>
      <xdr:nvPicPr>
        <xdr:cNvPr id="2104" name="Picture 536" descr="blank">
          <a:extLst>
            <a:ext uri="{FF2B5EF4-FFF2-40B4-BE49-F238E27FC236}">
              <a16:creationId xmlns:a16="http://schemas.microsoft.com/office/drawing/2014/main" xmlns="" id="{27B245ED-D34D-4D7F-9F8D-273C683D27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627</xdr:row>
      <xdr:rowOff>0</xdr:rowOff>
    </xdr:from>
    <xdr:to>
      <xdr:col>2</xdr:col>
      <xdr:colOff>57150</xdr:colOff>
      <xdr:row>627</xdr:row>
      <xdr:rowOff>114300</xdr:rowOff>
    </xdr:to>
    <xdr:pic>
      <xdr:nvPicPr>
        <xdr:cNvPr id="2105" name="Picture 536" descr="blank">
          <a:extLst>
            <a:ext uri="{FF2B5EF4-FFF2-40B4-BE49-F238E27FC236}">
              <a16:creationId xmlns:a16="http://schemas.microsoft.com/office/drawing/2014/main" xmlns="" id="{515844FA-EE09-4730-A7F1-F9473B0F39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627</xdr:row>
      <xdr:rowOff>0</xdr:rowOff>
    </xdr:from>
    <xdr:to>
      <xdr:col>2</xdr:col>
      <xdr:colOff>57150</xdr:colOff>
      <xdr:row>627</xdr:row>
      <xdr:rowOff>114300</xdr:rowOff>
    </xdr:to>
    <xdr:pic>
      <xdr:nvPicPr>
        <xdr:cNvPr id="2106" name="Picture 536" descr="blank">
          <a:extLst>
            <a:ext uri="{FF2B5EF4-FFF2-40B4-BE49-F238E27FC236}">
              <a16:creationId xmlns:a16="http://schemas.microsoft.com/office/drawing/2014/main" xmlns="" id="{B2BE6DAA-A7DA-4AA3-B7FA-CC278830E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627</xdr:row>
      <xdr:rowOff>0</xdr:rowOff>
    </xdr:from>
    <xdr:to>
      <xdr:col>2</xdr:col>
      <xdr:colOff>57150</xdr:colOff>
      <xdr:row>627</xdr:row>
      <xdr:rowOff>104775</xdr:rowOff>
    </xdr:to>
    <xdr:pic>
      <xdr:nvPicPr>
        <xdr:cNvPr id="2107" name="Picture 536" descr="blank">
          <a:extLst>
            <a:ext uri="{FF2B5EF4-FFF2-40B4-BE49-F238E27FC236}">
              <a16:creationId xmlns:a16="http://schemas.microsoft.com/office/drawing/2014/main" xmlns="" id="{E4961EAB-80C3-4FE2-A93E-A46B7BAA9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627</xdr:row>
      <xdr:rowOff>0</xdr:rowOff>
    </xdr:from>
    <xdr:to>
      <xdr:col>2</xdr:col>
      <xdr:colOff>57150</xdr:colOff>
      <xdr:row>627</xdr:row>
      <xdr:rowOff>104775</xdr:rowOff>
    </xdr:to>
    <xdr:pic>
      <xdr:nvPicPr>
        <xdr:cNvPr id="2108" name="Picture 536" descr="blank">
          <a:extLst>
            <a:ext uri="{FF2B5EF4-FFF2-40B4-BE49-F238E27FC236}">
              <a16:creationId xmlns:a16="http://schemas.microsoft.com/office/drawing/2014/main" xmlns="" id="{297CE0FA-DE34-42D0-BDB8-E239435B6E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627</xdr:row>
      <xdr:rowOff>0</xdr:rowOff>
    </xdr:from>
    <xdr:to>
      <xdr:col>2</xdr:col>
      <xdr:colOff>57150</xdr:colOff>
      <xdr:row>627</xdr:row>
      <xdr:rowOff>104775</xdr:rowOff>
    </xdr:to>
    <xdr:pic>
      <xdr:nvPicPr>
        <xdr:cNvPr id="2109" name="Picture 536" descr="blank">
          <a:extLst>
            <a:ext uri="{FF2B5EF4-FFF2-40B4-BE49-F238E27FC236}">
              <a16:creationId xmlns:a16="http://schemas.microsoft.com/office/drawing/2014/main" xmlns="" id="{4EA5AC10-35DE-4C50-BC96-3D743F891B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627</xdr:row>
      <xdr:rowOff>0</xdr:rowOff>
    </xdr:from>
    <xdr:to>
      <xdr:col>2</xdr:col>
      <xdr:colOff>57150</xdr:colOff>
      <xdr:row>627</xdr:row>
      <xdr:rowOff>104775</xdr:rowOff>
    </xdr:to>
    <xdr:pic>
      <xdr:nvPicPr>
        <xdr:cNvPr id="2110" name="Picture 536" descr="blank">
          <a:extLst>
            <a:ext uri="{FF2B5EF4-FFF2-40B4-BE49-F238E27FC236}">
              <a16:creationId xmlns:a16="http://schemas.microsoft.com/office/drawing/2014/main" xmlns="" id="{8DC5348A-6B19-4587-ABE2-D66CB45784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627</xdr:row>
      <xdr:rowOff>0</xdr:rowOff>
    </xdr:from>
    <xdr:to>
      <xdr:col>3</xdr:col>
      <xdr:colOff>3524250</xdr:colOff>
      <xdr:row>627</xdr:row>
      <xdr:rowOff>104775</xdr:rowOff>
    </xdr:to>
    <xdr:pic>
      <xdr:nvPicPr>
        <xdr:cNvPr id="2111" name="Picture 536" descr="blank">
          <a:extLst>
            <a:ext uri="{FF2B5EF4-FFF2-40B4-BE49-F238E27FC236}">
              <a16:creationId xmlns:a16="http://schemas.microsoft.com/office/drawing/2014/main" xmlns="" id="{15BD5130-A8BF-43CB-B22F-3239D1117F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627</xdr:row>
      <xdr:rowOff>0</xdr:rowOff>
    </xdr:from>
    <xdr:to>
      <xdr:col>2</xdr:col>
      <xdr:colOff>57150</xdr:colOff>
      <xdr:row>627</xdr:row>
      <xdr:rowOff>104775</xdr:rowOff>
    </xdr:to>
    <xdr:pic>
      <xdr:nvPicPr>
        <xdr:cNvPr id="2112" name="Picture 536" descr="blank">
          <a:extLst>
            <a:ext uri="{FF2B5EF4-FFF2-40B4-BE49-F238E27FC236}">
              <a16:creationId xmlns:a16="http://schemas.microsoft.com/office/drawing/2014/main" xmlns="" id="{14261346-70AF-4147-B8B2-0FEF668583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627</xdr:row>
      <xdr:rowOff>0</xdr:rowOff>
    </xdr:from>
    <xdr:to>
      <xdr:col>2</xdr:col>
      <xdr:colOff>57150</xdr:colOff>
      <xdr:row>627</xdr:row>
      <xdr:rowOff>104775</xdr:rowOff>
    </xdr:to>
    <xdr:pic>
      <xdr:nvPicPr>
        <xdr:cNvPr id="2113" name="Picture 536" descr="blank">
          <a:extLst>
            <a:ext uri="{FF2B5EF4-FFF2-40B4-BE49-F238E27FC236}">
              <a16:creationId xmlns:a16="http://schemas.microsoft.com/office/drawing/2014/main" xmlns="" id="{FCB105CE-6B8B-4A33-A615-45E483D8D4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627</xdr:row>
      <xdr:rowOff>0</xdr:rowOff>
    </xdr:from>
    <xdr:to>
      <xdr:col>2</xdr:col>
      <xdr:colOff>57150</xdr:colOff>
      <xdr:row>627</xdr:row>
      <xdr:rowOff>104775</xdr:rowOff>
    </xdr:to>
    <xdr:pic>
      <xdr:nvPicPr>
        <xdr:cNvPr id="2114" name="Picture 536" descr="blank">
          <a:extLst>
            <a:ext uri="{FF2B5EF4-FFF2-40B4-BE49-F238E27FC236}">
              <a16:creationId xmlns:a16="http://schemas.microsoft.com/office/drawing/2014/main" xmlns="" id="{5286C9A9-1C9D-4710-BEEA-5033E76EE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627</xdr:row>
      <xdr:rowOff>0</xdr:rowOff>
    </xdr:from>
    <xdr:to>
      <xdr:col>2</xdr:col>
      <xdr:colOff>57150</xdr:colOff>
      <xdr:row>627</xdr:row>
      <xdr:rowOff>104775</xdr:rowOff>
    </xdr:to>
    <xdr:pic>
      <xdr:nvPicPr>
        <xdr:cNvPr id="2115" name="Picture 536" descr="blank">
          <a:extLst>
            <a:ext uri="{FF2B5EF4-FFF2-40B4-BE49-F238E27FC236}">
              <a16:creationId xmlns:a16="http://schemas.microsoft.com/office/drawing/2014/main" xmlns="" id="{CF9AD871-369E-4E7A-8DEF-58DFACAB6D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627</xdr:row>
      <xdr:rowOff>0</xdr:rowOff>
    </xdr:from>
    <xdr:to>
      <xdr:col>3</xdr:col>
      <xdr:colOff>3524250</xdr:colOff>
      <xdr:row>627</xdr:row>
      <xdr:rowOff>104775</xdr:rowOff>
    </xdr:to>
    <xdr:pic>
      <xdr:nvPicPr>
        <xdr:cNvPr id="2116" name="Picture 536" descr="blank">
          <a:extLst>
            <a:ext uri="{FF2B5EF4-FFF2-40B4-BE49-F238E27FC236}">
              <a16:creationId xmlns:a16="http://schemas.microsoft.com/office/drawing/2014/main" xmlns="" id="{7A764C43-C929-4DEB-BCE0-AF20E5C71B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627</xdr:row>
      <xdr:rowOff>0</xdr:rowOff>
    </xdr:from>
    <xdr:to>
      <xdr:col>2</xdr:col>
      <xdr:colOff>57150</xdr:colOff>
      <xdr:row>627</xdr:row>
      <xdr:rowOff>104775</xdr:rowOff>
    </xdr:to>
    <xdr:pic>
      <xdr:nvPicPr>
        <xdr:cNvPr id="2117" name="Picture 536" descr="blank">
          <a:extLst>
            <a:ext uri="{FF2B5EF4-FFF2-40B4-BE49-F238E27FC236}">
              <a16:creationId xmlns:a16="http://schemas.microsoft.com/office/drawing/2014/main" xmlns="" id="{1C7AE974-2334-43AE-84B1-3620AAA56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627</xdr:row>
      <xdr:rowOff>0</xdr:rowOff>
    </xdr:from>
    <xdr:to>
      <xdr:col>2</xdr:col>
      <xdr:colOff>57150</xdr:colOff>
      <xdr:row>627</xdr:row>
      <xdr:rowOff>104775</xdr:rowOff>
    </xdr:to>
    <xdr:pic>
      <xdr:nvPicPr>
        <xdr:cNvPr id="2118" name="Picture 536" descr="blank">
          <a:extLst>
            <a:ext uri="{FF2B5EF4-FFF2-40B4-BE49-F238E27FC236}">
              <a16:creationId xmlns:a16="http://schemas.microsoft.com/office/drawing/2014/main" xmlns="" id="{8FDCAC97-31B0-4BCC-B145-E0BE80F19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627</xdr:row>
      <xdr:rowOff>0</xdr:rowOff>
    </xdr:from>
    <xdr:to>
      <xdr:col>2</xdr:col>
      <xdr:colOff>57150</xdr:colOff>
      <xdr:row>627</xdr:row>
      <xdr:rowOff>104775</xdr:rowOff>
    </xdr:to>
    <xdr:pic>
      <xdr:nvPicPr>
        <xdr:cNvPr id="2119" name="Picture 536" descr="blank">
          <a:extLst>
            <a:ext uri="{FF2B5EF4-FFF2-40B4-BE49-F238E27FC236}">
              <a16:creationId xmlns:a16="http://schemas.microsoft.com/office/drawing/2014/main" xmlns="" id="{20CFD8EB-8CC5-442D-A340-ECB4DEAA1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627</xdr:row>
      <xdr:rowOff>0</xdr:rowOff>
    </xdr:from>
    <xdr:to>
      <xdr:col>2</xdr:col>
      <xdr:colOff>57150</xdr:colOff>
      <xdr:row>627</xdr:row>
      <xdr:rowOff>104775</xdr:rowOff>
    </xdr:to>
    <xdr:pic>
      <xdr:nvPicPr>
        <xdr:cNvPr id="2120" name="Picture 536" descr="blank">
          <a:extLst>
            <a:ext uri="{FF2B5EF4-FFF2-40B4-BE49-F238E27FC236}">
              <a16:creationId xmlns:a16="http://schemas.microsoft.com/office/drawing/2014/main" xmlns="" id="{6E5C579B-FA7A-44DF-8270-595326515A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627</xdr:row>
      <xdr:rowOff>0</xdr:rowOff>
    </xdr:from>
    <xdr:to>
      <xdr:col>2</xdr:col>
      <xdr:colOff>57150</xdr:colOff>
      <xdr:row>627</xdr:row>
      <xdr:rowOff>104775</xdr:rowOff>
    </xdr:to>
    <xdr:pic>
      <xdr:nvPicPr>
        <xdr:cNvPr id="2121" name="Picture 536" descr="blank">
          <a:extLst>
            <a:ext uri="{FF2B5EF4-FFF2-40B4-BE49-F238E27FC236}">
              <a16:creationId xmlns:a16="http://schemas.microsoft.com/office/drawing/2014/main" xmlns="" id="{B1C0197A-D303-47CE-9E1E-55B368FC89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627</xdr:row>
      <xdr:rowOff>0</xdr:rowOff>
    </xdr:from>
    <xdr:to>
      <xdr:col>2</xdr:col>
      <xdr:colOff>57150</xdr:colOff>
      <xdr:row>627</xdr:row>
      <xdr:rowOff>104775</xdr:rowOff>
    </xdr:to>
    <xdr:pic>
      <xdr:nvPicPr>
        <xdr:cNvPr id="2122" name="Picture 536" descr="blank">
          <a:extLst>
            <a:ext uri="{FF2B5EF4-FFF2-40B4-BE49-F238E27FC236}">
              <a16:creationId xmlns:a16="http://schemas.microsoft.com/office/drawing/2014/main" xmlns="" id="{E5875497-D2E7-48C1-A5FB-30A06E0A97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627</xdr:row>
      <xdr:rowOff>0</xdr:rowOff>
    </xdr:from>
    <xdr:to>
      <xdr:col>3</xdr:col>
      <xdr:colOff>3524250</xdr:colOff>
      <xdr:row>627</xdr:row>
      <xdr:rowOff>104775</xdr:rowOff>
    </xdr:to>
    <xdr:pic>
      <xdr:nvPicPr>
        <xdr:cNvPr id="2123" name="Picture 536" descr="blank">
          <a:extLst>
            <a:ext uri="{FF2B5EF4-FFF2-40B4-BE49-F238E27FC236}">
              <a16:creationId xmlns:a16="http://schemas.microsoft.com/office/drawing/2014/main" xmlns="" id="{285B06AD-D22D-4F13-825C-B556367DE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627</xdr:row>
      <xdr:rowOff>0</xdr:rowOff>
    </xdr:from>
    <xdr:to>
      <xdr:col>3</xdr:col>
      <xdr:colOff>3524250</xdr:colOff>
      <xdr:row>627</xdr:row>
      <xdr:rowOff>104775</xdr:rowOff>
    </xdr:to>
    <xdr:pic>
      <xdr:nvPicPr>
        <xdr:cNvPr id="2124" name="Picture 536" descr="blank">
          <a:extLst>
            <a:ext uri="{FF2B5EF4-FFF2-40B4-BE49-F238E27FC236}">
              <a16:creationId xmlns:a16="http://schemas.microsoft.com/office/drawing/2014/main" xmlns="" id="{2EE0EB0B-5A3A-4A8B-ACAE-C8DB8838DA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627</xdr:row>
      <xdr:rowOff>0</xdr:rowOff>
    </xdr:from>
    <xdr:to>
      <xdr:col>3</xdr:col>
      <xdr:colOff>3524250</xdr:colOff>
      <xdr:row>627</xdr:row>
      <xdr:rowOff>104775</xdr:rowOff>
    </xdr:to>
    <xdr:pic>
      <xdr:nvPicPr>
        <xdr:cNvPr id="2125" name="Picture 536" descr="blank">
          <a:extLst>
            <a:ext uri="{FF2B5EF4-FFF2-40B4-BE49-F238E27FC236}">
              <a16:creationId xmlns:a16="http://schemas.microsoft.com/office/drawing/2014/main" xmlns="" id="{ED3AD513-EC58-4C77-BB21-D92C2E5418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182" name="Picture 1" descr="blank">
          <a:extLst>
            <a:ext uri="{FF2B5EF4-FFF2-40B4-BE49-F238E27FC236}">
              <a16:creationId xmlns:a16="http://schemas.microsoft.com/office/drawing/2014/main" xmlns="" id="{918268F6-AD82-4448-9907-89AF6ACFBD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183" name="Picture 1" descr="blank">
          <a:extLst>
            <a:ext uri="{FF2B5EF4-FFF2-40B4-BE49-F238E27FC236}">
              <a16:creationId xmlns:a16="http://schemas.microsoft.com/office/drawing/2014/main" xmlns="" id="{430CCD73-9E2B-4493-8237-D788E06C52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184" name="Picture 1" descr="blank">
          <a:extLst>
            <a:ext uri="{FF2B5EF4-FFF2-40B4-BE49-F238E27FC236}">
              <a16:creationId xmlns:a16="http://schemas.microsoft.com/office/drawing/2014/main" xmlns="" id="{68376010-3B46-4800-815E-12765DECD3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185" name="Picture 1" descr="blank">
          <a:extLst>
            <a:ext uri="{FF2B5EF4-FFF2-40B4-BE49-F238E27FC236}">
              <a16:creationId xmlns:a16="http://schemas.microsoft.com/office/drawing/2014/main" xmlns="" id="{53154257-5169-4D99-84B9-80E0271371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186" name="Picture 536" descr="blank">
          <a:extLst>
            <a:ext uri="{FF2B5EF4-FFF2-40B4-BE49-F238E27FC236}">
              <a16:creationId xmlns:a16="http://schemas.microsoft.com/office/drawing/2014/main" xmlns="" id="{B76E52B7-A010-4241-8162-D8A72330D4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114300</xdr:rowOff>
    </xdr:to>
    <xdr:pic>
      <xdr:nvPicPr>
        <xdr:cNvPr id="2187" name="Picture 536" descr="blank">
          <a:extLst>
            <a:ext uri="{FF2B5EF4-FFF2-40B4-BE49-F238E27FC236}">
              <a16:creationId xmlns:a16="http://schemas.microsoft.com/office/drawing/2014/main" xmlns="" id="{3A5463DC-997F-48D1-A45D-0091B83532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188" name="Picture 536" descr="blank">
          <a:extLst>
            <a:ext uri="{FF2B5EF4-FFF2-40B4-BE49-F238E27FC236}">
              <a16:creationId xmlns:a16="http://schemas.microsoft.com/office/drawing/2014/main" xmlns="" id="{6EF5BA97-E572-4EBE-801E-F43B050F27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189" name="Picture 536" descr="blank">
          <a:extLst>
            <a:ext uri="{FF2B5EF4-FFF2-40B4-BE49-F238E27FC236}">
              <a16:creationId xmlns:a16="http://schemas.microsoft.com/office/drawing/2014/main" xmlns="" id="{823C53DE-7041-40E3-A541-50223A9C6C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634</xdr:row>
      <xdr:rowOff>0</xdr:rowOff>
    </xdr:from>
    <xdr:to>
      <xdr:col>3</xdr:col>
      <xdr:colOff>3524250</xdr:colOff>
      <xdr:row>634</xdr:row>
      <xdr:rowOff>104775</xdr:rowOff>
    </xdr:to>
    <xdr:pic>
      <xdr:nvPicPr>
        <xdr:cNvPr id="2190" name="Picture 536" descr="blank">
          <a:extLst>
            <a:ext uri="{FF2B5EF4-FFF2-40B4-BE49-F238E27FC236}">
              <a16:creationId xmlns:a16="http://schemas.microsoft.com/office/drawing/2014/main" xmlns="" id="{176AF32B-DB5C-4040-863E-C00B893806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191" name="Picture 536" descr="blank">
          <a:extLst>
            <a:ext uri="{FF2B5EF4-FFF2-40B4-BE49-F238E27FC236}">
              <a16:creationId xmlns:a16="http://schemas.microsoft.com/office/drawing/2014/main" xmlns="" id="{7C8D67C5-1D3A-443B-AD59-909408D388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114300</xdr:rowOff>
    </xdr:to>
    <xdr:pic>
      <xdr:nvPicPr>
        <xdr:cNvPr id="2192" name="Picture 536" descr="blank">
          <a:extLst>
            <a:ext uri="{FF2B5EF4-FFF2-40B4-BE49-F238E27FC236}">
              <a16:creationId xmlns:a16="http://schemas.microsoft.com/office/drawing/2014/main" xmlns="" id="{173E28DD-042E-44A6-A423-6FD20817C0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114300</xdr:rowOff>
    </xdr:to>
    <xdr:pic>
      <xdr:nvPicPr>
        <xdr:cNvPr id="2193" name="Picture 536" descr="blank">
          <a:extLst>
            <a:ext uri="{FF2B5EF4-FFF2-40B4-BE49-F238E27FC236}">
              <a16:creationId xmlns:a16="http://schemas.microsoft.com/office/drawing/2014/main" xmlns="" id="{0786BF1F-F185-4B92-B848-FCB9BD59E9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194" name="Picture 536" descr="blank">
          <a:extLst>
            <a:ext uri="{FF2B5EF4-FFF2-40B4-BE49-F238E27FC236}">
              <a16:creationId xmlns:a16="http://schemas.microsoft.com/office/drawing/2014/main" xmlns="" id="{D9425ED5-AE11-4A92-9F86-96AD830D6A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195" name="Picture 536" descr="blank">
          <a:extLst>
            <a:ext uri="{FF2B5EF4-FFF2-40B4-BE49-F238E27FC236}">
              <a16:creationId xmlns:a16="http://schemas.microsoft.com/office/drawing/2014/main" xmlns="" id="{C2788E08-7D08-4865-9F92-574A9B7FC3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196" name="Picture 536" descr="blank">
          <a:extLst>
            <a:ext uri="{FF2B5EF4-FFF2-40B4-BE49-F238E27FC236}">
              <a16:creationId xmlns:a16="http://schemas.microsoft.com/office/drawing/2014/main" xmlns="" id="{F37CF3D0-806E-466A-9FAB-FB67281A27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197" name="Picture 536" descr="blank">
          <a:extLst>
            <a:ext uri="{FF2B5EF4-FFF2-40B4-BE49-F238E27FC236}">
              <a16:creationId xmlns:a16="http://schemas.microsoft.com/office/drawing/2014/main" xmlns="" id="{5792EDE1-7F57-452D-AB36-A18DCD0E6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634</xdr:row>
      <xdr:rowOff>0</xdr:rowOff>
    </xdr:from>
    <xdr:to>
      <xdr:col>3</xdr:col>
      <xdr:colOff>3524250</xdr:colOff>
      <xdr:row>634</xdr:row>
      <xdr:rowOff>104775</xdr:rowOff>
    </xdr:to>
    <xdr:pic>
      <xdr:nvPicPr>
        <xdr:cNvPr id="2198" name="Picture 536" descr="blank">
          <a:extLst>
            <a:ext uri="{FF2B5EF4-FFF2-40B4-BE49-F238E27FC236}">
              <a16:creationId xmlns:a16="http://schemas.microsoft.com/office/drawing/2014/main" xmlns="" id="{24AE0CF9-1F1D-431F-8506-AEC5160DAE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199" name="Picture 536" descr="blank">
          <a:extLst>
            <a:ext uri="{FF2B5EF4-FFF2-40B4-BE49-F238E27FC236}">
              <a16:creationId xmlns:a16="http://schemas.microsoft.com/office/drawing/2014/main" xmlns="" id="{8F2C7CD5-14C9-41FE-8F5A-AAD9AC77C5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200" name="Picture 536" descr="blank">
          <a:extLst>
            <a:ext uri="{FF2B5EF4-FFF2-40B4-BE49-F238E27FC236}">
              <a16:creationId xmlns:a16="http://schemas.microsoft.com/office/drawing/2014/main" xmlns="" id="{069D83D0-900F-4E3D-9988-F83EB42179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201" name="Picture 536" descr="blank">
          <a:extLst>
            <a:ext uri="{FF2B5EF4-FFF2-40B4-BE49-F238E27FC236}">
              <a16:creationId xmlns:a16="http://schemas.microsoft.com/office/drawing/2014/main" xmlns="" id="{09894E80-25F5-4FB4-8561-FCFFE6323B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202" name="Picture 536" descr="blank">
          <a:extLst>
            <a:ext uri="{FF2B5EF4-FFF2-40B4-BE49-F238E27FC236}">
              <a16:creationId xmlns:a16="http://schemas.microsoft.com/office/drawing/2014/main" xmlns="" id="{8E3A4473-FF34-40CC-87D2-7CE43087C0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634</xdr:row>
      <xdr:rowOff>0</xdr:rowOff>
    </xdr:from>
    <xdr:to>
      <xdr:col>3</xdr:col>
      <xdr:colOff>3524250</xdr:colOff>
      <xdr:row>634</xdr:row>
      <xdr:rowOff>104775</xdr:rowOff>
    </xdr:to>
    <xdr:pic>
      <xdr:nvPicPr>
        <xdr:cNvPr id="2203" name="Picture 536" descr="blank">
          <a:extLst>
            <a:ext uri="{FF2B5EF4-FFF2-40B4-BE49-F238E27FC236}">
              <a16:creationId xmlns:a16="http://schemas.microsoft.com/office/drawing/2014/main" xmlns="" id="{4BF916F4-8C73-4623-A104-AD845F3266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204" name="Picture 536" descr="blank">
          <a:extLst>
            <a:ext uri="{FF2B5EF4-FFF2-40B4-BE49-F238E27FC236}">
              <a16:creationId xmlns:a16="http://schemas.microsoft.com/office/drawing/2014/main" xmlns="" id="{BD149859-80B0-4D2E-8A82-06AA28ABA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205" name="Picture 536" descr="blank">
          <a:extLst>
            <a:ext uri="{FF2B5EF4-FFF2-40B4-BE49-F238E27FC236}">
              <a16:creationId xmlns:a16="http://schemas.microsoft.com/office/drawing/2014/main" xmlns="" id="{D5DDF860-386A-4399-AFFB-84ED6BEC3F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206" name="Picture 536" descr="blank">
          <a:extLst>
            <a:ext uri="{FF2B5EF4-FFF2-40B4-BE49-F238E27FC236}">
              <a16:creationId xmlns:a16="http://schemas.microsoft.com/office/drawing/2014/main" xmlns="" id="{8217E4F9-D88A-4832-92F1-9DB8283939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207" name="Picture 536" descr="blank">
          <a:extLst>
            <a:ext uri="{FF2B5EF4-FFF2-40B4-BE49-F238E27FC236}">
              <a16:creationId xmlns:a16="http://schemas.microsoft.com/office/drawing/2014/main" xmlns="" id="{E8F82AF9-259A-4C38-B012-AD9ECFA379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208" name="Picture 536" descr="blank">
          <a:extLst>
            <a:ext uri="{FF2B5EF4-FFF2-40B4-BE49-F238E27FC236}">
              <a16:creationId xmlns:a16="http://schemas.microsoft.com/office/drawing/2014/main" xmlns="" id="{296ADE0F-045D-49C4-A501-164A663AA9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209" name="Picture 536" descr="blank">
          <a:extLst>
            <a:ext uri="{FF2B5EF4-FFF2-40B4-BE49-F238E27FC236}">
              <a16:creationId xmlns:a16="http://schemas.microsoft.com/office/drawing/2014/main" xmlns="" id="{F45ACFC0-E98F-42C4-A03C-686E001965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210" name="Picture 1" descr="blank">
          <a:extLst>
            <a:ext uri="{FF2B5EF4-FFF2-40B4-BE49-F238E27FC236}">
              <a16:creationId xmlns:a16="http://schemas.microsoft.com/office/drawing/2014/main" xmlns="" id="{DC853ADC-B477-4CF8-868B-27A14BD8B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211" name="Picture 1" descr="blank">
          <a:extLst>
            <a:ext uri="{FF2B5EF4-FFF2-40B4-BE49-F238E27FC236}">
              <a16:creationId xmlns:a16="http://schemas.microsoft.com/office/drawing/2014/main" xmlns="" id="{C6852774-05D0-4196-A8A8-AAC2FCD4B5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212" name="Picture 1" descr="blank">
          <a:extLst>
            <a:ext uri="{FF2B5EF4-FFF2-40B4-BE49-F238E27FC236}">
              <a16:creationId xmlns:a16="http://schemas.microsoft.com/office/drawing/2014/main" xmlns="" id="{35032B8A-D56E-40B1-BAEA-6786E2ED71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213" name="Picture 1" descr="blank">
          <a:extLst>
            <a:ext uri="{FF2B5EF4-FFF2-40B4-BE49-F238E27FC236}">
              <a16:creationId xmlns:a16="http://schemas.microsoft.com/office/drawing/2014/main" xmlns="" id="{4A990C30-3FDC-4984-87EB-68D3E2026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214" name="Picture 536" descr="blank">
          <a:extLst>
            <a:ext uri="{FF2B5EF4-FFF2-40B4-BE49-F238E27FC236}">
              <a16:creationId xmlns:a16="http://schemas.microsoft.com/office/drawing/2014/main" xmlns="" id="{EEB454E5-8054-432E-9383-F85251B86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114300</xdr:rowOff>
    </xdr:to>
    <xdr:pic>
      <xdr:nvPicPr>
        <xdr:cNvPr id="2215" name="Picture 536" descr="blank">
          <a:extLst>
            <a:ext uri="{FF2B5EF4-FFF2-40B4-BE49-F238E27FC236}">
              <a16:creationId xmlns:a16="http://schemas.microsoft.com/office/drawing/2014/main" xmlns="" id="{C1BE56B7-1CF6-4F8B-9B65-FB85D7A335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216" name="Picture 536" descr="blank">
          <a:extLst>
            <a:ext uri="{FF2B5EF4-FFF2-40B4-BE49-F238E27FC236}">
              <a16:creationId xmlns:a16="http://schemas.microsoft.com/office/drawing/2014/main" xmlns="" id="{9F834472-03F4-49BE-B373-839FF2DCE5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217" name="Picture 536" descr="blank">
          <a:extLst>
            <a:ext uri="{FF2B5EF4-FFF2-40B4-BE49-F238E27FC236}">
              <a16:creationId xmlns:a16="http://schemas.microsoft.com/office/drawing/2014/main" xmlns="" id="{81D46268-C3D5-4657-B53E-BD6E39E102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634</xdr:row>
      <xdr:rowOff>0</xdr:rowOff>
    </xdr:from>
    <xdr:to>
      <xdr:col>3</xdr:col>
      <xdr:colOff>3524250</xdr:colOff>
      <xdr:row>634</xdr:row>
      <xdr:rowOff>104775</xdr:rowOff>
    </xdr:to>
    <xdr:pic>
      <xdr:nvPicPr>
        <xdr:cNvPr id="2218" name="Picture 536" descr="blank">
          <a:extLst>
            <a:ext uri="{FF2B5EF4-FFF2-40B4-BE49-F238E27FC236}">
              <a16:creationId xmlns:a16="http://schemas.microsoft.com/office/drawing/2014/main" xmlns="" id="{4A21DC74-FA21-4BFD-BAF3-D729F538C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219" name="Picture 536" descr="blank">
          <a:extLst>
            <a:ext uri="{FF2B5EF4-FFF2-40B4-BE49-F238E27FC236}">
              <a16:creationId xmlns:a16="http://schemas.microsoft.com/office/drawing/2014/main" xmlns="" id="{BAF81534-1D47-4B31-8845-CB36E67D27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114300</xdr:rowOff>
    </xdr:to>
    <xdr:pic>
      <xdr:nvPicPr>
        <xdr:cNvPr id="2220" name="Picture 536" descr="blank">
          <a:extLst>
            <a:ext uri="{FF2B5EF4-FFF2-40B4-BE49-F238E27FC236}">
              <a16:creationId xmlns:a16="http://schemas.microsoft.com/office/drawing/2014/main" xmlns="" id="{43F7B5FF-F2D1-482F-BD16-D552ADC47A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114300</xdr:rowOff>
    </xdr:to>
    <xdr:pic>
      <xdr:nvPicPr>
        <xdr:cNvPr id="2221" name="Picture 536" descr="blank">
          <a:extLst>
            <a:ext uri="{FF2B5EF4-FFF2-40B4-BE49-F238E27FC236}">
              <a16:creationId xmlns:a16="http://schemas.microsoft.com/office/drawing/2014/main" xmlns="" id="{992EAE8F-0023-471E-BE35-EE8966920F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222" name="Picture 536" descr="blank">
          <a:extLst>
            <a:ext uri="{FF2B5EF4-FFF2-40B4-BE49-F238E27FC236}">
              <a16:creationId xmlns:a16="http://schemas.microsoft.com/office/drawing/2014/main" xmlns="" id="{1BE1A0E4-1501-45DB-A692-274BE5C8D3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223" name="Picture 536" descr="blank">
          <a:extLst>
            <a:ext uri="{FF2B5EF4-FFF2-40B4-BE49-F238E27FC236}">
              <a16:creationId xmlns:a16="http://schemas.microsoft.com/office/drawing/2014/main" xmlns="" id="{4E534FFF-9D45-4BE0-8284-6DD504B7DA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224" name="Picture 536" descr="blank">
          <a:extLst>
            <a:ext uri="{FF2B5EF4-FFF2-40B4-BE49-F238E27FC236}">
              <a16:creationId xmlns:a16="http://schemas.microsoft.com/office/drawing/2014/main" xmlns="" id="{06F85A98-DCB8-4F7F-A7BA-697D1BA13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225" name="Picture 536" descr="blank">
          <a:extLst>
            <a:ext uri="{FF2B5EF4-FFF2-40B4-BE49-F238E27FC236}">
              <a16:creationId xmlns:a16="http://schemas.microsoft.com/office/drawing/2014/main" xmlns="" id="{41786655-DBB6-4AA0-AA4D-3D29BBA205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634</xdr:row>
      <xdr:rowOff>0</xdr:rowOff>
    </xdr:from>
    <xdr:to>
      <xdr:col>3</xdr:col>
      <xdr:colOff>3524250</xdr:colOff>
      <xdr:row>634</xdr:row>
      <xdr:rowOff>104775</xdr:rowOff>
    </xdr:to>
    <xdr:pic>
      <xdr:nvPicPr>
        <xdr:cNvPr id="2226" name="Picture 536" descr="blank">
          <a:extLst>
            <a:ext uri="{FF2B5EF4-FFF2-40B4-BE49-F238E27FC236}">
              <a16:creationId xmlns:a16="http://schemas.microsoft.com/office/drawing/2014/main" xmlns="" id="{B3666A7E-665C-4DA1-898B-F0A865711D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227" name="Picture 536" descr="blank">
          <a:extLst>
            <a:ext uri="{FF2B5EF4-FFF2-40B4-BE49-F238E27FC236}">
              <a16:creationId xmlns:a16="http://schemas.microsoft.com/office/drawing/2014/main" xmlns="" id="{B2CCCE15-DBDE-4949-9631-CFD8350313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228" name="Picture 536" descr="blank">
          <a:extLst>
            <a:ext uri="{FF2B5EF4-FFF2-40B4-BE49-F238E27FC236}">
              <a16:creationId xmlns:a16="http://schemas.microsoft.com/office/drawing/2014/main" xmlns="" id="{34D9E2B4-4C35-4023-B8C3-89F1EE3B1A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229" name="Picture 536" descr="blank">
          <a:extLst>
            <a:ext uri="{FF2B5EF4-FFF2-40B4-BE49-F238E27FC236}">
              <a16:creationId xmlns:a16="http://schemas.microsoft.com/office/drawing/2014/main" xmlns="" id="{AC57D5F2-8659-40BE-9C82-62B95DD088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230" name="Picture 536" descr="blank">
          <a:extLst>
            <a:ext uri="{FF2B5EF4-FFF2-40B4-BE49-F238E27FC236}">
              <a16:creationId xmlns:a16="http://schemas.microsoft.com/office/drawing/2014/main" xmlns="" id="{327CD2BB-E8FD-4A87-9285-142A67F93A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634</xdr:row>
      <xdr:rowOff>0</xdr:rowOff>
    </xdr:from>
    <xdr:to>
      <xdr:col>3</xdr:col>
      <xdr:colOff>3524250</xdr:colOff>
      <xdr:row>634</xdr:row>
      <xdr:rowOff>104775</xdr:rowOff>
    </xdr:to>
    <xdr:pic>
      <xdr:nvPicPr>
        <xdr:cNvPr id="2231" name="Picture 536" descr="blank">
          <a:extLst>
            <a:ext uri="{FF2B5EF4-FFF2-40B4-BE49-F238E27FC236}">
              <a16:creationId xmlns:a16="http://schemas.microsoft.com/office/drawing/2014/main" xmlns="" id="{33137FF2-A8F8-4927-8F82-F7363ADF0C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232" name="Picture 536" descr="blank">
          <a:extLst>
            <a:ext uri="{FF2B5EF4-FFF2-40B4-BE49-F238E27FC236}">
              <a16:creationId xmlns:a16="http://schemas.microsoft.com/office/drawing/2014/main" xmlns="" id="{E90C8C33-4733-439B-AD79-2E2A37649C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233" name="Picture 536" descr="blank">
          <a:extLst>
            <a:ext uri="{FF2B5EF4-FFF2-40B4-BE49-F238E27FC236}">
              <a16:creationId xmlns:a16="http://schemas.microsoft.com/office/drawing/2014/main" xmlns="" id="{3DC96425-A694-4D80-84C1-C541F21556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234" name="Picture 536" descr="blank">
          <a:extLst>
            <a:ext uri="{FF2B5EF4-FFF2-40B4-BE49-F238E27FC236}">
              <a16:creationId xmlns:a16="http://schemas.microsoft.com/office/drawing/2014/main" xmlns="" id="{43A0FE49-3F54-46E7-96A7-CA8E6E203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235" name="Picture 536" descr="blank">
          <a:extLst>
            <a:ext uri="{FF2B5EF4-FFF2-40B4-BE49-F238E27FC236}">
              <a16:creationId xmlns:a16="http://schemas.microsoft.com/office/drawing/2014/main" xmlns="" id="{B3CCC8C0-FF71-40C6-A4E6-2E2BC2C17B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236" name="Picture 536" descr="blank">
          <a:extLst>
            <a:ext uri="{FF2B5EF4-FFF2-40B4-BE49-F238E27FC236}">
              <a16:creationId xmlns:a16="http://schemas.microsoft.com/office/drawing/2014/main" xmlns="" id="{6988B3DF-699C-4C0A-90FA-766DE874EF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634</xdr:row>
      <xdr:rowOff>0</xdr:rowOff>
    </xdr:from>
    <xdr:to>
      <xdr:col>2</xdr:col>
      <xdr:colOff>57150</xdr:colOff>
      <xdr:row>634</xdr:row>
      <xdr:rowOff>104775</xdr:rowOff>
    </xdr:to>
    <xdr:pic>
      <xdr:nvPicPr>
        <xdr:cNvPr id="2237" name="Picture 536" descr="blank">
          <a:extLst>
            <a:ext uri="{FF2B5EF4-FFF2-40B4-BE49-F238E27FC236}">
              <a16:creationId xmlns:a16="http://schemas.microsoft.com/office/drawing/2014/main" xmlns="" id="{EBFF7ECC-E90B-4894-8025-4EF246AE9C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47625</xdr:colOff>
      <xdr:row>897</xdr:row>
      <xdr:rowOff>0</xdr:rowOff>
    </xdr:from>
    <xdr:ext cx="9525" cy="104775"/>
    <xdr:pic>
      <xdr:nvPicPr>
        <xdr:cNvPr id="2300" name="Picture 1" descr="blank">
          <a:extLst>
            <a:ext uri="{FF2B5EF4-FFF2-40B4-BE49-F238E27FC236}">
              <a16:creationId xmlns:a16="http://schemas.microsoft.com/office/drawing/2014/main" xmlns="" id="{881D4212-47BF-453F-A153-D80925F4AE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01" name="Picture 1" descr="blank">
          <a:extLst>
            <a:ext uri="{FF2B5EF4-FFF2-40B4-BE49-F238E27FC236}">
              <a16:creationId xmlns:a16="http://schemas.microsoft.com/office/drawing/2014/main" xmlns="" id="{74B14F22-F06C-4975-827C-43AB3FB3CF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02" name="Picture 1" descr="blank">
          <a:extLst>
            <a:ext uri="{FF2B5EF4-FFF2-40B4-BE49-F238E27FC236}">
              <a16:creationId xmlns:a16="http://schemas.microsoft.com/office/drawing/2014/main" xmlns="" id="{02EB68E5-7C1F-4FEB-9BE1-4E6802C1C7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03" name="Picture 1" descr="blank">
          <a:extLst>
            <a:ext uri="{FF2B5EF4-FFF2-40B4-BE49-F238E27FC236}">
              <a16:creationId xmlns:a16="http://schemas.microsoft.com/office/drawing/2014/main" xmlns="" id="{A3119D8B-9A35-4D92-8C75-CB460C0D15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04" name="Picture 536" descr="blank">
          <a:extLst>
            <a:ext uri="{FF2B5EF4-FFF2-40B4-BE49-F238E27FC236}">
              <a16:creationId xmlns:a16="http://schemas.microsoft.com/office/drawing/2014/main" xmlns="" id="{3DD899EC-EFCA-4FC8-BBC0-6DE2192455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14300"/>
    <xdr:pic>
      <xdr:nvPicPr>
        <xdr:cNvPr id="2305" name="Picture 536" descr="blank">
          <a:extLst>
            <a:ext uri="{FF2B5EF4-FFF2-40B4-BE49-F238E27FC236}">
              <a16:creationId xmlns:a16="http://schemas.microsoft.com/office/drawing/2014/main" xmlns="" id="{074F60A0-40B5-42F4-A240-41C61C9EC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06" name="Picture 536" descr="blank">
          <a:extLst>
            <a:ext uri="{FF2B5EF4-FFF2-40B4-BE49-F238E27FC236}">
              <a16:creationId xmlns:a16="http://schemas.microsoft.com/office/drawing/2014/main" xmlns="" id="{F57CA3F8-70D4-42EB-B373-9E845FEF35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07" name="Picture 536" descr="blank">
          <a:extLst>
            <a:ext uri="{FF2B5EF4-FFF2-40B4-BE49-F238E27FC236}">
              <a16:creationId xmlns:a16="http://schemas.microsoft.com/office/drawing/2014/main" xmlns="" id="{484984AD-AC5C-4E61-B782-148C8F0DD3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897</xdr:row>
      <xdr:rowOff>0</xdr:rowOff>
    </xdr:from>
    <xdr:ext cx="9525" cy="104775"/>
    <xdr:pic>
      <xdr:nvPicPr>
        <xdr:cNvPr id="2308" name="Picture 536" descr="blank">
          <a:extLst>
            <a:ext uri="{FF2B5EF4-FFF2-40B4-BE49-F238E27FC236}">
              <a16:creationId xmlns:a16="http://schemas.microsoft.com/office/drawing/2014/main" xmlns="" id="{3B01FA2B-3C80-4CFC-BE35-6B7E1C6122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09" name="Picture 536" descr="blank">
          <a:extLst>
            <a:ext uri="{FF2B5EF4-FFF2-40B4-BE49-F238E27FC236}">
              <a16:creationId xmlns:a16="http://schemas.microsoft.com/office/drawing/2014/main" xmlns="" id="{2B4540A0-F89E-40A6-AEA5-712E8FFEE5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14300"/>
    <xdr:pic>
      <xdr:nvPicPr>
        <xdr:cNvPr id="2310" name="Picture 536" descr="blank">
          <a:extLst>
            <a:ext uri="{FF2B5EF4-FFF2-40B4-BE49-F238E27FC236}">
              <a16:creationId xmlns:a16="http://schemas.microsoft.com/office/drawing/2014/main" xmlns="" id="{9C18A9BC-4EF0-42A9-872B-995164B3D3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14300"/>
    <xdr:pic>
      <xdr:nvPicPr>
        <xdr:cNvPr id="2311" name="Picture 536" descr="blank">
          <a:extLst>
            <a:ext uri="{FF2B5EF4-FFF2-40B4-BE49-F238E27FC236}">
              <a16:creationId xmlns:a16="http://schemas.microsoft.com/office/drawing/2014/main" xmlns="" id="{F1FB77DD-AD1F-466E-9D3B-22B766029F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12" name="Picture 536" descr="blank">
          <a:extLst>
            <a:ext uri="{FF2B5EF4-FFF2-40B4-BE49-F238E27FC236}">
              <a16:creationId xmlns:a16="http://schemas.microsoft.com/office/drawing/2014/main" xmlns="" id="{33AA1FCF-55FB-4FEF-95C9-CDBE24149E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13" name="Picture 536" descr="blank">
          <a:extLst>
            <a:ext uri="{FF2B5EF4-FFF2-40B4-BE49-F238E27FC236}">
              <a16:creationId xmlns:a16="http://schemas.microsoft.com/office/drawing/2014/main" xmlns="" id="{489DBED8-F7CC-4992-8BA5-E8A26EE4CE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14" name="Picture 536" descr="blank">
          <a:extLst>
            <a:ext uri="{FF2B5EF4-FFF2-40B4-BE49-F238E27FC236}">
              <a16:creationId xmlns:a16="http://schemas.microsoft.com/office/drawing/2014/main" xmlns="" id="{556B84AD-7EB2-4E5A-959A-62CDC48246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15" name="Picture 536" descr="blank">
          <a:extLst>
            <a:ext uri="{FF2B5EF4-FFF2-40B4-BE49-F238E27FC236}">
              <a16:creationId xmlns:a16="http://schemas.microsoft.com/office/drawing/2014/main" xmlns="" id="{75A171C8-DEAB-44A5-98FB-5AA037D978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897</xdr:row>
      <xdr:rowOff>0</xdr:rowOff>
    </xdr:from>
    <xdr:ext cx="9525" cy="104775"/>
    <xdr:pic>
      <xdr:nvPicPr>
        <xdr:cNvPr id="2316" name="Picture 536" descr="blank">
          <a:extLst>
            <a:ext uri="{FF2B5EF4-FFF2-40B4-BE49-F238E27FC236}">
              <a16:creationId xmlns:a16="http://schemas.microsoft.com/office/drawing/2014/main" xmlns="" id="{41F5F435-678A-4E1B-9F90-F50A1A7D2D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17" name="Picture 536" descr="blank">
          <a:extLst>
            <a:ext uri="{FF2B5EF4-FFF2-40B4-BE49-F238E27FC236}">
              <a16:creationId xmlns:a16="http://schemas.microsoft.com/office/drawing/2014/main" xmlns="" id="{815258FF-DF4A-436B-9185-870F21D334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18" name="Picture 536" descr="blank">
          <a:extLst>
            <a:ext uri="{FF2B5EF4-FFF2-40B4-BE49-F238E27FC236}">
              <a16:creationId xmlns:a16="http://schemas.microsoft.com/office/drawing/2014/main" xmlns="" id="{186D0454-9B48-40E9-B707-790A9714B4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19" name="Picture 536" descr="blank">
          <a:extLst>
            <a:ext uri="{FF2B5EF4-FFF2-40B4-BE49-F238E27FC236}">
              <a16:creationId xmlns:a16="http://schemas.microsoft.com/office/drawing/2014/main" xmlns="" id="{9045CBD3-87B1-4F90-BEE4-5F06D3D109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20" name="Picture 536" descr="blank">
          <a:extLst>
            <a:ext uri="{FF2B5EF4-FFF2-40B4-BE49-F238E27FC236}">
              <a16:creationId xmlns:a16="http://schemas.microsoft.com/office/drawing/2014/main" xmlns="" id="{B28ECE83-65C0-4F37-B804-6820B743BE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897</xdr:row>
      <xdr:rowOff>0</xdr:rowOff>
    </xdr:from>
    <xdr:ext cx="9525" cy="104775"/>
    <xdr:pic>
      <xdr:nvPicPr>
        <xdr:cNvPr id="2321" name="Picture 536" descr="blank">
          <a:extLst>
            <a:ext uri="{FF2B5EF4-FFF2-40B4-BE49-F238E27FC236}">
              <a16:creationId xmlns:a16="http://schemas.microsoft.com/office/drawing/2014/main" xmlns="" id="{4B64A8D5-FDFC-4C1B-9FAE-B7562FEBCC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22" name="Picture 536" descr="blank">
          <a:extLst>
            <a:ext uri="{FF2B5EF4-FFF2-40B4-BE49-F238E27FC236}">
              <a16:creationId xmlns:a16="http://schemas.microsoft.com/office/drawing/2014/main" xmlns="" id="{FF83738F-F7D3-4168-9356-806F83F0F0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23" name="Picture 536" descr="blank">
          <a:extLst>
            <a:ext uri="{FF2B5EF4-FFF2-40B4-BE49-F238E27FC236}">
              <a16:creationId xmlns:a16="http://schemas.microsoft.com/office/drawing/2014/main" xmlns="" id="{8ADD99B7-5829-4406-AB38-C005F3E37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24" name="Picture 536" descr="blank">
          <a:extLst>
            <a:ext uri="{FF2B5EF4-FFF2-40B4-BE49-F238E27FC236}">
              <a16:creationId xmlns:a16="http://schemas.microsoft.com/office/drawing/2014/main" xmlns="" id="{A859F66E-99EA-4A21-8B03-C7B01DF37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25" name="Picture 536" descr="blank">
          <a:extLst>
            <a:ext uri="{FF2B5EF4-FFF2-40B4-BE49-F238E27FC236}">
              <a16:creationId xmlns:a16="http://schemas.microsoft.com/office/drawing/2014/main" xmlns="" id="{D792EE10-9AFB-47B4-BB16-F72059DE5F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26" name="Picture 536" descr="blank">
          <a:extLst>
            <a:ext uri="{FF2B5EF4-FFF2-40B4-BE49-F238E27FC236}">
              <a16:creationId xmlns:a16="http://schemas.microsoft.com/office/drawing/2014/main" xmlns="" id="{5371043A-E134-4CDB-BDE5-590483AE17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27" name="Picture 536" descr="blank">
          <a:extLst>
            <a:ext uri="{FF2B5EF4-FFF2-40B4-BE49-F238E27FC236}">
              <a16:creationId xmlns:a16="http://schemas.microsoft.com/office/drawing/2014/main" xmlns="" id="{3F5C7347-CB35-43C5-A804-7FD27B39FD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28" name="Picture 1" descr="blank">
          <a:extLst>
            <a:ext uri="{FF2B5EF4-FFF2-40B4-BE49-F238E27FC236}">
              <a16:creationId xmlns:a16="http://schemas.microsoft.com/office/drawing/2014/main" xmlns="" id="{4FDDCA60-1C47-4830-A05A-942174E30B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29" name="Picture 1" descr="blank">
          <a:extLst>
            <a:ext uri="{FF2B5EF4-FFF2-40B4-BE49-F238E27FC236}">
              <a16:creationId xmlns:a16="http://schemas.microsoft.com/office/drawing/2014/main" xmlns="" id="{25075161-62BB-4388-9D2D-5D6B394E9F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30" name="Picture 1" descr="blank">
          <a:extLst>
            <a:ext uri="{FF2B5EF4-FFF2-40B4-BE49-F238E27FC236}">
              <a16:creationId xmlns:a16="http://schemas.microsoft.com/office/drawing/2014/main" xmlns="" id="{419AB148-607C-42CB-B392-AA1D91ADE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31" name="Picture 1" descr="blank">
          <a:extLst>
            <a:ext uri="{FF2B5EF4-FFF2-40B4-BE49-F238E27FC236}">
              <a16:creationId xmlns:a16="http://schemas.microsoft.com/office/drawing/2014/main" xmlns="" id="{734C0D32-3806-422D-A8B9-883FBE668B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32" name="Picture 536" descr="blank">
          <a:extLst>
            <a:ext uri="{FF2B5EF4-FFF2-40B4-BE49-F238E27FC236}">
              <a16:creationId xmlns:a16="http://schemas.microsoft.com/office/drawing/2014/main" xmlns="" id="{AAB0E151-65A0-471E-941B-23BD535D7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14300"/>
    <xdr:pic>
      <xdr:nvPicPr>
        <xdr:cNvPr id="2333" name="Picture 536" descr="blank">
          <a:extLst>
            <a:ext uri="{FF2B5EF4-FFF2-40B4-BE49-F238E27FC236}">
              <a16:creationId xmlns:a16="http://schemas.microsoft.com/office/drawing/2014/main" xmlns="" id="{06094F90-3430-4FD7-9FE7-5E019ADDB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34" name="Picture 536" descr="blank">
          <a:extLst>
            <a:ext uri="{FF2B5EF4-FFF2-40B4-BE49-F238E27FC236}">
              <a16:creationId xmlns:a16="http://schemas.microsoft.com/office/drawing/2014/main" xmlns="" id="{CD7EB519-5263-45A2-B7FF-37BA9DBAF6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35" name="Picture 536" descr="blank">
          <a:extLst>
            <a:ext uri="{FF2B5EF4-FFF2-40B4-BE49-F238E27FC236}">
              <a16:creationId xmlns:a16="http://schemas.microsoft.com/office/drawing/2014/main" xmlns="" id="{B650F949-7058-4D9C-9A53-54DBED513F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897</xdr:row>
      <xdr:rowOff>0</xdr:rowOff>
    </xdr:from>
    <xdr:ext cx="9525" cy="104775"/>
    <xdr:pic>
      <xdr:nvPicPr>
        <xdr:cNvPr id="2336" name="Picture 536" descr="blank">
          <a:extLst>
            <a:ext uri="{FF2B5EF4-FFF2-40B4-BE49-F238E27FC236}">
              <a16:creationId xmlns:a16="http://schemas.microsoft.com/office/drawing/2014/main" xmlns="" id="{496F3C10-9BE6-4F18-B8C6-A45B8EC32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37" name="Picture 536" descr="blank">
          <a:extLst>
            <a:ext uri="{FF2B5EF4-FFF2-40B4-BE49-F238E27FC236}">
              <a16:creationId xmlns:a16="http://schemas.microsoft.com/office/drawing/2014/main" xmlns="" id="{13C226F0-6668-42D2-A605-5121CB6535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14300"/>
    <xdr:pic>
      <xdr:nvPicPr>
        <xdr:cNvPr id="2338" name="Picture 536" descr="blank">
          <a:extLst>
            <a:ext uri="{FF2B5EF4-FFF2-40B4-BE49-F238E27FC236}">
              <a16:creationId xmlns:a16="http://schemas.microsoft.com/office/drawing/2014/main" xmlns="" id="{40BABA84-8509-446F-9020-4D525D6C0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14300"/>
    <xdr:pic>
      <xdr:nvPicPr>
        <xdr:cNvPr id="2339" name="Picture 536" descr="blank">
          <a:extLst>
            <a:ext uri="{FF2B5EF4-FFF2-40B4-BE49-F238E27FC236}">
              <a16:creationId xmlns:a16="http://schemas.microsoft.com/office/drawing/2014/main" xmlns="" id="{A631BAE0-3D8B-40B6-90DA-4FEFE193DD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40" name="Picture 536" descr="blank">
          <a:extLst>
            <a:ext uri="{FF2B5EF4-FFF2-40B4-BE49-F238E27FC236}">
              <a16:creationId xmlns:a16="http://schemas.microsoft.com/office/drawing/2014/main" xmlns="" id="{900C4C45-9CD0-4EB0-ACB7-8BE3FA69B4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41" name="Picture 536" descr="blank">
          <a:extLst>
            <a:ext uri="{FF2B5EF4-FFF2-40B4-BE49-F238E27FC236}">
              <a16:creationId xmlns:a16="http://schemas.microsoft.com/office/drawing/2014/main" xmlns="" id="{F857351C-332A-4B06-A5FA-4B9A81338C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42" name="Picture 536" descr="blank">
          <a:extLst>
            <a:ext uri="{FF2B5EF4-FFF2-40B4-BE49-F238E27FC236}">
              <a16:creationId xmlns:a16="http://schemas.microsoft.com/office/drawing/2014/main" xmlns="" id="{C722A2AB-7AFC-4759-99F0-64E1215D24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43" name="Picture 536" descr="blank">
          <a:extLst>
            <a:ext uri="{FF2B5EF4-FFF2-40B4-BE49-F238E27FC236}">
              <a16:creationId xmlns:a16="http://schemas.microsoft.com/office/drawing/2014/main" xmlns="" id="{8D1B91D9-51BE-4F67-9FBE-3ECEC6034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897</xdr:row>
      <xdr:rowOff>0</xdr:rowOff>
    </xdr:from>
    <xdr:ext cx="9525" cy="104775"/>
    <xdr:pic>
      <xdr:nvPicPr>
        <xdr:cNvPr id="2344" name="Picture 536" descr="blank">
          <a:extLst>
            <a:ext uri="{FF2B5EF4-FFF2-40B4-BE49-F238E27FC236}">
              <a16:creationId xmlns:a16="http://schemas.microsoft.com/office/drawing/2014/main" xmlns="" id="{18210C47-BB9F-433B-86D1-FE38359222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45" name="Picture 536" descr="blank">
          <a:extLst>
            <a:ext uri="{FF2B5EF4-FFF2-40B4-BE49-F238E27FC236}">
              <a16:creationId xmlns:a16="http://schemas.microsoft.com/office/drawing/2014/main" xmlns="" id="{5F3CDDB2-BCE1-4E66-8C13-40FBED7B15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46" name="Picture 536" descr="blank">
          <a:extLst>
            <a:ext uri="{FF2B5EF4-FFF2-40B4-BE49-F238E27FC236}">
              <a16:creationId xmlns:a16="http://schemas.microsoft.com/office/drawing/2014/main" xmlns="" id="{BF204663-8205-4721-BC23-2442B84AFE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47" name="Picture 536" descr="blank">
          <a:extLst>
            <a:ext uri="{FF2B5EF4-FFF2-40B4-BE49-F238E27FC236}">
              <a16:creationId xmlns:a16="http://schemas.microsoft.com/office/drawing/2014/main" xmlns="" id="{6361B905-18F6-4C18-8A92-3CC7AAF6DA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48" name="Picture 536" descr="blank">
          <a:extLst>
            <a:ext uri="{FF2B5EF4-FFF2-40B4-BE49-F238E27FC236}">
              <a16:creationId xmlns:a16="http://schemas.microsoft.com/office/drawing/2014/main" xmlns="" id="{4D1BBC6A-FA7D-4304-B1D4-53A85C6D15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897</xdr:row>
      <xdr:rowOff>0</xdr:rowOff>
    </xdr:from>
    <xdr:ext cx="9525" cy="104775"/>
    <xdr:pic>
      <xdr:nvPicPr>
        <xdr:cNvPr id="2349" name="Picture 536" descr="blank">
          <a:extLst>
            <a:ext uri="{FF2B5EF4-FFF2-40B4-BE49-F238E27FC236}">
              <a16:creationId xmlns:a16="http://schemas.microsoft.com/office/drawing/2014/main" xmlns="" id="{10F0FA10-7384-4980-9906-173691FF8C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50" name="Picture 536" descr="blank">
          <a:extLst>
            <a:ext uri="{FF2B5EF4-FFF2-40B4-BE49-F238E27FC236}">
              <a16:creationId xmlns:a16="http://schemas.microsoft.com/office/drawing/2014/main" xmlns="" id="{0BF9C126-A02A-403C-A8E1-9B40C25565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51" name="Picture 536" descr="blank">
          <a:extLst>
            <a:ext uri="{FF2B5EF4-FFF2-40B4-BE49-F238E27FC236}">
              <a16:creationId xmlns:a16="http://schemas.microsoft.com/office/drawing/2014/main" xmlns="" id="{5DFBCB58-F570-420A-A8F7-65135A541D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52" name="Picture 536" descr="blank">
          <a:extLst>
            <a:ext uri="{FF2B5EF4-FFF2-40B4-BE49-F238E27FC236}">
              <a16:creationId xmlns:a16="http://schemas.microsoft.com/office/drawing/2014/main" xmlns="" id="{B6A206E7-12AB-49CD-BB36-6AD073DFCF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53" name="Picture 536" descr="blank">
          <a:extLst>
            <a:ext uri="{FF2B5EF4-FFF2-40B4-BE49-F238E27FC236}">
              <a16:creationId xmlns:a16="http://schemas.microsoft.com/office/drawing/2014/main" xmlns="" id="{12DA599A-2456-45FD-B3A9-7FB629EA32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54" name="Picture 536" descr="blank">
          <a:extLst>
            <a:ext uri="{FF2B5EF4-FFF2-40B4-BE49-F238E27FC236}">
              <a16:creationId xmlns:a16="http://schemas.microsoft.com/office/drawing/2014/main" xmlns="" id="{47DE649A-ADA4-4014-8F76-DF118A93E6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897</xdr:row>
      <xdr:rowOff>0</xdr:rowOff>
    </xdr:from>
    <xdr:ext cx="9525" cy="104775"/>
    <xdr:pic>
      <xdr:nvPicPr>
        <xdr:cNvPr id="2355" name="Picture 536" descr="blank">
          <a:extLst>
            <a:ext uri="{FF2B5EF4-FFF2-40B4-BE49-F238E27FC236}">
              <a16:creationId xmlns:a16="http://schemas.microsoft.com/office/drawing/2014/main" xmlns="" id="{64F53024-21F5-48AF-B225-E623907869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899</xdr:row>
      <xdr:rowOff>0</xdr:rowOff>
    </xdr:from>
    <xdr:ext cx="9525" cy="104775"/>
    <xdr:pic>
      <xdr:nvPicPr>
        <xdr:cNvPr id="2356" name="Picture 536" descr="blank">
          <a:extLst>
            <a:ext uri="{FF2B5EF4-FFF2-40B4-BE49-F238E27FC236}">
              <a16:creationId xmlns:a16="http://schemas.microsoft.com/office/drawing/2014/main" xmlns="" id="{F037B3BB-8435-428D-951D-8650FC7F6D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9275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899</xdr:row>
      <xdr:rowOff>0</xdr:rowOff>
    </xdr:from>
    <xdr:ext cx="9525" cy="104775"/>
    <xdr:pic>
      <xdr:nvPicPr>
        <xdr:cNvPr id="2357" name="Picture 536" descr="blank">
          <a:extLst>
            <a:ext uri="{FF2B5EF4-FFF2-40B4-BE49-F238E27FC236}">
              <a16:creationId xmlns:a16="http://schemas.microsoft.com/office/drawing/2014/main" xmlns="" id="{DC25D3A3-8264-48D8-B16E-76A5B2417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9275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899</xdr:row>
      <xdr:rowOff>0</xdr:rowOff>
    </xdr:from>
    <xdr:ext cx="9525" cy="104775"/>
    <xdr:pic>
      <xdr:nvPicPr>
        <xdr:cNvPr id="2358" name="Picture 536" descr="blank">
          <a:extLst>
            <a:ext uri="{FF2B5EF4-FFF2-40B4-BE49-F238E27FC236}">
              <a16:creationId xmlns:a16="http://schemas.microsoft.com/office/drawing/2014/main" xmlns="" id="{34DA737C-8E15-41A3-B548-24FB3D5186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9275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899</xdr:row>
      <xdr:rowOff>0</xdr:rowOff>
    </xdr:from>
    <xdr:ext cx="9525" cy="104775"/>
    <xdr:pic>
      <xdr:nvPicPr>
        <xdr:cNvPr id="2359" name="Picture 536" descr="blank">
          <a:extLst>
            <a:ext uri="{FF2B5EF4-FFF2-40B4-BE49-F238E27FC236}">
              <a16:creationId xmlns:a16="http://schemas.microsoft.com/office/drawing/2014/main" xmlns="" id="{8602EB80-9A4F-476B-880F-290A367F3C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9275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899</xdr:row>
      <xdr:rowOff>0</xdr:rowOff>
    </xdr:from>
    <xdr:ext cx="9525" cy="104775"/>
    <xdr:pic>
      <xdr:nvPicPr>
        <xdr:cNvPr id="2360" name="Picture 536" descr="blank">
          <a:extLst>
            <a:ext uri="{FF2B5EF4-FFF2-40B4-BE49-F238E27FC236}">
              <a16:creationId xmlns:a16="http://schemas.microsoft.com/office/drawing/2014/main" xmlns="" id="{8E802FA7-759F-40F2-8878-19E057470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9275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899</xdr:row>
      <xdr:rowOff>0</xdr:rowOff>
    </xdr:from>
    <xdr:ext cx="9525" cy="104775"/>
    <xdr:pic>
      <xdr:nvPicPr>
        <xdr:cNvPr id="2361" name="Picture 536" descr="blank">
          <a:extLst>
            <a:ext uri="{FF2B5EF4-FFF2-40B4-BE49-F238E27FC236}">
              <a16:creationId xmlns:a16="http://schemas.microsoft.com/office/drawing/2014/main" xmlns="" id="{C0FAF533-E96E-467B-9B47-F568011502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9275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47625</xdr:colOff>
      <xdr:row>907</xdr:row>
      <xdr:rowOff>0</xdr:rowOff>
    </xdr:from>
    <xdr:to>
      <xdr:col>2</xdr:col>
      <xdr:colOff>57150</xdr:colOff>
      <xdr:row>907</xdr:row>
      <xdr:rowOff>104775</xdr:rowOff>
    </xdr:to>
    <xdr:pic>
      <xdr:nvPicPr>
        <xdr:cNvPr id="2418" name="Picture 1" descr="blank">
          <a:extLst>
            <a:ext uri="{FF2B5EF4-FFF2-40B4-BE49-F238E27FC236}">
              <a16:creationId xmlns:a16="http://schemas.microsoft.com/office/drawing/2014/main" xmlns="" id="{39E4D2E4-4F40-4A87-9783-28FA9C7DB3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19" name="Picture 1" descr="blank">
          <a:extLst>
            <a:ext uri="{FF2B5EF4-FFF2-40B4-BE49-F238E27FC236}">
              <a16:creationId xmlns:a16="http://schemas.microsoft.com/office/drawing/2014/main" xmlns="" id="{1A46A197-5DEE-4990-B049-89A5F2EFC1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20" name="Picture 1" descr="blank">
          <a:extLst>
            <a:ext uri="{FF2B5EF4-FFF2-40B4-BE49-F238E27FC236}">
              <a16:creationId xmlns:a16="http://schemas.microsoft.com/office/drawing/2014/main" xmlns="" id="{A44C8FA7-CB05-430A-9C00-DA38E88F0B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21" name="Picture 1" descr="blank">
          <a:extLst>
            <a:ext uri="{FF2B5EF4-FFF2-40B4-BE49-F238E27FC236}">
              <a16:creationId xmlns:a16="http://schemas.microsoft.com/office/drawing/2014/main" xmlns="" id="{324B17C9-2FF0-41F9-B663-3909E8492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22" name="Picture 536" descr="blank">
          <a:extLst>
            <a:ext uri="{FF2B5EF4-FFF2-40B4-BE49-F238E27FC236}">
              <a16:creationId xmlns:a16="http://schemas.microsoft.com/office/drawing/2014/main" xmlns="" id="{BE71240D-6796-49AD-8EB3-631FE051C9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114300</xdr:rowOff>
    </xdr:to>
    <xdr:pic>
      <xdr:nvPicPr>
        <xdr:cNvPr id="2423" name="Picture 536" descr="blank">
          <a:extLst>
            <a:ext uri="{FF2B5EF4-FFF2-40B4-BE49-F238E27FC236}">
              <a16:creationId xmlns:a16="http://schemas.microsoft.com/office/drawing/2014/main" xmlns="" id="{195B0E95-E237-4608-A108-0C080499C2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24" name="Picture 536" descr="blank">
          <a:extLst>
            <a:ext uri="{FF2B5EF4-FFF2-40B4-BE49-F238E27FC236}">
              <a16:creationId xmlns:a16="http://schemas.microsoft.com/office/drawing/2014/main" xmlns="" id="{558877BE-F1EF-4B02-8EF0-D4F7E1E240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25" name="Picture 536" descr="blank">
          <a:extLst>
            <a:ext uri="{FF2B5EF4-FFF2-40B4-BE49-F238E27FC236}">
              <a16:creationId xmlns:a16="http://schemas.microsoft.com/office/drawing/2014/main" xmlns="" id="{46B9FD49-E0E8-42A0-B893-C5F12752ED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907</xdr:row>
      <xdr:rowOff>0</xdr:rowOff>
    </xdr:from>
    <xdr:to>
      <xdr:col>3</xdr:col>
      <xdr:colOff>3524250</xdr:colOff>
      <xdr:row>907</xdr:row>
      <xdr:rowOff>104775</xdr:rowOff>
    </xdr:to>
    <xdr:pic>
      <xdr:nvPicPr>
        <xdr:cNvPr id="2426" name="Picture 536" descr="blank">
          <a:extLst>
            <a:ext uri="{FF2B5EF4-FFF2-40B4-BE49-F238E27FC236}">
              <a16:creationId xmlns:a16="http://schemas.microsoft.com/office/drawing/2014/main" xmlns="" id="{40B76623-61B9-4720-AB88-EA55AF2823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27" name="Picture 536" descr="blank">
          <a:extLst>
            <a:ext uri="{FF2B5EF4-FFF2-40B4-BE49-F238E27FC236}">
              <a16:creationId xmlns:a16="http://schemas.microsoft.com/office/drawing/2014/main" xmlns="" id="{01E880E8-795A-448C-86B4-9F3EF8BE8F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114300</xdr:rowOff>
    </xdr:to>
    <xdr:pic>
      <xdr:nvPicPr>
        <xdr:cNvPr id="2428" name="Picture 536" descr="blank">
          <a:extLst>
            <a:ext uri="{FF2B5EF4-FFF2-40B4-BE49-F238E27FC236}">
              <a16:creationId xmlns:a16="http://schemas.microsoft.com/office/drawing/2014/main" xmlns="" id="{3844E274-9C9C-4D00-9D8F-2963EA10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114300</xdr:rowOff>
    </xdr:to>
    <xdr:pic>
      <xdr:nvPicPr>
        <xdr:cNvPr id="2429" name="Picture 536" descr="blank">
          <a:extLst>
            <a:ext uri="{FF2B5EF4-FFF2-40B4-BE49-F238E27FC236}">
              <a16:creationId xmlns:a16="http://schemas.microsoft.com/office/drawing/2014/main" xmlns="" id="{519748FF-CF7D-45C6-97FD-03EE4283E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30" name="Picture 536" descr="blank">
          <a:extLst>
            <a:ext uri="{FF2B5EF4-FFF2-40B4-BE49-F238E27FC236}">
              <a16:creationId xmlns:a16="http://schemas.microsoft.com/office/drawing/2014/main" xmlns="" id="{2A1FD7D1-5ADE-46BE-B385-37410119E1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31" name="Picture 536" descr="blank">
          <a:extLst>
            <a:ext uri="{FF2B5EF4-FFF2-40B4-BE49-F238E27FC236}">
              <a16:creationId xmlns:a16="http://schemas.microsoft.com/office/drawing/2014/main" xmlns="" id="{3FD34131-E1B1-4F99-897D-503AB2B2E7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32" name="Picture 536" descr="blank">
          <a:extLst>
            <a:ext uri="{FF2B5EF4-FFF2-40B4-BE49-F238E27FC236}">
              <a16:creationId xmlns:a16="http://schemas.microsoft.com/office/drawing/2014/main" xmlns="" id="{FA2274CC-1D82-4038-84F6-A16BBE33D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33" name="Picture 536" descr="blank">
          <a:extLst>
            <a:ext uri="{FF2B5EF4-FFF2-40B4-BE49-F238E27FC236}">
              <a16:creationId xmlns:a16="http://schemas.microsoft.com/office/drawing/2014/main" xmlns="" id="{EDA53D3F-04AA-45B1-9AAD-379CCD7EC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907</xdr:row>
      <xdr:rowOff>0</xdr:rowOff>
    </xdr:from>
    <xdr:to>
      <xdr:col>3</xdr:col>
      <xdr:colOff>3524250</xdr:colOff>
      <xdr:row>907</xdr:row>
      <xdr:rowOff>104775</xdr:rowOff>
    </xdr:to>
    <xdr:pic>
      <xdr:nvPicPr>
        <xdr:cNvPr id="2434" name="Picture 536" descr="blank">
          <a:extLst>
            <a:ext uri="{FF2B5EF4-FFF2-40B4-BE49-F238E27FC236}">
              <a16:creationId xmlns:a16="http://schemas.microsoft.com/office/drawing/2014/main" xmlns="" id="{287BDBAD-C0E9-4FC4-BA00-3342EBCC8A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35" name="Picture 536" descr="blank">
          <a:extLst>
            <a:ext uri="{FF2B5EF4-FFF2-40B4-BE49-F238E27FC236}">
              <a16:creationId xmlns:a16="http://schemas.microsoft.com/office/drawing/2014/main" xmlns="" id="{960CF5B8-C425-4AD7-B4FC-BECDFBD1F3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36" name="Picture 536" descr="blank">
          <a:extLst>
            <a:ext uri="{FF2B5EF4-FFF2-40B4-BE49-F238E27FC236}">
              <a16:creationId xmlns:a16="http://schemas.microsoft.com/office/drawing/2014/main" xmlns="" id="{BC00263C-15CB-4E85-9A5D-BC501D169D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37" name="Picture 536" descr="blank">
          <a:extLst>
            <a:ext uri="{FF2B5EF4-FFF2-40B4-BE49-F238E27FC236}">
              <a16:creationId xmlns:a16="http://schemas.microsoft.com/office/drawing/2014/main" xmlns="" id="{86E071B5-08C3-4655-A3EA-3A844E3230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38" name="Picture 536" descr="blank">
          <a:extLst>
            <a:ext uri="{FF2B5EF4-FFF2-40B4-BE49-F238E27FC236}">
              <a16:creationId xmlns:a16="http://schemas.microsoft.com/office/drawing/2014/main" xmlns="" id="{9678B061-6A88-4D16-96DC-0CFDEC6EAA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907</xdr:row>
      <xdr:rowOff>0</xdr:rowOff>
    </xdr:from>
    <xdr:to>
      <xdr:col>3</xdr:col>
      <xdr:colOff>3524250</xdr:colOff>
      <xdr:row>907</xdr:row>
      <xdr:rowOff>104775</xdr:rowOff>
    </xdr:to>
    <xdr:pic>
      <xdr:nvPicPr>
        <xdr:cNvPr id="2439" name="Picture 536" descr="blank">
          <a:extLst>
            <a:ext uri="{FF2B5EF4-FFF2-40B4-BE49-F238E27FC236}">
              <a16:creationId xmlns:a16="http://schemas.microsoft.com/office/drawing/2014/main" xmlns="" id="{60FD21F1-BDCA-4AA3-8689-5B6AE75D22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40" name="Picture 536" descr="blank">
          <a:extLst>
            <a:ext uri="{FF2B5EF4-FFF2-40B4-BE49-F238E27FC236}">
              <a16:creationId xmlns:a16="http://schemas.microsoft.com/office/drawing/2014/main" xmlns="" id="{85B853EC-47FA-4294-8730-63B79F6F9F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41" name="Picture 536" descr="blank">
          <a:extLst>
            <a:ext uri="{FF2B5EF4-FFF2-40B4-BE49-F238E27FC236}">
              <a16:creationId xmlns:a16="http://schemas.microsoft.com/office/drawing/2014/main" xmlns="" id="{FBDC8995-F612-4728-9C86-CE322EA78C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42" name="Picture 536" descr="blank">
          <a:extLst>
            <a:ext uri="{FF2B5EF4-FFF2-40B4-BE49-F238E27FC236}">
              <a16:creationId xmlns:a16="http://schemas.microsoft.com/office/drawing/2014/main" xmlns="" id="{13F8C747-2924-4D22-86EE-F33BAB22E3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43" name="Picture 536" descr="blank">
          <a:extLst>
            <a:ext uri="{FF2B5EF4-FFF2-40B4-BE49-F238E27FC236}">
              <a16:creationId xmlns:a16="http://schemas.microsoft.com/office/drawing/2014/main" xmlns="" id="{295FBF84-DD54-46BA-B1B0-AF5B9A79B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44" name="Picture 536" descr="blank">
          <a:extLst>
            <a:ext uri="{FF2B5EF4-FFF2-40B4-BE49-F238E27FC236}">
              <a16:creationId xmlns:a16="http://schemas.microsoft.com/office/drawing/2014/main" xmlns="" id="{7DE07C6F-3486-41B1-8AAA-9ACBE83551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45" name="Picture 536" descr="blank">
          <a:extLst>
            <a:ext uri="{FF2B5EF4-FFF2-40B4-BE49-F238E27FC236}">
              <a16:creationId xmlns:a16="http://schemas.microsoft.com/office/drawing/2014/main" xmlns="" id="{9D22576A-769C-41AE-9421-024B6CC22F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46" name="Picture 1" descr="blank">
          <a:extLst>
            <a:ext uri="{FF2B5EF4-FFF2-40B4-BE49-F238E27FC236}">
              <a16:creationId xmlns:a16="http://schemas.microsoft.com/office/drawing/2014/main" xmlns="" id="{D6F0300C-08B9-4008-BFED-7BED5ABF81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47" name="Picture 1" descr="blank">
          <a:extLst>
            <a:ext uri="{FF2B5EF4-FFF2-40B4-BE49-F238E27FC236}">
              <a16:creationId xmlns:a16="http://schemas.microsoft.com/office/drawing/2014/main" xmlns="" id="{D00C1488-5C9F-44C1-8208-EB2D6E8456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48" name="Picture 1" descr="blank">
          <a:extLst>
            <a:ext uri="{FF2B5EF4-FFF2-40B4-BE49-F238E27FC236}">
              <a16:creationId xmlns:a16="http://schemas.microsoft.com/office/drawing/2014/main" xmlns="" id="{6C694958-01E0-4DF6-863F-44E5BF1616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49" name="Picture 1" descr="blank">
          <a:extLst>
            <a:ext uri="{FF2B5EF4-FFF2-40B4-BE49-F238E27FC236}">
              <a16:creationId xmlns:a16="http://schemas.microsoft.com/office/drawing/2014/main" xmlns="" id="{75C5A0C4-4496-436E-AC29-C9A05FD132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50" name="Picture 536" descr="blank">
          <a:extLst>
            <a:ext uri="{FF2B5EF4-FFF2-40B4-BE49-F238E27FC236}">
              <a16:creationId xmlns:a16="http://schemas.microsoft.com/office/drawing/2014/main" xmlns="" id="{6B97B0E6-79EB-4DC5-94DD-DCDA38D475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114300</xdr:rowOff>
    </xdr:to>
    <xdr:pic>
      <xdr:nvPicPr>
        <xdr:cNvPr id="2451" name="Picture 536" descr="blank">
          <a:extLst>
            <a:ext uri="{FF2B5EF4-FFF2-40B4-BE49-F238E27FC236}">
              <a16:creationId xmlns:a16="http://schemas.microsoft.com/office/drawing/2014/main" xmlns="" id="{FA301A54-0713-4515-906A-EBD89D5716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52" name="Picture 536" descr="blank">
          <a:extLst>
            <a:ext uri="{FF2B5EF4-FFF2-40B4-BE49-F238E27FC236}">
              <a16:creationId xmlns:a16="http://schemas.microsoft.com/office/drawing/2014/main" xmlns="" id="{606FEE25-BFBD-45E3-8FD7-AB9D09461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53" name="Picture 536" descr="blank">
          <a:extLst>
            <a:ext uri="{FF2B5EF4-FFF2-40B4-BE49-F238E27FC236}">
              <a16:creationId xmlns:a16="http://schemas.microsoft.com/office/drawing/2014/main" xmlns="" id="{146C3EAD-F27C-4D22-A479-C302CEAC19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907</xdr:row>
      <xdr:rowOff>0</xdr:rowOff>
    </xdr:from>
    <xdr:to>
      <xdr:col>3</xdr:col>
      <xdr:colOff>3524250</xdr:colOff>
      <xdr:row>907</xdr:row>
      <xdr:rowOff>104775</xdr:rowOff>
    </xdr:to>
    <xdr:pic>
      <xdr:nvPicPr>
        <xdr:cNvPr id="2454" name="Picture 536" descr="blank">
          <a:extLst>
            <a:ext uri="{FF2B5EF4-FFF2-40B4-BE49-F238E27FC236}">
              <a16:creationId xmlns:a16="http://schemas.microsoft.com/office/drawing/2014/main" xmlns="" id="{B0ADE904-A9C4-4650-9A92-ED2FA86244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55" name="Picture 536" descr="blank">
          <a:extLst>
            <a:ext uri="{FF2B5EF4-FFF2-40B4-BE49-F238E27FC236}">
              <a16:creationId xmlns:a16="http://schemas.microsoft.com/office/drawing/2014/main" xmlns="" id="{796BD0A4-37AF-4595-A4B3-02706748A4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114300</xdr:rowOff>
    </xdr:to>
    <xdr:pic>
      <xdr:nvPicPr>
        <xdr:cNvPr id="2456" name="Picture 536" descr="blank">
          <a:extLst>
            <a:ext uri="{FF2B5EF4-FFF2-40B4-BE49-F238E27FC236}">
              <a16:creationId xmlns:a16="http://schemas.microsoft.com/office/drawing/2014/main" xmlns="" id="{D16113FB-5FA7-4400-8AC4-0D0E1C1051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114300</xdr:rowOff>
    </xdr:to>
    <xdr:pic>
      <xdr:nvPicPr>
        <xdr:cNvPr id="2457" name="Picture 536" descr="blank">
          <a:extLst>
            <a:ext uri="{FF2B5EF4-FFF2-40B4-BE49-F238E27FC236}">
              <a16:creationId xmlns:a16="http://schemas.microsoft.com/office/drawing/2014/main" xmlns="" id="{96887AB3-B453-4D70-B6F5-44977DFF20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58" name="Picture 536" descr="blank">
          <a:extLst>
            <a:ext uri="{FF2B5EF4-FFF2-40B4-BE49-F238E27FC236}">
              <a16:creationId xmlns:a16="http://schemas.microsoft.com/office/drawing/2014/main" xmlns="" id="{93064561-F203-463F-8EA8-2172074D57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59" name="Picture 536" descr="blank">
          <a:extLst>
            <a:ext uri="{FF2B5EF4-FFF2-40B4-BE49-F238E27FC236}">
              <a16:creationId xmlns:a16="http://schemas.microsoft.com/office/drawing/2014/main" xmlns="" id="{A8C3877F-3CC2-4C4B-ACED-A3170F56D3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60" name="Picture 536" descr="blank">
          <a:extLst>
            <a:ext uri="{FF2B5EF4-FFF2-40B4-BE49-F238E27FC236}">
              <a16:creationId xmlns:a16="http://schemas.microsoft.com/office/drawing/2014/main" xmlns="" id="{E4119A2B-FFB3-4458-8141-B7EDAAC5CB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61" name="Picture 536" descr="blank">
          <a:extLst>
            <a:ext uri="{FF2B5EF4-FFF2-40B4-BE49-F238E27FC236}">
              <a16:creationId xmlns:a16="http://schemas.microsoft.com/office/drawing/2014/main" xmlns="" id="{11E6D13E-60DE-48FD-8F9C-B63106AB0D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907</xdr:row>
      <xdr:rowOff>0</xdr:rowOff>
    </xdr:from>
    <xdr:to>
      <xdr:col>3</xdr:col>
      <xdr:colOff>3524250</xdr:colOff>
      <xdr:row>907</xdr:row>
      <xdr:rowOff>104775</xdr:rowOff>
    </xdr:to>
    <xdr:pic>
      <xdr:nvPicPr>
        <xdr:cNvPr id="2462" name="Picture 536" descr="blank">
          <a:extLst>
            <a:ext uri="{FF2B5EF4-FFF2-40B4-BE49-F238E27FC236}">
              <a16:creationId xmlns:a16="http://schemas.microsoft.com/office/drawing/2014/main" xmlns="" id="{6E38C4A8-15BB-4872-9ECE-B189D82122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63" name="Picture 536" descr="blank">
          <a:extLst>
            <a:ext uri="{FF2B5EF4-FFF2-40B4-BE49-F238E27FC236}">
              <a16:creationId xmlns:a16="http://schemas.microsoft.com/office/drawing/2014/main" xmlns="" id="{5E659E35-FD1B-4F7A-8868-936C3FD4FC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64" name="Picture 536" descr="blank">
          <a:extLst>
            <a:ext uri="{FF2B5EF4-FFF2-40B4-BE49-F238E27FC236}">
              <a16:creationId xmlns:a16="http://schemas.microsoft.com/office/drawing/2014/main" xmlns="" id="{30B7BB79-42F9-46C7-8498-F7AEC8096D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65" name="Picture 536" descr="blank">
          <a:extLst>
            <a:ext uri="{FF2B5EF4-FFF2-40B4-BE49-F238E27FC236}">
              <a16:creationId xmlns:a16="http://schemas.microsoft.com/office/drawing/2014/main" xmlns="" id="{55F0FC1B-AFCB-4F8C-96D9-47CC80FC64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66" name="Picture 536" descr="blank">
          <a:extLst>
            <a:ext uri="{FF2B5EF4-FFF2-40B4-BE49-F238E27FC236}">
              <a16:creationId xmlns:a16="http://schemas.microsoft.com/office/drawing/2014/main" xmlns="" id="{80FF4F01-B0A9-410B-A088-CC1A37CAD1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907</xdr:row>
      <xdr:rowOff>0</xdr:rowOff>
    </xdr:from>
    <xdr:to>
      <xdr:col>3</xdr:col>
      <xdr:colOff>3524250</xdr:colOff>
      <xdr:row>907</xdr:row>
      <xdr:rowOff>104775</xdr:rowOff>
    </xdr:to>
    <xdr:pic>
      <xdr:nvPicPr>
        <xdr:cNvPr id="2467" name="Picture 536" descr="blank">
          <a:extLst>
            <a:ext uri="{FF2B5EF4-FFF2-40B4-BE49-F238E27FC236}">
              <a16:creationId xmlns:a16="http://schemas.microsoft.com/office/drawing/2014/main" xmlns="" id="{8A31752C-732F-4720-B1D2-D2FD2314F4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68" name="Picture 536" descr="blank">
          <a:extLst>
            <a:ext uri="{FF2B5EF4-FFF2-40B4-BE49-F238E27FC236}">
              <a16:creationId xmlns:a16="http://schemas.microsoft.com/office/drawing/2014/main" xmlns="" id="{80303C2C-9153-46E8-A3F3-21E6421C29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69" name="Picture 536" descr="blank">
          <a:extLst>
            <a:ext uri="{FF2B5EF4-FFF2-40B4-BE49-F238E27FC236}">
              <a16:creationId xmlns:a16="http://schemas.microsoft.com/office/drawing/2014/main" xmlns="" id="{DBA25128-7DC0-481C-9157-C7826D50B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70" name="Picture 536" descr="blank">
          <a:extLst>
            <a:ext uri="{FF2B5EF4-FFF2-40B4-BE49-F238E27FC236}">
              <a16:creationId xmlns:a16="http://schemas.microsoft.com/office/drawing/2014/main" xmlns="" id="{851E90BB-7014-491D-83AD-480F37921A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71" name="Picture 536" descr="blank">
          <a:extLst>
            <a:ext uri="{FF2B5EF4-FFF2-40B4-BE49-F238E27FC236}">
              <a16:creationId xmlns:a16="http://schemas.microsoft.com/office/drawing/2014/main" xmlns="" id="{5EAF2866-937D-408C-A891-DC43D87F0C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72" name="Picture 536" descr="blank">
          <a:extLst>
            <a:ext uri="{FF2B5EF4-FFF2-40B4-BE49-F238E27FC236}">
              <a16:creationId xmlns:a16="http://schemas.microsoft.com/office/drawing/2014/main" xmlns="" id="{30384DE6-9263-4C31-85AB-EEC0D970C0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907</xdr:row>
      <xdr:rowOff>0</xdr:rowOff>
    </xdr:from>
    <xdr:to>
      <xdr:col>2</xdr:col>
      <xdr:colOff>57150</xdr:colOff>
      <xdr:row>907</xdr:row>
      <xdr:rowOff>104775</xdr:rowOff>
    </xdr:to>
    <xdr:pic>
      <xdr:nvPicPr>
        <xdr:cNvPr id="2473" name="Picture 536" descr="blank">
          <a:extLst>
            <a:ext uri="{FF2B5EF4-FFF2-40B4-BE49-F238E27FC236}">
              <a16:creationId xmlns:a16="http://schemas.microsoft.com/office/drawing/2014/main" xmlns="" id="{CD3AE8B3-5A96-4311-BE50-00B116DA3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47625</xdr:colOff>
      <xdr:row>914</xdr:row>
      <xdr:rowOff>0</xdr:rowOff>
    </xdr:from>
    <xdr:ext cx="9525" cy="104775"/>
    <xdr:pic>
      <xdr:nvPicPr>
        <xdr:cNvPr id="2474" name="Picture 1" descr="blank">
          <a:extLst>
            <a:ext uri="{FF2B5EF4-FFF2-40B4-BE49-F238E27FC236}">
              <a16:creationId xmlns:a16="http://schemas.microsoft.com/office/drawing/2014/main" xmlns="" id="{B6BB3EF4-B397-468C-9326-D2ED6E09F5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475" name="Picture 1" descr="blank">
          <a:extLst>
            <a:ext uri="{FF2B5EF4-FFF2-40B4-BE49-F238E27FC236}">
              <a16:creationId xmlns:a16="http://schemas.microsoft.com/office/drawing/2014/main" xmlns="" id="{88D659EC-E968-46B2-A09B-1F33E91DED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476" name="Picture 1" descr="blank">
          <a:extLst>
            <a:ext uri="{FF2B5EF4-FFF2-40B4-BE49-F238E27FC236}">
              <a16:creationId xmlns:a16="http://schemas.microsoft.com/office/drawing/2014/main" xmlns="" id="{012F3B6F-4E6A-4E09-B4CF-2E53D0E8B9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477" name="Picture 1" descr="blank">
          <a:extLst>
            <a:ext uri="{FF2B5EF4-FFF2-40B4-BE49-F238E27FC236}">
              <a16:creationId xmlns:a16="http://schemas.microsoft.com/office/drawing/2014/main" xmlns="" id="{D33AF83A-E506-40CD-9D25-AD83F344B7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478" name="Picture 536" descr="blank">
          <a:extLst>
            <a:ext uri="{FF2B5EF4-FFF2-40B4-BE49-F238E27FC236}">
              <a16:creationId xmlns:a16="http://schemas.microsoft.com/office/drawing/2014/main" xmlns="" id="{542AC4CC-938A-403F-96B4-4B9EDB81CA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14300"/>
    <xdr:pic>
      <xdr:nvPicPr>
        <xdr:cNvPr id="2479" name="Picture 536" descr="blank">
          <a:extLst>
            <a:ext uri="{FF2B5EF4-FFF2-40B4-BE49-F238E27FC236}">
              <a16:creationId xmlns:a16="http://schemas.microsoft.com/office/drawing/2014/main" xmlns="" id="{2BA08091-1E7F-43BC-8662-1D9769D61A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480" name="Picture 536" descr="blank">
          <a:extLst>
            <a:ext uri="{FF2B5EF4-FFF2-40B4-BE49-F238E27FC236}">
              <a16:creationId xmlns:a16="http://schemas.microsoft.com/office/drawing/2014/main" xmlns="" id="{42044F58-16EF-4BD1-87FE-48E16CEF22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481" name="Picture 536" descr="blank">
          <a:extLst>
            <a:ext uri="{FF2B5EF4-FFF2-40B4-BE49-F238E27FC236}">
              <a16:creationId xmlns:a16="http://schemas.microsoft.com/office/drawing/2014/main" xmlns="" id="{BC81AF7A-2C9B-480C-BBE7-A3A9918CF8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914</xdr:row>
      <xdr:rowOff>0</xdr:rowOff>
    </xdr:from>
    <xdr:ext cx="9525" cy="104775"/>
    <xdr:pic>
      <xdr:nvPicPr>
        <xdr:cNvPr id="2482" name="Picture 536" descr="blank">
          <a:extLst>
            <a:ext uri="{FF2B5EF4-FFF2-40B4-BE49-F238E27FC236}">
              <a16:creationId xmlns:a16="http://schemas.microsoft.com/office/drawing/2014/main" xmlns="" id="{A48805CE-3B68-4871-B677-29DCE3811A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483" name="Picture 536" descr="blank">
          <a:extLst>
            <a:ext uri="{FF2B5EF4-FFF2-40B4-BE49-F238E27FC236}">
              <a16:creationId xmlns:a16="http://schemas.microsoft.com/office/drawing/2014/main" xmlns="" id="{40A18183-94FC-4884-9A59-834045E45E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14300"/>
    <xdr:pic>
      <xdr:nvPicPr>
        <xdr:cNvPr id="2484" name="Picture 536" descr="blank">
          <a:extLst>
            <a:ext uri="{FF2B5EF4-FFF2-40B4-BE49-F238E27FC236}">
              <a16:creationId xmlns:a16="http://schemas.microsoft.com/office/drawing/2014/main" xmlns="" id="{F1F0F687-5D19-4C51-99B8-C3CFF743FC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14300"/>
    <xdr:pic>
      <xdr:nvPicPr>
        <xdr:cNvPr id="2485" name="Picture 536" descr="blank">
          <a:extLst>
            <a:ext uri="{FF2B5EF4-FFF2-40B4-BE49-F238E27FC236}">
              <a16:creationId xmlns:a16="http://schemas.microsoft.com/office/drawing/2014/main" xmlns="" id="{D087C396-F2B4-43DD-A58F-9713A99B11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486" name="Picture 536" descr="blank">
          <a:extLst>
            <a:ext uri="{FF2B5EF4-FFF2-40B4-BE49-F238E27FC236}">
              <a16:creationId xmlns:a16="http://schemas.microsoft.com/office/drawing/2014/main" xmlns="" id="{8F043AF4-6362-43DE-8B37-99E42C4BDE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487" name="Picture 536" descr="blank">
          <a:extLst>
            <a:ext uri="{FF2B5EF4-FFF2-40B4-BE49-F238E27FC236}">
              <a16:creationId xmlns:a16="http://schemas.microsoft.com/office/drawing/2014/main" xmlns="" id="{89291567-6582-4C8B-8E33-2B494E2D71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488" name="Picture 536" descr="blank">
          <a:extLst>
            <a:ext uri="{FF2B5EF4-FFF2-40B4-BE49-F238E27FC236}">
              <a16:creationId xmlns:a16="http://schemas.microsoft.com/office/drawing/2014/main" xmlns="" id="{DFDCCF17-C635-4F3D-B3C4-4D624B982C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489" name="Picture 536" descr="blank">
          <a:extLst>
            <a:ext uri="{FF2B5EF4-FFF2-40B4-BE49-F238E27FC236}">
              <a16:creationId xmlns:a16="http://schemas.microsoft.com/office/drawing/2014/main" xmlns="" id="{DF4A3A1A-CFF3-4A5B-B2F9-0DDD9813D4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914</xdr:row>
      <xdr:rowOff>0</xdr:rowOff>
    </xdr:from>
    <xdr:ext cx="9525" cy="104775"/>
    <xdr:pic>
      <xdr:nvPicPr>
        <xdr:cNvPr id="2490" name="Picture 536" descr="blank">
          <a:extLst>
            <a:ext uri="{FF2B5EF4-FFF2-40B4-BE49-F238E27FC236}">
              <a16:creationId xmlns:a16="http://schemas.microsoft.com/office/drawing/2014/main" xmlns="" id="{A823E27F-D27F-4C9C-8AD2-1EAB47C41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491" name="Picture 536" descr="blank">
          <a:extLst>
            <a:ext uri="{FF2B5EF4-FFF2-40B4-BE49-F238E27FC236}">
              <a16:creationId xmlns:a16="http://schemas.microsoft.com/office/drawing/2014/main" xmlns="" id="{D57F7369-CBA8-4800-B268-903F38EDC2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492" name="Picture 536" descr="blank">
          <a:extLst>
            <a:ext uri="{FF2B5EF4-FFF2-40B4-BE49-F238E27FC236}">
              <a16:creationId xmlns:a16="http://schemas.microsoft.com/office/drawing/2014/main" xmlns="" id="{4AB38772-1FD7-4FFC-9338-6444147E3A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493" name="Picture 536" descr="blank">
          <a:extLst>
            <a:ext uri="{FF2B5EF4-FFF2-40B4-BE49-F238E27FC236}">
              <a16:creationId xmlns:a16="http://schemas.microsoft.com/office/drawing/2014/main" xmlns="" id="{C1913A48-E037-4875-9F01-9C092EBBAE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494" name="Picture 536" descr="blank">
          <a:extLst>
            <a:ext uri="{FF2B5EF4-FFF2-40B4-BE49-F238E27FC236}">
              <a16:creationId xmlns:a16="http://schemas.microsoft.com/office/drawing/2014/main" xmlns="" id="{E0415188-BCBD-44AA-AAA7-3F06832C60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914</xdr:row>
      <xdr:rowOff>0</xdr:rowOff>
    </xdr:from>
    <xdr:ext cx="9525" cy="104775"/>
    <xdr:pic>
      <xdr:nvPicPr>
        <xdr:cNvPr id="2495" name="Picture 536" descr="blank">
          <a:extLst>
            <a:ext uri="{FF2B5EF4-FFF2-40B4-BE49-F238E27FC236}">
              <a16:creationId xmlns:a16="http://schemas.microsoft.com/office/drawing/2014/main" xmlns="" id="{1FEC3DF3-D0DF-4AE2-BDC9-C416BF28E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496" name="Picture 536" descr="blank">
          <a:extLst>
            <a:ext uri="{FF2B5EF4-FFF2-40B4-BE49-F238E27FC236}">
              <a16:creationId xmlns:a16="http://schemas.microsoft.com/office/drawing/2014/main" xmlns="" id="{8065D475-55AB-4E2F-97A5-BBA51BCBE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497" name="Picture 536" descr="blank">
          <a:extLst>
            <a:ext uri="{FF2B5EF4-FFF2-40B4-BE49-F238E27FC236}">
              <a16:creationId xmlns:a16="http://schemas.microsoft.com/office/drawing/2014/main" xmlns="" id="{2E540AEF-B497-44C4-9BE8-777F159557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498" name="Picture 536" descr="blank">
          <a:extLst>
            <a:ext uri="{FF2B5EF4-FFF2-40B4-BE49-F238E27FC236}">
              <a16:creationId xmlns:a16="http://schemas.microsoft.com/office/drawing/2014/main" xmlns="" id="{2A2A99E1-7707-46CA-AAE1-2153F7E242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499" name="Picture 536" descr="blank">
          <a:extLst>
            <a:ext uri="{FF2B5EF4-FFF2-40B4-BE49-F238E27FC236}">
              <a16:creationId xmlns:a16="http://schemas.microsoft.com/office/drawing/2014/main" xmlns="" id="{F4CA7BBA-06AD-4D67-BCFA-9371A2B5EB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500" name="Picture 536" descr="blank">
          <a:extLst>
            <a:ext uri="{FF2B5EF4-FFF2-40B4-BE49-F238E27FC236}">
              <a16:creationId xmlns:a16="http://schemas.microsoft.com/office/drawing/2014/main" xmlns="" id="{BE699BD6-F42A-4063-A95D-9110F5E4F5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501" name="Picture 536" descr="blank">
          <a:extLst>
            <a:ext uri="{FF2B5EF4-FFF2-40B4-BE49-F238E27FC236}">
              <a16:creationId xmlns:a16="http://schemas.microsoft.com/office/drawing/2014/main" xmlns="" id="{3B6E5E36-FDED-4BB2-9753-06139C4B11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502" name="Picture 1" descr="blank">
          <a:extLst>
            <a:ext uri="{FF2B5EF4-FFF2-40B4-BE49-F238E27FC236}">
              <a16:creationId xmlns:a16="http://schemas.microsoft.com/office/drawing/2014/main" xmlns="" id="{385F5C37-E5D1-4E15-908C-202E05D4DE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503" name="Picture 1" descr="blank">
          <a:extLst>
            <a:ext uri="{FF2B5EF4-FFF2-40B4-BE49-F238E27FC236}">
              <a16:creationId xmlns:a16="http://schemas.microsoft.com/office/drawing/2014/main" xmlns="" id="{F7ED6CFB-07B5-4B1F-8D1F-70E062C53B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504" name="Picture 1" descr="blank">
          <a:extLst>
            <a:ext uri="{FF2B5EF4-FFF2-40B4-BE49-F238E27FC236}">
              <a16:creationId xmlns:a16="http://schemas.microsoft.com/office/drawing/2014/main" xmlns="" id="{975E4C14-E337-4FF6-8A0E-A504E89A6B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505" name="Picture 1" descr="blank">
          <a:extLst>
            <a:ext uri="{FF2B5EF4-FFF2-40B4-BE49-F238E27FC236}">
              <a16:creationId xmlns:a16="http://schemas.microsoft.com/office/drawing/2014/main" xmlns="" id="{5A0C79CF-A4A8-419A-A907-7BB432C1BC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506" name="Picture 536" descr="blank">
          <a:extLst>
            <a:ext uri="{FF2B5EF4-FFF2-40B4-BE49-F238E27FC236}">
              <a16:creationId xmlns:a16="http://schemas.microsoft.com/office/drawing/2014/main" xmlns="" id="{D6856F19-7148-4AFF-8D36-D1394F3A01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14300"/>
    <xdr:pic>
      <xdr:nvPicPr>
        <xdr:cNvPr id="2507" name="Picture 536" descr="blank">
          <a:extLst>
            <a:ext uri="{FF2B5EF4-FFF2-40B4-BE49-F238E27FC236}">
              <a16:creationId xmlns:a16="http://schemas.microsoft.com/office/drawing/2014/main" xmlns="" id="{C034FD6B-0508-4101-BC33-BE93038DED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508" name="Picture 536" descr="blank">
          <a:extLst>
            <a:ext uri="{FF2B5EF4-FFF2-40B4-BE49-F238E27FC236}">
              <a16:creationId xmlns:a16="http://schemas.microsoft.com/office/drawing/2014/main" xmlns="" id="{7FAC4497-75A1-436A-A0BF-0BC420B1B4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509" name="Picture 536" descr="blank">
          <a:extLst>
            <a:ext uri="{FF2B5EF4-FFF2-40B4-BE49-F238E27FC236}">
              <a16:creationId xmlns:a16="http://schemas.microsoft.com/office/drawing/2014/main" xmlns="" id="{1A536D65-8DCB-47DD-BFCD-D217D4642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914</xdr:row>
      <xdr:rowOff>0</xdr:rowOff>
    </xdr:from>
    <xdr:ext cx="9525" cy="104775"/>
    <xdr:pic>
      <xdr:nvPicPr>
        <xdr:cNvPr id="2510" name="Picture 536" descr="blank">
          <a:extLst>
            <a:ext uri="{FF2B5EF4-FFF2-40B4-BE49-F238E27FC236}">
              <a16:creationId xmlns:a16="http://schemas.microsoft.com/office/drawing/2014/main" xmlns="" id="{0B54AAE3-4BD1-4FD4-8EAE-56761C3267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511" name="Picture 536" descr="blank">
          <a:extLst>
            <a:ext uri="{FF2B5EF4-FFF2-40B4-BE49-F238E27FC236}">
              <a16:creationId xmlns:a16="http://schemas.microsoft.com/office/drawing/2014/main" xmlns="" id="{5705143A-DD23-42EE-A441-570C4DC9A0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14300"/>
    <xdr:pic>
      <xdr:nvPicPr>
        <xdr:cNvPr id="2512" name="Picture 536" descr="blank">
          <a:extLst>
            <a:ext uri="{FF2B5EF4-FFF2-40B4-BE49-F238E27FC236}">
              <a16:creationId xmlns:a16="http://schemas.microsoft.com/office/drawing/2014/main" xmlns="" id="{07CB827E-325A-47CC-B72E-8DF80A1081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14300"/>
    <xdr:pic>
      <xdr:nvPicPr>
        <xdr:cNvPr id="2513" name="Picture 536" descr="blank">
          <a:extLst>
            <a:ext uri="{FF2B5EF4-FFF2-40B4-BE49-F238E27FC236}">
              <a16:creationId xmlns:a16="http://schemas.microsoft.com/office/drawing/2014/main" xmlns="" id="{4FAF67FB-204C-494F-93AC-FABDDE0454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514" name="Picture 536" descr="blank">
          <a:extLst>
            <a:ext uri="{FF2B5EF4-FFF2-40B4-BE49-F238E27FC236}">
              <a16:creationId xmlns:a16="http://schemas.microsoft.com/office/drawing/2014/main" xmlns="" id="{822E0EAD-3BF7-4AF4-AFDA-64D672BDC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515" name="Picture 536" descr="blank">
          <a:extLst>
            <a:ext uri="{FF2B5EF4-FFF2-40B4-BE49-F238E27FC236}">
              <a16:creationId xmlns:a16="http://schemas.microsoft.com/office/drawing/2014/main" xmlns="" id="{C0DB1178-4748-4F56-8980-9928B0F819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516" name="Picture 536" descr="blank">
          <a:extLst>
            <a:ext uri="{FF2B5EF4-FFF2-40B4-BE49-F238E27FC236}">
              <a16:creationId xmlns:a16="http://schemas.microsoft.com/office/drawing/2014/main" xmlns="" id="{8F0B390A-4B0A-4B11-B56A-03B0904D8F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517" name="Picture 536" descr="blank">
          <a:extLst>
            <a:ext uri="{FF2B5EF4-FFF2-40B4-BE49-F238E27FC236}">
              <a16:creationId xmlns:a16="http://schemas.microsoft.com/office/drawing/2014/main" xmlns="" id="{583DE571-B8BF-4A01-8D54-707BBA5CF3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914</xdr:row>
      <xdr:rowOff>0</xdr:rowOff>
    </xdr:from>
    <xdr:ext cx="9525" cy="104775"/>
    <xdr:pic>
      <xdr:nvPicPr>
        <xdr:cNvPr id="2518" name="Picture 536" descr="blank">
          <a:extLst>
            <a:ext uri="{FF2B5EF4-FFF2-40B4-BE49-F238E27FC236}">
              <a16:creationId xmlns:a16="http://schemas.microsoft.com/office/drawing/2014/main" xmlns="" id="{417D2AB5-C34A-40D3-B5A7-9DF495EC9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519" name="Picture 536" descr="blank">
          <a:extLst>
            <a:ext uri="{FF2B5EF4-FFF2-40B4-BE49-F238E27FC236}">
              <a16:creationId xmlns:a16="http://schemas.microsoft.com/office/drawing/2014/main" xmlns="" id="{4881B229-883B-4DA9-991B-B1A890EFC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520" name="Picture 536" descr="blank">
          <a:extLst>
            <a:ext uri="{FF2B5EF4-FFF2-40B4-BE49-F238E27FC236}">
              <a16:creationId xmlns:a16="http://schemas.microsoft.com/office/drawing/2014/main" xmlns="" id="{16E66A35-1FB6-4530-BA01-92D7409B3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521" name="Picture 536" descr="blank">
          <a:extLst>
            <a:ext uri="{FF2B5EF4-FFF2-40B4-BE49-F238E27FC236}">
              <a16:creationId xmlns:a16="http://schemas.microsoft.com/office/drawing/2014/main" xmlns="" id="{80324967-B044-490B-9B81-A560A94D8A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522" name="Picture 536" descr="blank">
          <a:extLst>
            <a:ext uri="{FF2B5EF4-FFF2-40B4-BE49-F238E27FC236}">
              <a16:creationId xmlns:a16="http://schemas.microsoft.com/office/drawing/2014/main" xmlns="" id="{F5E42214-9A29-499A-A383-85B67B6DC7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914</xdr:row>
      <xdr:rowOff>0</xdr:rowOff>
    </xdr:from>
    <xdr:ext cx="9525" cy="104775"/>
    <xdr:pic>
      <xdr:nvPicPr>
        <xdr:cNvPr id="2523" name="Picture 536" descr="blank">
          <a:extLst>
            <a:ext uri="{FF2B5EF4-FFF2-40B4-BE49-F238E27FC236}">
              <a16:creationId xmlns:a16="http://schemas.microsoft.com/office/drawing/2014/main" xmlns="" id="{4F02B100-81EC-4D10-8172-93162830B1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524" name="Picture 536" descr="blank">
          <a:extLst>
            <a:ext uri="{FF2B5EF4-FFF2-40B4-BE49-F238E27FC236}">
              <a16:creationId xmlns:a16="http://schemas.microsoft.com/office/drawing/2014/main" xmlns="" id="{6FB2E06F-322C-44F8-8A87-CD7910071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525" name="Picture 536" descr="blank">
          <a:extLst>
            <a:ext uri="{FF2B5EF4-FFF2-40B4-BE49-F238E27FC236}">
              <a16:creationId xmlns:a16="http://schemas.microsoft.com/office/drawing/2014/main" xmlns="" id="{4636FE7C-4079-4A52-822D-26EB9D8C46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526" name="Picture 536" descr="blank">
          <a:extLst>
            <a:ext uri="{FF2B5EF4-FFF2-40B4-BE49-F238E27FC236}">
              <a16:creationId xmlns:a16="http://schemas.microsoft.com/office/drawing/2014/main" xmlns="" id="{B2151236-1A3B-49A8-A628-A0F7306695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527" name="Picture 536" descr="blank">
          <a:extLst>
            <a:ext uri="{FF2B5EF4-FFF2-40B4-BE49-F238E27FC236}">
              <a16:creationId xmlns:a16="http://schemas.microsoft.com/office/drawing/2014/main" xmlns="" id="{42F94D7E-B353-4888-8590-79E80722D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528" name="Picture 536" descr="blank">
          <a:extLst>
            <a:ext uri="{FF2B5EF4-FFF2-40B4-BE49-F238E27FC236}">
              <a16:creationId xmlns:a16="http://schemas.microsoft.com/office/drawing/2014/main" xmlns="" id="{A4A1D8F2-D37A-4416-AB25-AFE60C1D1F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914</xdr:row>
      <xdr:rowOff>0</xdr:rowOff>
    </xdr:from>
    <xdr:ext cx="9525" cy="104775"/>
    <xdr:pic>
      <xdr:nvPicPr>
        <xdr:cNvPr id="2529" name="Picture 536" descr="blank">
          <a:extLst>
            <a:ext uri="{FF2B5EF4-FFF2-40B4-BE49-F238E27FC236}">
              <a16:creationId xmlns:a16="http://schemas.microsoft.com/office/drawing/2014/main" xmlns="" id="{45385D25-4DE3-4A6E-8431-533BCFF3C1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30" name="Picture 1" descr="blank">
          <a:extLst>
            <a:ext uri="{FF2B5EF4-FFF2-40B4-BE49-F238E27FC236}">
              <a16:creationId xmlns:a16="http://schemas.microsoft.com/office/drawing/2014/main" xmlns="" id="{DBA551D4-C4B2-44BE-95EA-D5CC3D02EE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31" name="Picture 1" descr="blank">
          <a:extLst>
            <a:ext uri="{FF2B5EF4-FFF2-40B4-BE49-F238E27FC236}">
              <a16:creationId xmlns:a16="http://schemas.microsoft.com/office/drawing/2014/main" xmlns="" id="{5BC55A0C-1F9E-4740-9870-A9A34513F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32" name="Picture 1" descr="blank">
          <a:extLst>
            <a:ext uri="{FF2B5EF4-FFF2-40B4-BE49-F238E27FC236}">
              <a16:creationId xmlns:a16="http://schemas.microsoft.com/office/drawing/2014/main" xmlns="" id="{34EA5072-C718-4B3F-B63E-A71F875537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33" name="Picture 1" descr="blank">
          <a:extLst>
            <a:ext uri="{FF2B5EF4-FFF2-40B4-BE49-F238E27FC236}">
              <a16:creationId xmlns:a16="http://schemas.microsoft.com/office/drawing/2014/main" xmlns="" id="{27172146-B128-4317-B3B2-545A9ADFB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34" name="Picture 536" descr="blank">
          <a:extLst>
            <a:ext uri="{FF2B5EF4-FFF2-40B4-BE49-F238E27FC236}">
              <a16:creationId xmlns:a16="http://schemas.microsoft.com/office/drawing/2014/main" xmlns="" id="{DB1CB83D-1F07-42BB-A0AC-E2190E5507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14300"/>
    <xdr:pic>
      <xdr:nvPicPr>
        <xdr:cNvPr id="2535" name="Picture 536" descr="blank">
          <a:extLst>
            <a:ext uri="{FF2B5EF4-FFF2-40B4-BE49-F238E27FC236}">
              <a16:creationId xmlns:a16="http://schemas.microsoft.com/office/drawing/2014/main" xmlns="" id="{D61C5673-DDF2-4E5D-A971-11A6FFC8E0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36" name="Picture 536" descr="blank">
          <a:extLst>
            <a:ext uri="{FF2B5EF4-FFF2-40B4-BE49-F238E27FC236}">
              <a16:creationId xmlns:a16="http://schemas.microsoft.com/office/drawing/2014/main" xmlns="" id="{C18C6D39-6D0B-467C-85D4-80CE5CD83D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37" name="Picture 536" descr="blank">
          <a:extLst>
            <a:ext uri="{FF2B5EF4-FFF2-40B4-BE49-F238E27FC236}">
              <a16:creationId xmlns:a16="http://schemas.microsoft.com/office/drawing/2014/main" xmlns="" id="{0397FC9C-5486-427B-9898-324038EE0E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921</xdr:row>
      <xdr:rowOff>0</xdr:rowOff>
    </xdr:from>
    <xdr:ext cx="9525" cy="104775"/>
    <xdr:pic>
      <xdr:nvPicPr>
        <xdr:cNvPr id="2538" name="Picture 536" descr="blank">
          <a:extLst>
            <a:ext uri="{FF2B5EF4-FFF2-40B4-BE49-F238E27FC236}">
              <a16:creationId xmlns:a16="http://schemas.microsoft.com/office/drawing/2014/main" xmlns="" id="{E9DD4C89-89E7-44D6-BCCC-8A17821B9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39" name="Picture 536" descr="blank">
          <a:extLst>
            <a:ext uri="{FF2B5EF4-FFF2-40B4-BE49-F238E27FC236}">
              <a16:creationId xmlns:a16="http://schemas.microsoft.com/office/drawing/2014/main" xmlns="" id="{AAA81AD0-2481-4368-ACAB-D9E32F7B1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14300"/>
    <xdr:pic>
      <xdr:nvPicPr>
        <xdr:cNvPr id="2540" name="Picture 536" descr="blank">
          <a:extLst>
            <a:ext uri="{FF2B5EF4-FFF2-40B4-BE49-F238E27FC236}">
              <a16:creationId xmlns:a16="http://schemas.microsoft.com/office/drawing/2014/main" xmlns="" id="{F61E9689-0B1C-4D7B-AA11-EBDD75C4AC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14300"/>
    <xdr:pic>
      <xdr:nvPicPr>
        <xdr:cNvPr id="2541" name="Picture 536" descr="blank">
          <a:extLst>
            <a:ext uri="{FF2B5EF4-FFF2-40B4-BE49-F238E27FC236}">
              <a16:creationId xmlns:a16="http://schemas.microsoft.com/office/drawing/2014/main" xmlns="" id="{E7F9DE7C-C75A-4D60-A0F6-07B8762F6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42" name="Picture 536" descr="blank">
          <a:extLst>
            <a:ext uri="{FF2B5EF4-FFF2-40B4-BE49-F238E27FC236}">
              <a16:creationId xmlns:a16="http://schemas.microsoft.com/office/drawing/2014/main" xmlns="" id="{DFE36C18-5EBD-46A6-A305-0CC4968DA2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43" name="Picture 536" descr="blank">
          <a:extLst>
            <a:ext uri="{FF2B5EF4-FFF2-40B4-BE49-F238E27FC236}">
              <a16:creationId xmlns:a16="http://schemas.microsoft.com/office/drawing/2014/main" xmlns="" id="{5FC49313-543F-4EBD-BE79-7FFDB248DD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44" name="Picture 536" descr="blank">
          <a:extLst>
            <a:ext uri="{FF2B5EF4-FFF2-40B4-BE49-F238E27FC236}">
              <a16:creationId xmlns:a16="http://schemas.microsoft.com/office/drawing/2014/main" xmlns="" id="{41ACC93E-2676-4C21-8E43-759A525D6B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45" name="Picture 536" descr="blank">
          <a:extLst>
            <a:ext uri="{FF2B5EF4-FFF2-40B4-BE49-F238E27FC236}">
              <a16:creationId xmlns:a16="http://schemas.microsoft.com/office/drawing/2014/main" xmlns="" id="{5C61AFED-2598-4623-835E-7DD338BA77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921</xdr:row>
      <xdr:rowOff>0</xdr:rowOff>
    </xdr:from>
    <xdr:ext cx="9525" cy="104775"/>
    <xdr:pic>
      <xdr:nvPicPr>
        <xdr:cNvPr id="2546" name="Picture 536" descr="blank">
          <a:extLst>
            <a:ext uri="{FF2B5EF4-FFF2-40B4-BE49-F238E27FC236}">
              <a16:creationId xmlns:a16="http://schemas.microsoft.com/office/drawing/2014/main" xmlns="" id="{53A056DE-8375-4B2D-85A5-6BFDC04B20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47" name="Picture 536" descr="blank">
          <a:extLst>
            <a:ext uri="{FF2B5EF4-FFF2-40B4-BE49-F238E27FC236}">
              <a16:creationId xmlns:a16="http://schemas.microsoft.com/office/drawing/2014/main" xmlns="" id="{6F5A3344-D7C8-4ED9-9EC5-F9B57F38BE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48" name="Picture 536" descr="blank">
          <a:extLst>
            <a:ext uri="{FF2B5EF4-FFF2-40B4-BE49-F238E27FC236}">
              <a16:creationId xmlns:a16="http://schemas.microsoft.com/office/drawing/2014/main" xmlns="" id="{5F1D75BD-2373-4799-BE36-190B77B58C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49" name="Picture 536" descr="blank">
          <a:extLst>
            <a:ext uri="{FF2B5EF4-FFF2-40B4-BE49-F238E27FC236}">
              <a16:creationId xmlns:a16="http://schemas.microsoft.com/office/drawing/2014/main" xmlns="" id="{5E569C70-C2E7-44A0-84B8-BFBE526B71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50" name="Picture 536" descr="blank">
          <a:extLst>
            <a:ext uri="{FF2B5EF4-FFF2-40B4-BE49-F238E27FC236}">
              <a16:creationId xmlns:a16="http://schemas.microsoft.com/office/drawing/2014/main" xmlns="" id="{F0B8EAFB-243A-4410-A363-D05C5E9C80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921</xdr:row>
      <xdr:rowOff>0</xdr:rowOff>
    </xdr:from>
    <xdr:ext cx="9525" cy="104775"/>
    <xdr:pic>
      <xdr:nvPicPr>
        <xdr:cNvPr id="2551" name="Picture 536" descr="blank">
          <a:extLst>
            <a:ext uri="{FF2B5EF4-FFF2-40B4-BE49-F238E27FC236}">
              <a16:creationId xmlns:a16="http://schemas.microsoft.com/office/drawing/2014/main" xmlns="" id="{517B6D30-1751-48B7-88F0-59B1B7B09B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52" name="Picture 536" descr="blank">
          <a:extLst>
            <a:ext uri="{FF2B5EF4-FFF2-40B4-BE49-F238E27FC236}">
              <a16:creationId xmlns:a16="http://schemas.microsoft.com/office/drawing/2014/main" xmlns="" id="{6DC45D54-F72C-40C0-BFF1-AE261936E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53" name="Picture 536" descr="blank">
          <a:extLst>
            <a:ext uri="{FF2B5EF4-FFF2-40B4-BE49-F238E27FC236}">
              <a16:creationId xmlns:a16="http://schemas.microsoft.com/office/drawing/2014/main" xmlns="" id="{F1837370-5F28-4169-905D-555EEB756B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54" name="Picture 536" descr="blank">
          <a:extLst>
            <a:ext uri="{FF2B5EF4-FFF2-40B4-BE49-F238E27FC236}">
              <a16:creationId xmlns:a16="http://schemas.microsoft.com/office/drawing/2014/main" xmlns="" id="{DE2B49D8-263E-4BB4-A98F-C97FC14A92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55" name="Picture 536" descr="blank">
          <a:extLst>
            <a:ext uri="{FF2B5EF4-FFF2-40B4-BE49-F238E27FC236}">
              <a16:creationId xmlns:a16="http://schemas.microsoft.com/office/drawing/2014/main" xmlns="" id="{540E4C9E-0E73-43CF-BE42-683916C185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56" name="Picture 536" descr="blank">
          <a:extLst>
            <a:ext uri="{FF2B5EF4-FFF2-40B4-BE49-F238E27FC236}">
              <a16:creationId xmlns:a16="http://schemas.microsoft.com/office/drawing/2014/main" xmlns="" id="{E28CA3C7-8B4D-422B-A890-A148F4F1ED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57" name="Picture 536" descr="blank">
          <a:extLst>
            <a:ext uri="{FF2B5EF4-FFF2-40B4-BE49-F238E27FC236}">
              <a16:creationId xmlns:a16="http://schemas.microsoft.com/office/drawing/2014/main" xmlns="" id="{11F9B233-37DF-4275-A9FC-9632883575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58" name="Picture 1" descr="blank">
          <a:extLst>
            <a:ext uri="{FF2B5EF4-FFF2-40B4-BE49-F238E27FC236}">
              <a16:creationId xmlns:a16="http://schemas.microsoft.com/office/drawing/2014/main" xmlns="" id="{4145732A-8005-4CBD-A6C4-6F6F92D46A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59" name="Picture 1" descr="blank">
          <a:extLst>
            <a:ext uri="{FF2B5EF4-FFF2-40B4-BE49-F238E27FC236}">
              <a16:creationId xmlns:a16="http://schemas.microsoft.com/office/drawing/2014/main" xmlns="" id="{AB81E8E4-112C-4874-9EE1-FFED19C422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60" name="Picture 1" descr="blank">
          <a:extLst>
            <a:ext uri="{FF2B5EF4-FFF2-40B4-BE49-F238E27FC236}">
              <a16:creationId xmlns:a16="http://schemas.microsoft.com/office/drawing/2014/main" xmlns="" id="{9C609B1C-33A5-4902-87AD-F08F4DAD3A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61" name="Picture 1" descr="blank">
          <a:extLst>
            <a:ext uri="{FF2B5EF4-FFF2-40B4-BE49-F238E27FC236}">
              <a16:creationId xmlns:a16="http://schemas.microsoft.com/office/drawing/2014/main" xmlns="" id="{8BAC50A8-F674-4AE7-A480-D25057AF32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62" name="Picture 536" descr="blank">
          <a:extLst>
            <a:ext uri="{FF2B5EF4-FFF2-40B4-BE49-F238E27FC236}">
              <a16:creationId xmlns:a16="http://schemas.microsoft.com/office/drawing/2014/main" xmlns="" id="{D8D2731A-1D7F-4043-8C85-4D28EB20A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14300"/>
    <xdr:pic>
      <xdr:nvPicPr>
        <xdr:cNvPr id="2563" name="Picture 536" descr="blank">
          <a:extLst>
            <a:ext uri="{FF2B5EF4-FFF2-40B4-BE49-F238E27FC236}">
              <a16:creationId xmlns:a16="http://schemas.microsoft.com/office/drawing/2014/main" xmlns="" id="{BFCA7CE6-A527-48E2-B2DC-04F7BA42F2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64" name="Picture 536" descr="blank">
          <a:extLst>
            <a:ext uri="{FF2B5EF4-FFF2-40B4-BE49-F238E27FC236}">
              <a16:creationId xmlns:a16="http://schemas.microsoft.com/office/drawing/2014/main" xmlns="" id="{BE2D1492-9886-4FA0-A3C5-CB5B975DD2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65" name="Picture 536" descr="blank">
          <a:extLst>
            <a:ext uri="{FF2B5EF4-FFF2-40B4-BE49-F238E27FC236}">
              <a16:creationId xmlns:a16="http://schemas.microsoft.com/office/drawing/2014/main" xmlns="" id="{00882B8E-4687-49F1-9E50-958FA300EA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921</xdr:row>
      <xdr:rowOff>0</xdr:rowOff>
    </xdr:from>
    <xdr:ext cx="9525" cy="104775"/>
    <xdr:pic>
      <xdr:nvPicPr>
        <xdr:cNvPr id="2566" name="Picture 536" descr="blank">
          <a:extLst>
            <a:ext uri="{FF2B5EF4-FFF2-40B4-BE49-F238E27FC236}">
              <a16:creationId xmlns:a16="http://schemas.microsoft.com/office/drawing/2014/main" xmlns="" id="{FF46F4EF-5EB4-4CC1-BD44-8BD107F2B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67" name="Picture 536" descr="blank">
          <a:extLst>
            <a:ext uri="{FF2B5EF4-FFF2-40B4-BE49-F238E27FC236}">
              <a16:creationId xmlns:a16="http://schemas.microsoft.com/office/drawing/2014/main" xmlns="" id="{646FFBDB-24EB-4070-B4B0-05BCE7B02A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14300"/>
    <xdr:pic>
      <xdr:nvPicPr>
        <xdr:cNvPr id="2568" name="Picture 536" descr="blank">
          <a:extLst>
            <a:ext uri="{FF2B5EF4-FFF2-40B4-BE49-F238E27FC236}">
              <a16:creationId xmlns:a16="http://schemas.microsoft.com/office/drawing/2014/main" xmlns="" id="{0A74AF42-16ED-4716-9F49-127C71C1D2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14300"/>
    <xdr:pic>
      <xdr:nvPicPr>
        <xdr:cNvPr id="2569" name="Picture 536" descr="blank">
          <a:extLst>
            <a:ext uri="{FF2B5EF4-FFF2-40B4-BE49-F238E27FC236}">
              <a16:creationId xmlns:a16="http://schemas.microsoft.com/office/drawing/2014/main" xmlns="" id="{D9554A8A-8DB0-4F15-9342-C8D31E3622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70" name="Picture 536" descr="blank">
          <a:extLst>
            <a:ext uri="{FF2B5EF4-FFF2-40B4-BE49-F238E27FC236}">
              <a16:creationId xmlns:a16="http://schemas.microsoft.com/office/drawing/2014/main" xmlns="" id="{25245EE6-073D-4E0F-9984-D855A5665C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71" name="Picture 536" descr="blank">
          <a:extLst>
            <a:ext uri="{FF2B5EF4-FFF2-40B4-BE49-F238E27FC236}">
              <a16:creationId xmlns:a16="http://schemas.microsoft.com/office/drawing/2014/main" xmlns="" id="{D99C0940-97A9-43E8-8059-1C1A5CE7EF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72" name="Picture 536" descr="blank">
          <a:extLst>
            <a:ext uri="{FF2B5EF4-FFF2-40B4-BE49-F238E27FC236}">
              <a16:creationId xmlns:a16="http://schemas.microsoft.com/office/drawing/2014/main" xmlns="" id="{70AB8A1C-2C92-4CE8-B590-8D3157A2AD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73" name="Picture 536" descr="blank">
          <a:extLst>
            <a:ext uri="{FF2B5EF4-FFF2-40B4-BE49-F238E27FC236}">
              <a16:creationId xmlns:a16="http://schemas.microsoft.com/office/drawing/2014/main" xmlns="" id="{BE7F332C-E9E7-4BB7-ADEE-DE82CF3A8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921</xdr:row>
      <xdr:rowOff>0</xdr:rowOff>
    </xdr:from>
    <xdr:ext cx="9525" cy="104775"/>
    <xdr:pic>
      <xdr:nvPicPr>
        <xdr:cNvPr id="2574" name="Picture 536" descr="blank">
          <a:extLst>
            <a:ext uri="{FF2B5EF4-FFF2-40B4-BE49-F238E27FC236}">
              <a16:creationId xmlns:a16="http://schemas.microsoft.com/office/drawing/2014/main" xmlns="" id="{6F8360CB-941D-400F-B6CF-AE080BC058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75" name="Picture 536" descr="blank">
          <a:extLst>
            <a:ext uri="{FF2B5EF4-FFF2-40B4-BE49-F238E27FC236}">
              <a16:creationId xmlns:a16="http://schemas.microsoft.com/office/drawing/2014/main" xmlns="" id="{5049DB2A-ADDB-49DE-9FBA-056DCC92F8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76" name="Picture 536" descr="blank">
          <a:extLst>
            <a:ext uri="{FF2B5EF4-FFF2-40B4-BE49-F238E27FC236}">
              <a16:creationId xmlns:a16="http://schemas.microsoft.com/office/drawing/2014/main" xmlns="" id="{9C42C1BA-46B1-487E-AECD-F3E60023FD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77" name="Picture 536" descr="blank">
          <a:extLst>
            <a:ext uri="{FF2B5EF4-FFF2-40B4-BE49-F238E27FC236}">
              <a16:creationId xmlns:a16="http://schemas.microsoft.com/office/drawing/2014/main" xmlns="" id="{FED0B138-ACCB-4B62-98EA-5D5FAB0B3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578" name="Picture 536" descr="blank">
          <a:extLst>
            <a:ext uri="{FF2B5EF4-FFF2-40B4-BE49-F238E27FC236}">
              <a16:creationId xmlns:a16="http://schemas.microsoft.com/office/drawing/2014/main" xmlns="" id="{0A346F71-CEE3-40AB-AD92-955BEB05DB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921</xdr:row>
      <xdr:rowOff>0</xdr:rowOff>
    </xdr:from>
    <xdr:ext cx="9525" cy="104775"/>
    <xdr:pic>
      <xdr:nvPicPr>
        <xdr:cNvPr id="2579" name="Picture 536" descr="blank">
          <a:extLst>
            <a:ext uri="{FF2B5EF4-FFF2-40B4-BE49-F238E27FC236}">
              <a16:creationId xmlns:a16="http://schemas.microsoft.com/office/drawing/2014/main" xmlns="" id="{19829455-3CFA-4CF3-A8A4-42189A001C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80" name="Picture 536" descr="blank">
          <a:extLst>
            <a:ext uri="{FF2B5EF4-FFF2-40B4-BE49-F238E27FC236}">
              <a16:creationId xmlns:a16="http://schemas.microsoft.com/office/drawing/2014/main" xmlns="" id="{D13C178F-0649-468D-A08C-45FFC24019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81" name="Picture 536" descr="blank">
          <a:extLst>
            <a:ext uri="{FF2B5EF4-FFF2-40B4-BE49-F238E27FC236}">
              <a16:creationId xmlns:a16="http://schemas.microsoft.com/office/drawing/2014/main" xmlns="" id="{FF5F8730-44CB-4C69-95D9-FA05E5BE3F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82" name="Picture 536" descr="blank">
          <a:extLst>
            <a:ext uri="{FF2B5EF4-FFF2-40B4-BE49-F238E27FC236}">
              <a16:creationId xmlns:a16="http://schemas.microsoft.com/office/drawing/2014/main" xmlns="" id="{C7C4A2E1-6997-45E0-98FD-4EFA1ED6E2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83" name="Picture 536" descr="blank">
          <a:extLst>
            <a:ext uri="{FF2B5EF4-FFF2-40B4-BE49-F238E27FC236}">
              <a16:creationId xmlns:a16="http://schemas.microsoft.com/office/drawing/2014/main" xmlns="" id="{DF448328-8D0E-4FE1-A6F3-0ACE605058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84" name="Picture 536" descr="blank">
          <a:extLst>
            <a:ext uri="{FF2B5EF4-FFF2-40B4-BE49-F238E27FC236}">
              <a16:creationId xmlns:a16="http://schemas.microsoft.com/office/drawing/2014/main" xmlns="" id="{ACB194B2-8E1E-4005-9E87-A26634D7F4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921</xdr:row>
      <xdr:rowOff>0</xdr:rowOff>
    </xdr:from>
    <xdr:ext cx="9525" cy="104775"/>
    <xdr:pic>
      <xdr:nvPicPr>
        <xdr:cNvPr id="2585" name="Picture 536" descr="blank">
          <a:extLst>
            <a:ext uri="{FF2B5EF4-FFF2-40B4-BE49-F238E27FC236}">
              <a16:creationId xmlns:a16="http://schemas.microsoft.com/office/drawing/2014/main" xmlns="" id="{74BEA13C-74A2-42DD-A771-36A2B3E77B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864" name="Picture 1" descr="blank">
          <a:extLst>
            <a:ext uri="{FF2B5EF4-FFF2-40B4-BE49-F238E27FC236}">
              <a16:creationId xmlns:a16="http://schemas.microsoft.com/office/drawing/2014/main" xmlns="" id="{2799F861-5C6D-4025-AE73-C1DFEBB54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865" name="Picture 1" descr="blank">
          <a:extLst>
            <a:ext uri="{FF2B5EF4-FFF2-40B4-BE49-F238E27FC236}">
              <a16:creationId xmlns:a16="http://schemas.microsoft.com/office/drawing/2014/main" xmlns="" id="{987E60A9-7686-4EFB-A1A2-33C16F60C6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866" name="Picture 1" descr="blank">
          <a:extLst>
            <a:ext uri="{FF2B5EF4-FFF2-40B4-BE49-F238E27FC236}">
              <a16:creationId xmlns:a16="http://schemas.microsoft.com/office/drawing/2014/main" xmlns="" id="{673EE5B7-442C-4502-95FF-64EA3C0B00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867" name="Picture 1" descr="blank">
          <a:extLst>
            <a:ext uri="{FF2B5EF4-FFF2-40B4-BE49-F238E27FC236}">
              <a16:creationId xmlns:a16="http://schemas.microsoft.com/office/drawing/2014/main" xmlns="" id="{C9B68B23-918B-4B1C-9C60-2B0792F6A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868" name="Picture 536" descr="blank">
          <a:extLst>
            <a:ext uri="{FF2B5EF4-FFF2-40B4-BE49-F238E27FC236}">
              <a16:creationId xmlns:a16="http://schemas.microsoft.com/office/drawing/2014/main" xmlns="" id="{0039AD87-E405-4654-B099-A23648B0BD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14300"/>
    <xdr:pic>
      <xdr:nvPicPr>
        <xdr:cNvPr id="2869" name="Picture 536" descr="blank">
          <a:extLst>
            <a:ext uri="{FF2B5EF4-FFF2-40B4-BE49-F238E27FC236}">
              <a16:creationId xmlns:a16="http://schemas.microsoft.com/office/drawing/2014/main" xmlns="" id="{AF01BFDF-6F60-40ED-9AF7-3AD08E664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870" name="Picture 536" descr="blank">
          <a:extLst>
            <a:ext uri="{FF2B5EF4-FFF2-40B4-BE49-F238E27FC236}">
              <a16:creationId xmlns:a16="http://schemas.microsoft.com/office/drawing/2014/main" xmlns="" id="{5F1F463F-5946-4070-86E6-AF3193C348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871" name="Picture 536" descr="blank">
          <a:extLst>
            <a:ext uri="{FF2B5EF4-FFF2-40B4-BE49-F238E27FC236}">
              <a16:creationId xmlns:a16="http://schemas.microsoft.com/office/drawing/2014/main" xmlns="" id="{45E900C3-A214-436A-8568-0154253587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924</xdr:row>
      <xdr:rowOff>0</xdr:rowOff>
    </xdr:from>
    <xdr:ext cx="9525" cy="104775"/>
    <xdr:pic>
      <xdr:nvPicPr>
        <xdr:cNvPr id="2872" name="Picture 536" descr="blank">
          <a:extLst>
            <a:ext uri="{FF2B5EF4-FFF2-40B4-BE49-F238E27FC236}">
              <a16:creationId xmlns:a16="http://schemas.microsoft.com/office/drawing/2014/main" xmlns="" id="{2F9EAB44-F4FF-4F78-86CB-5FD195AD89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873" name="Picture 536" descr="blank">
          <a:extLst>
            <a:ext uri="{FF2B5EF4-FFF2-40B4-BE49-F238E27FC236}">
              <a16:creationId xmlns:a16="http://schemas.microsoft.com/office/drawing/2014/main" xmlns="" id="{83BEE05B-1ABB-4306-98C9-CD380188C6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14300"/>
    <xdr:pic>
      <xdr:nvPicPr>
        <xdr:cNvPr id="2874" name="Picture 536" descr="blank">
          <a:extLst>
            <a:ext uri="{FF2B5EF4-FFF2-40B4-BE49-F238E27FC236}">
              <a16:creationId xmlns:a16="http://schemas.microsoft.com/office/drawing/2014/main" xmlns="" id="{4266327C-50B2-441C-8FE4-A9A3C4021B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14300"/>
    <xdr:pic>
      <xdr:nvPicPr>
        <xdr:cNvPr id="2875" name="Picture 536" descr="blank">
          <a:extLst>
            <a:ext uri="{FF2B5EF4-FFF2-40B4-BE49-F238E27FC236}">
              <a16:creationId xmlns:a16="http://schemas.microsoft.com/office/drawing/2014/main" xmlns="" id="{5CA74A15-2037-4090-A39E-81FB1F8B41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876" name="Picture 536" descr="blank">
          <a:extLst>
            <a:ext uri="{FF2B5EF4-FFF2-40B4-BE49-F238E27FC236}">
              <a16:creationId xmlns:a16="http://schemas.microsoft.com/office/drawing/2014/main" xmlns="" id="{419B3A2D-FB68-494F-A1D2-1BDC829E5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877" name="Picture 536" descr="blank">
          <a:extLst>
            <a:ext uri="{FF2B5EF4-FFF2-40B4-BE49-F238E27FC236}">
              <a16:creationId xmlns:a16="http://schemas.microsoft.com/office/drawing/2014/main" xmlns="" id="{C64C8499-2F36-4614-8D59-3DA41DE2E7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878" name="Picture 536" descr="blank">
          <a:extLst>
            <a:ext uri="{FF2B5EF4-FFF2-40B4-BE49-F238E27FC236}">
              <a16:creationId xmlns:a16="http://schemas.microsoft.com/office/drawing/2014/main" xmlns="" id="{60FBD585-96A6-44FA-A515-405C7463A8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879" name="Picture 536" descr="blank">
          <a:extLst>
            <a:ext uri="{FF2B5EF4-FFF2-40B4-BE49-F238E27FC236}">
              <a16:creationId xmlns:a16="http://schemas.microsoft.com/office/drawing/2014/main" xmlns="" id="{D93AA7A2-EEDB-467A-A2CC-74CC2A171F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924</xdr:row>
      <xdr:rowOff>0</xdr:rowOff>
    </xdr:from>
    <xdr:ext cx="9525" cy="104775"/>
    <xdr:pic>
      <xdr:nvPicPr>
        <xdr:cNvPr id="2880" name="Picture 536" descr="blank">
          <a:extLst>
            <a:ext uri="{FF2B5EF4-FFF2-40B4-BE49-F238E27FC236}">
              <a16:creationId xmlns:a16="http://schemas.microsoft.com/office/drawing/2014/main" xmlns="" id="{366194F0-2EBA-4F2D-A3C4-8D21E8D38C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881" name="Picture 536" descr="blank">
          <a:extLst>
            <a:ext uri="{FF2B5EF4-FFF2-40B4-BE49-F238E27FC236}">
              <a16:creationId xmlns:a16="http://schemas.microsoft.com/office/drawing/2014/main" xmlns="" id="{95D0C509-A5BA-4DF9-9400-219826E876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882" name="Picture 536" descr="blank">
          <a:extLst>
            <a:ext uri="{FF2B5EF4-FFF2-40B4-BE49-F238E27FC236}">
              <a16:creationId xmlns:a16="http://schemas.microsoft.com/office/drawing/2014/main" xmlns="" id="{5CBDB217-B251-49EA-85AA-4BC81BBF31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883" name="Picture 536" descr="blank">
          <a:extLst>
            <a:ext uri="{FF2B5EF4-FFF2-40B4-BE49-F238E27FC236}">
              <a16:creationId xmlns:a16="http://schemas.microsoft.com/office/drawing/2014/main" xmlns="" id="{E291501B-0DF6-49C6-A7EB-699EA19B2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884" name="Picture 536" descr="blank">
          <a:extLst>
            <a:ext uri="{FF2B5EF4-FFF2-40B4-BE49-F238E27FC236}">
              <a16:creationId xmlns:a16="http://schemas.microsoft.com/office/drawing/2014/main" xmlns="" id="{A7649D41-E07B-481B-9557-D6335540B1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924</xdr:row>
      <xdr:rowOff>0</xdr:rowOff>
    </xdr:from>
    <xdr:ext cx="9525" cy="104775"/>
    <xdr:pic>
      <xdr:nvPicPr>
        <xdr:cNvPr id="2885" name="Picture 536" descr="blank">
          <a:extLst>
            <a:ext uri="{FF2B5EF4-FFF2-40B4-BE49-F238E27FC236}">
              <a16:creationId xmlns:a16="http://schemas.microsoft.com/office/drawing/2014/main" xmlns="" id="{CC891BD3-F3F6-4525-B26F-EE299424C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886" name="Picture 536" descr="blank">
          <a:extLst>
            <a:ext uri="{FF2B5EF4-FFF2-40B4-BE49-F238E27FC236}">
              <a16:creationId xmlns:a16="http://schemas.microsoft.com/office/drawing/2014/main" xmlns="" id="{F74ED6CE-2E8B-47A2-B254-34D47E16FF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887" name="Picture 536" descr="blank">
          <a:extLst>
            <a:ext uri="{FF2B5EF4-FFF2-40B4-BE49-F238E27FC236}">
              <a16:creationId xmlns:a16="http://schemas.microsoft.com/office/drawing/2014/main" xmlns="" id="{BD5CEF84-2905-438F-A36D-B5CE7BB3A3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888" name="Picture 536" descr="blank">
          <a:extLst>
            <a:ext uri="{FF2B5EF4-FFF2-40B4-BE49-F238E27FC236}">
              <a16:creationId xmlns:a16="http://schemas.microsoft.com/office/drawing/2014/main" xmlns="" id="{235AA703-6D04-4363-B257-A1CC11F95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889" name="Picture 536" descr="blank">
          <a:extLst>
            <a:ext uri="{FF2B5EF4-FFF2-40B4-BE49-F238E27FC236}">
              <a16:creationId xmlns:a16="http://schemas.microsoft.com/office/drawing/2014/main" xmlns="" id="{B41E9DEF-EDAC-499C-8C3E-9CC78FED0C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890" name="Picture 536" descr="blank">
          <a:extLst>
            <a:ext uri="{FF2B5EF4-FFF2-40B4-BE49-F238E27FC236}">
              <a16:creationId xmlns:a16="http://schemas.microsoft.com/office/drawing/2014/main" xmlns="" id="{A0336F10-5402-438A-BBFC-656973DFAA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891" name="Picture 536" descr="blank">
          <a:extLst>
            <a:ext uri="{FF2B5EF4-FFF2-40B4-BE49-F238E27FC236}">
              <a16:creationId xmlns:a16="http://schemas.microsoft.com/office/drawing/2014/main" xmlns="" id="{2BF82F2F-84B7-4E89-93FD-C6C238DDEE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892" name="Picture 1" descr="blank">
          <a:extLst>
            <a:ext uri="{FF2B5EF4-FFF2-40B4-BE49-F238E27FC236}">
              <a16:creationId xmlns:a16="http://schemas.microsoft.com/office/drawing/2014/main" xmlns="" id="{AAFABABB-CC04-498C-9731-7738B1D9BC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893" name="Picture 1" descr="blank">
          <a:extLst>
            <a:ext uri="{FF2B5EF4-FFF2-40B4-BE49-F238E27FC236}">
              <a16:creationId xmlns:a16="http://schemas.microsoft.com/office/drawing/2014/main" xmlns="" id="{55AD15A9-D538-4C92-9C93-DCFFA05906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894" name="Picture 1" descr="blank">
          <a:extLst>
            <a:ext uri="{FF2B5EF4-FFF2-40B4-BE49-F238E27FC236}">
              <a16:creationId xmlns:a16="http://schemas.microsoft.com/office/drawing/2014/main" xmlns="" id="{F0B977CE-34C9-4C21-86D8-D27B94DB7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895" name="Picture 1" descr="blank">
          <a:extLst>
            <a:ext uri="{FF2B5EF4-FFF2-40B4-BE49-F238E27FC236}">
              <a16:creationId xmlns:a16="http://schemas.microsoft.com/office/drawing/2014/main" xmlns="" id="{6083FA75-4E78-4D99-B581-3AEE65E791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896" name="Picture 536" descr="blank">
          <a:extLst>
            <a:ext uri="{FF2B5EF4-FFF2-40B4-BE49-F238E27FC236}">
              <a16:creationId xmlns:a16="http://schemas.microsoft.com/office/drawing/2014/main" xmlns="" id="{F761EB82-FB29-4347-A89A-322AB2E031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14300"/>
    <xdr:pic>
      <xdr:nvPicPr>
        <xdr:cNvPr id="2897" name="Picture 536" descr="blank">
          <a:extLst>
            <a:ext uri="{FF2B5EF4-FFF2-40B4-BE49-F238E27FC236}">
              <a16:creationId xmlns:a16="http://schemas.microsoft.com/office/drawing/2014/main" xmlns="" id="{06F76040-2A95-4F82-B4A1-CAA15EDC49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898" name="Picture 536" descr="blank">
          <a:extLst>
            <a:ext uri="{FF2B5EF4-FFF2-40B4-BE49-F238E27FC236}">
              <a16:creationId xmlns:a16="http://schemas.microsoft.com/office/drawing/2014/main" xmlns="" id="{3FFB3BDF-89E5-49C1-9B46-112A1225BC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899" name="Picture 536" descr="blank">
          <a:extLst>
            <a:ext uri="{FF2B5EF4-FFF2-40B4-BE49-F238E27FC236}">
              <a16:creationId xmlns:a16="http://schemas.microsoft.com/office/drawing/2014/main" xmlns="" id="{B24FE5FA-0828-4126-8444-7F3059EA4D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924</xdr:row>
      <xdr:rowOff>0</xdr:rowOff>
    </xdr:from>
    <xdr:ext cx="9525" cy="104775"/>
    <xdr:pic>
      <xdr:nvPicPr>
        <xdr:cNvPr id="2900" name="Picture 536" descr="blank">
          <a:extLst>
            <a:ext uri="{FF2B5EF4-FFF2-40B4-BE49-F238E27FC236}">
              <a16:creationId xmlns:a16="http://schemas.microsoft.com/office/drawing/2014/main" xmlns="" id="{0CA2036D-1710-4AFA-96D5-F382886AB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01" name="Picture 536" descr="blank">
          <a:extLst>
            <a:ext uri="{FF2B5EF4-FFF2-40B4-BE49-F238E27FC236}">
              <a16:creationId xmlns:a16="http://schemas.microsoft.com/office/drawing/2014/main" xmlns="" id="{9C085651-380A-4488-940C-1664AB434A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14300"/>
    <xdr:pic>
      <xdr:nvPicPr>
        <xdr:cNvPr id="2902" name="Picture 536" descr="blank">
          <a:extLst>
            <a:ext uri="{FF2B5EF4-FFF2-40B4-BE49-F238E27FC236}">
              <a16:creationId xmlns:a16="http://schemas.microsoft.com/office/drawing/2014/main" xmlns="" id="{3DE60950-2492-4D9F-84D1-05A374A359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14300"/>
    <xdr:pic>
      <xdr:nvPicPr>
        <xdr:cNvPr id="2903" name="Picture 536" descr="blank">
          <a:extLst>
            <a:ext uri="{FF2B5EF4-FFF2-40B4-BE49-F238E27FC236}">
              <a16:creationId xmlns:a16="http://schemas.microsoft.com/office/drawing/2014/main" xmlns="" id="{A6220EEC-4C08-461B-BF7F-5E72371328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04" name="Picture 536" descr="blank">
          <a:extLst>
            <a:ext uri="{FF2B5EF4-FFF2-40B4-BE49-F238E27FC236}">
              <a16:creationId xmlns:a16="http://schemas.microsoft.com/office/drawing/2014/main" xmlns="" id="{D247D1FD-15EA-4B32-9EFA-FB861BA384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05" name="Picture 536" descr="blank">
          <a:extLst>
            <a:ext uri="{FF2B5EF4-FFF2-40B4-BE49-F238E27FC236}">
              <a16:creationId xmlns:a16="http://schemas.microsoft.com/office/drawing/2014/main" xmlns="" id="{996CE714-0491-470E-8F63-3EB80B3551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06" name="Picture 536" descr="blank">
          <a:extLst>
            <a:ext uri="{FF2B5EF4-FFF2-40B4-BE49-F238E27FC236}">
              <a16:creationId xmlns:a16="http://schemas.microsoft.com/office/drawing/2014/main" xmlns="" id="{43CA8898-2780-4A14-A40C-2DE9B81590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07" name="Picture 536" descr="blank">
          <a:extLst>
            <a:ext uri="{FF2B5EF4-FFF2-40B4-BE49-F238E27FC236}">
              <a16:creationId xmlns:a16="http://schemas.microsoft.com/office/drawing/2014/main" xmlns="" id="{9EE728D7-4EF4-43CB-BD96-7BDE18BEF5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924</xdr:row>
      <xdr:rowOff>0</xdr:rowOff>
    </xdr:from>
    <xdr:ext cx="9525" cy="104775"/>
    <xdr:pic>
      <xdr:nvPicPr>
        <xdr:cNvPr id="2908" name="Picture 536" descr="blank">
          <a:extLst>
            <a:ext uri="{FF2B5EF4-FFF2-40B4-BE49-F238E27FC236}">
              <a16:creationId xmlns:a16="http://schemas.microsoft.com/office/drawing/2014/main" xmlns="" id="{BE6DF373-CF88-4B1C-9ED7-8AAA532ED7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09" name="Picture 536" descr="blank">
          <a:extLst>
            <a:ext uri="{FF2B5EF4-FFF2-40B4-BE49-F238E27FC236}">
              <a16:creationId xmlns:a16="http://schemas.microsoft.com/office/drawing/2014/main" xmlns="" id="{3E32601D-4719-4C3B-AC1C-7A07057FB8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10" name="Picture 536" descr="blank">
          <a:extLst>
            <a:ext uri="{FF2B5EF4-FFF2-40B4-BE49-F238E27FC236}">
              <a16:creationId xmlns:a16="http://schemas.microsoft.com/office/drawing/2014/main" xmlns="" id="{7E7EB428-4128-4E1F-9ACD-FF971B033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11" name="Picture 536" descr="blank">
          <a:extLst>
            <a:ext uri="{FF2B5EF4-FFF2-40B4-BE49-F238E27FC236}">
              <a16:creationId xmlns:a16="http://schemas.microsoft.com/office/drawing/2014/main" xmlns="" id="{10BA90D6-FCAF-466B-A150-E22C8AE985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12" name="Picture 536" descr="blank">
          <a:extLst>
            <a:ext uri="{FF2B5EF4-FFF2-40B4-BE49-F238E27FC236}">
              <a16:creationId xmlns:a16="http://schemas.microsoft.com/office/drawing/2014/main" xmlns="" id="{DB491F35-38CB-4C04-BE21-18B5142D39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924</xdr:row>
      <xdr:rowOff>0</xdr:rowOff>
    </xdr:from>
    <xdr:ext cx="9525" cy="104775"/>
    <xdr:pic>
      <xdr:nvPicPr>
        <xdr:cNvPr id="2913" name="Picture 536" descr="blank">
          <a:extLst>
            <a:ext uri="{FF2B5EF4-FFF2-40B4-BE49-F238E27FC236}">
              <a16:creationId xmlns:a16="http://schemas.microsoft.com/office/drawing/2014/main" xmlns="" id="{4590CDC6-5C35-4A0F-8B07-38A2908219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14" name="Picture 536" descr="blank">
          <a:extLst>
            <a:ext uri="{FF2B5EF4-FFF2-40B4-BE49-F238E27FC236}">
              <a16:creationId xmlns:a16="http://schemas.microsoft.com/office/drawing/2014/main" xmlns="" id="{3E5DB6C0-DC32-434D-B47D-999EBB1BBD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15" name="Picture 536" descr="blank">
          <a:extLst>
            <a:ext uri="{FF2B5EF4-FFF2-40B4-BE49-F238E27FC236}">
              <a16:creationId xmlns:a16="http://schemas.microsoft.com/office/drawing/2014/main" xmlns="" id="{6B46D859-8FB2-4408-AD70-A417349ECA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16" name="Picture 536" descr="blank">
          <a:extLst>
            <a:ext uri="{FF2B5EF4-FFF2-40B4-BE49-F238E27FC236}">
              <a16:creationId xmlns:a16="http://schemas.microsoft.com/office/drawing/2014/main" xmlns="" id="{DD25574D-9344-4335-AA70-F0A111009C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17" name="Picture 536" descr="blank">
          <a:extLst>
            <a:ext uri="{FF2B5EF4-FFF2-40B4-BE49-F238E27FC236}">
              <a16:creationId xmlns:a16="http://schemas.microsoft.com/office/drawing/2014/main" xmlns="" id="{9D85D02E-050B-4267-A0E7-D50A1A6992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18" name="Picture 536" descr="blank">
          <a:extLst>
            <a:ext uri="{FF2B5EF4-FFF2-40B4-BE49-F238E27FC236}">
              <a16:creationId xmlns:a16="http://schemas.microsoft.com/office/drawing/2014/main" xmlns="" id="{8F440799-F07E-4CA0-90BD-C20D412C8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19" name="Picture 536" descr="blank">
          <a:extLst>
            <a:ext uri="{FF2B5EF4-FFF2-40B4-BE49-F238E27FC236}">
              <a16:creationId xmlns:a16="http://schemas.microsoft.com/office/drawing/2014/main" xmlns="" id="{29A30334-42C6-4FB1-9DBD-38FD0BC9A9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20" name="Picture 1" descr="blank">
          <a:extLst>
            <a:ext uri="{FF2B5EF4-FFF2-40B4-BE49-F238E27FC236}">
              <a16:creationId xmlns:a16="http://schemas.microsoft.com/office/drawing/2014/main" xmlns="" id="{E65C294F-7EAD-4993-8208-DD323FFA6C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21" name="Picture 1" descr="blank">
          <a:extLst>
            <a:ext uri="{FF2B5EF4-FFF2-40B4-BE49-F238E27FC236}">
              <a16:creationId xmlns:a16="http://schemas.microsoft.com/office/drawing/2014/main" xmlns="" id="{E331DEC4-9782-4F78-AD9D-8CEC4093B4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22" name="Picture 1" descr="blank">
          <a:extLst>
            <a:ext uri="{FF2B5EF4-FFF2-40B4-BE49-F238E27FC236}">
              <a16:creationId xmlns:a16="http://schemas.microsoft.com/office/drawing/2014/main" xmlns="" id="{98D81E1F-93E1-405A-9718-EB44E44B27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23" name="Picture 1" descr="blank">
          <a:extLst>
            <a:ext uri="{FF2B5EF4-FFF2-40B4-BE49-F238E27FC236}">
              <a16:creationId xmlns:a16="http://schemas.microsoft.com/office/drawing/2014/main" xmlns="" id="{00E83DFF-19D7-4512-8A3B-DAF9411081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24" name="Picture 536" descr="blank">
          <a:extLst>
            <a:ext uri="{FF2B5EF4-FFF2-40B4-BE49-F238E27FC236}">
              <a16:creationId xmlns:a16="http://schemas.microsoft.com/office/drawing/2014/main" xmlns="" id="{FA804371-ED27-4E5C-BABF-045570B024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14300"/>
    <xdr:pic>
      <xdr:nvPicPr>
        <xdr:cNvPr id="2925" name="Picture 536" descr="blank">
          <a:extLst>
            <a:ext uri="{FF2B5EF4-FFF2-40B4-BE49-F238E27FC236}">
              <a16:creationId xmlns:a16="http://schemas.microsoft.com/office/drawing/2014/main" xmlns="" id="{D11E79E9-2191-4B81-A6E1-E4AEA512E0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26" name="Picture 536" descr="blank">
          <a:extLst>
            <a:ext uri="{FF2B5EF4-FFF2-40B4-BE49-F238E27FC236}">
              <a16:creationId xmlns:a16="http://schemas.microsoft.com/office/drawing/2014/main" xmlns="" id="{797E3B1C-FC8A-4457-A707-EF2ADFCE19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27" name="Picture 536" descr="blank">
          <a:extLst>
            <a:ext uri="{FF2B5EF4-FFF2-40B4-BE49-F238E27FC236}">
              <a16:creationId xmlns:a16="http://schemas.microsoft.com/office/drawing/2014/main" xmlns="" id="{586AB003-6E47-4363-9761-81C79225C4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924</xdr:row>
      <xdr:rowOff>0</xdr:rowOff>
    </xdr:from>
    <xdr:ext cx="9525" cy="104775"/>
    <xdr:pic>
      <xdr:nvPicPr>
        <xdr:cNvPr id="2928" name="Picture 536" descr="blank">
          <a:extLst>
            <a:ext uri="{FF2B5EF4-FFF2-40B4-BE49-F238E27FC236}">
              <a16:creationId xmlns:a16="http://schemas.microsoft.com/office/drawing/2014/main" xmlns="" id="{9FFDB30C-DA72-4433-99AA-0F7232BDBC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29" name="Picture 536" descr="blank">
          <a:extLst>
            <a:ext uri="{FF2B5EF4-FFF2-40B4-BE49-F238E27FC236}">
              <a16:creationId xmlns:a16="http://schemas.microsoft.com/office/drawing/2014/main" xmlns="" id="{7D425571-4CCC-4512-A262-D002AB0C4F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14300"/>
    <xdr:pic>
      <xdr:nvPicPr>
        <xdr:cNvPr id="2930" name="Picture 536" descr="blank">
          <a:extLst>
            <a:ext uri="{FF2B5EF4-FFF2-40B4-BE49-F238E27FC236}">
              <a16:creationId xmlns:a16="http://schemas.microsoft.com/office/drawing/2014/main" xmlns="" id="{AA9B940C-1DBC-4C0C-97BF-EBE3FDD186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14300"/>
    <xdr:pic>
      <xdr:nvPicPr>
        <xdr:cNvPr id="2931" name="Picture 536" descr="blank">
          <a:extLst>
            <a:ext uri="{FF2B5EF4-FFF2-40B4-BE49-F238E27FC236}">
              <a16:creationId xmlns:a16="http://schemas.microsoft.com/office/drawing/2014/main" xmlns="" id="{1A220134-0BBD-4ACB-9B8C-FE50F11094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32" name="Picture 536" descr="blank">
          <a:extLst>
            <a:ext uri="{FF2B5EF4-FFF2-40B4-BE49-F238E27FC236}">
              <a16:creationId xmlns:a16="http://schemas.microsoft.com/office/drawing/2014/main" xmlns="" id="{6A6F27C1-D1D3-4958-964F-499193E0F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33" name="Picture 536" descr="blank">
          <a:extLst>
            <a:ext uri="{FF2B5EF4-FFF2-40B4-BE49-F238E27FC236}">
              <a16:creationId xmlns:a16="http://schemas.microsoft.com/office/drawing/2014/main" xmlns="" id="{5DB53220-EF4D-433E-8A21-02568F0082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34" name="Picture 536" descr="blank">
          <a:extLst>
            <a:ext uri="{FF2B5EF4-FFF2-40B4-BE49-F238E27FC236}">
              <a16:creationId xmlns:a16="http://schemas.microsoft.com/office/drawing/2014/main" xmlns="" id="{F3348316-A8AF-4EE2-8440-ADF0BC1108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35" name="Picture 536" descr="blank">
          <a:extLst>
            <a:ext uri="{FF2B5EF4-FFF2-40B4-BE49-F238E27FC236}">
              <a16:creationId xmlns:a16="http://schemas.microsoft.com/office/drawing/2014/main" xmlns="" id="{032697BE-3D22-47BB-A3C8-CF62E64D96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924</xdr:row>
      <xdr:rowOff>0</xdr:rowOff>
    </xdr:from>
    <xdr:ext cx="9525" cy="104775"/>
    <xdr:pic>
      <xdr:nvPicPr>
        <xdr:cNvPr id="2936" name="Picture 536" descr="blank">
          <a:extLst>
            <a:ext uri="{FF2B5EF4-FFF2-40B4-BE49-F238E27FC236}">
              <a16:creationId xmlns:a16="http://schemas.microsoft.com/office/drawing/2014/main" xmlns="" id="{751C5B7B-10DF-4CBB-9D3E-957D24537F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37" name="Picture 536" descr="blank">
          <a:extLst>
            <a:ext uri="{FF2B5EF4-FFF2-40B4-BE49-F238E27FC236}">
              <a16:creationId xmlns:a16="http://schemas.microsoft.com/office/drawing/2014/main" xmlns="" id="{0A2E333A-4F56-4782-8B83-55DB6180C9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38" name="Picture 536" descr="blank">
          <a:extLst>
            <a:ext uri="{FF2B5EF4-FFF2-40B4-BE49-F238E27FC236}">
              <a16:creationId xmlns:a16="http://schemas.microsoft.com/office/drawing/2014/main" xmlns="" id="{830A0DF4-2BD0-430A-B4C5-9687208F85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39" name="Picture 536" descr="blank">
          <a:extLst>
            <a:ext uri="{FF2B5EF4-FFF2-40B4-BE49-F238E27FC236}">
              <a16:creationId xmlns:a16="http://schemas.microsoft.com/office/drawing/2014/main" xmlns="" id="{44DFF57B-1E11-4108-A2E7-3425A782D7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40" name="Picture 536" descr="blank">
          <a:extLst>
            <a:ext uri="{FF2B5EF4-FFF2-40B4-BE49-F238E27FC236}">
              <a16:creationId xmlns:a16="http://schemas.microsoft.com/office/drawing/2014/main" xmlns="" id="{9BC21E4A-60F9-43F6-85A5-55B2BA80D7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924</xdr:row>
      <xdr:rowOff>0</xdr:rowOff>
    </xdr:from>
    <xdr:ext cx="9525" cy="104775"/>
    <xdr:pic>
      <xdr:nvPicPr>
        <xdr:cNvPr id="2941" name="Picture 536" descr="blank">
          <a:extLst>
            <a:ext uri="{FF2B5EF4-FFF2-40B4-BE49-F238E27FC236}">
              <a16:creationId xmlns:a16="http://schemas.microsoft.com/office/drawing/2014/main" xmlns="" id="{8C15F991-A07C-4964-97D1-F52C8DC10C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42" name="Picture 536" descr="blank">
          <a:extLst>
            <a:ext uri="{FF2B5EF4-FFF2-40B4-BE49-F238E27FC236}">
              <a16:creationId xmlns:a16="http://schemas.microsoft.com/office/drawing/2014/main" xmlns="" id="{1D317A36-8CC7-4967-A183-3869D5B1FA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43" name="Picture 536" descr="blank">
          <a:extLst>
            <a:ext uri="{FF2B5EF4-FFF2-40B4-BE49-F238E27FC236}">
              <a16:creationId xmlns:a16="http://schemas.microsoft.com/office/drawing/2014/main" xmlns="" id="{465753E2-0B87-44DE-9AAE-ED717ACF79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44" name="Picture 536" descr="blank">
          <a:extLst>
            <a:ext uri="{FF2B5EF4-FFF2-40B4-BE49-F238E27FC236}">
              <a16:creationId xmlns:a16="http://schemas.microsoft.com/office/drawing/2014/main" xmlns="" id="{80E756DF-7549-42CA-B19D-CAE9F18F2F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45" name="Picture 536" descr="blank">
          <a:extLst>
            <a:ext uri="{FF2B5EF4-FFF2-40B4-BE49-F238E27FC236}">
              <a16:creationId xmlns:a16="http://schemas.microsoft.com/office/drawing/2014/main" xmlns="" id="{9B61C961-4791-4B7F-AF5C-D37042D737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46" name="Picture 536" descr="blank">
          <a:extLst>
            <a:ext uri="{FF2B5EF4-FFF2-40B4-BE49-F238E27FC236}">
              <a16:creationId xmlns:a16="http://schemas.microsoft.com/office/drawing/2014/main" xmlns="" id="{23E8D339-4A11-4247-B698-8D1DF2C604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47" name="Picture 536" descr="blank">
          <a:extLst>
            <a:ext uri="{FF2B5EF4-FFF2-40B4-BE49-F238E27FC236}">
              <a16:creationId xmlns:a16="http://schemas.microsoft.com/office/drawing/2014/main" xmlns="" id="{A3D9BF2F-CE6C-4D4F-ACCF-158679F875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48" name="Picture 1" descr="blank">
          <a:extLst>
            <a:ext uri="{FF2B5EF4-FFF2-40B4-BE49-F238E27FC236}">
              <a16:creationId xmlns:a16="http://schemas.microsoft.com/office/drawing/2014/main" xmlns="" id="{B9DEE7FE-5E15-4FAF-875E-AB246EB43B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49" name="Picture 1" descr="blank">
          <a:extLst>
            <a:ext uri="{FF2B5EF4-FFF2-40B4-BE49-F238E27FC236}">
              <a16:creationId xmlns:a16="http://schemas.microsoft.com/office/drawing/2014/main" xmlns="" id="{816237CD-0F7F-4189-81F7-F93091883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50" name="Picture 1" descr="blank">
          <a:extLst>
            <a:ext uri="{FF2B5EF4-FFF2-40B4-BE49-F238E27FC236}">
              <a16:creationId xmlns:a16="http://schemas.microsoft.com/office/drawing/2014/main" xmlns="" id="{CD15F209-B0A0-4B83-B444-2D20092AA0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51" name="Picture 1" descr="blank">
          <a:extLst>
            <a:ext uri="{FF2B5EF4-FFF2-40B4-BE49-F238E27FC236}">
              <a16:creationId xmlns:a16="http://schemas.microsoft.com/office/drawing/2014/main" xmlns="" id="{CB904628-6FC0-4D08-9B86-2D022462E4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52" name="Picture 536" descr="blank">
          <a:extLst>
            <a:ext uri="{FF2B5EF4-FFF2-40B4-BE49-F238E27FC236}">
              <a16:creationId xmlns:a16="http://schemas.microsoft.com/office/drawing/2014/main" xmlns="" id="{34931509-38A2-4B65-9D08-26C7E0D6D5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14300"/>
    <xdr:pic>
      <xdr:nvPicPr>
        <xdr:cNvPr id="2953" name="Picture 536" descr="blank">
          <a:extLst>
            <a:ext uri="{FF2B5EF4-FFF2-40B4-BE49-F238E27FC236}">
              <a16:creationId xmlns:a16="http://schemas.microsoft.com/office/drawing/2014/main" xmlns="" id="{5E1D35ED-1F7C-4E95-A479-78D8D2705D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54" name="Picture 536" descr="blank">
          <a:extLst>
            <a:ext uri="{FF2B5EF4-FFF2-40B4-BE49-F238E27FC236}">
              <a16:creationId xmlns:a16="http://schemas.microsoft.com/office/drawing/2014/main" xmlns="" id="{06566D56-493F-46BC-9243-7F228AE432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55" name="Picture 536" descr="blank">
          <a:extLst>
            <a:ext uri="{FF2B5EF4-FFF2-40B4-BE49-F238E27FC236}">
              <a16:creationId xmlns:a16="http://schemas.microsoft.com/office/drawing/2014/main" xmlns="" id="{4704CDB5-D1BE-4B27-8BCC-5A6F5E6296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924</xdr:row>
      <xdr:rowOff>0</xdr:rowOff>
    </xdr:from>
    <xdr:ext cx="9525" cy="104775"/>
    <xdr:pic>
      <xdr:nvPicPr>
        <xdr:cNvPr id="2956" name="Picture 536" descr="blank">
          <a:extLst>
            <a:ext uri="{FF2B5EF4-FFF2-40B4-BE49-F238E27FC236}">
              <a16:creationId xmlns:a16="http://schemas.microsoft.com/office/drawing/2014/main" xmlns="" id="{8A3889DF-BFB5-49BD-A010-EF7E6E251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57" name="Picture 536" descr="blank">
          <a:extLst>
            <a:ext uri="{FF2B5EF4-FFF2-40B4-BE49-F238E27FC236}">
              <a16:creationId xmlns:a16="http://schemas.microsoft.com/office/drawing/2014/main" xmlns="" id="{44F35BDB-503A-44A7-9146-1694A17FC4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14300"/>
    <xdr:pic>
      <xdr:nvPicPr>
        <xdr:cNvPr id="2958" name="Picture 536" descr="blank">
          <a:extLst>
            <a:ext uri="{FF2B5EF4-FFF2-40B4-BE49-F238E27FC236}">
              <a16:creationId xmlns:a16="http://schemas.microsoft.com/office/drawing/2014/main" xmlns="" id="{7048590D-E3CB-490E-A7A9-412E204C40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14300"/>
    <xdr:pic>
      <xdr:nvPicPr>
        <xdr:cNvPr id="2959" name="Picture 536" descr="blank">
          <a:extLst>
            <a:ext uri="{FF2B5EF4-FFF2-40B4-BE49-F238E27FC236}">
              <a16:creationId xmlns:a16="http://schemas.microsoft.com/office/drawing/2014/main" xmlns="" id="{89F3ABCA-B713-43C7-9D6D-B4B4124664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60" name="Picture 536" descr="blank">
          <a:extLst>
            <a:ext uri="{FF2B5EF4-FFF2-40B4-BE49-F238E27FC236}">
              <a16:creationId xmlns:a16="http://schemas.microsoft.com/office/drawing/2014/main" xmlns="" id="{D124B8DE-3714-4B07-9929-30B56F6169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61" name="Picture 536" descr="blank">
          <a:extLst>
            <a:ext uri="{FF2B5EF4-FFF2-40B4-BE49-F238E27FC236}">
              <a16:creationId xmlns:a16="http://schemas.microsoft.com/office/drawing/2014/main" xmlns="" id="{D10EDAE2-9A9C-47A2-8A59-2E9F33C1EE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62" name="Picture 536" descr="blank">
          <a:extLst>
            <a:ext uri="{FF2B5EF4-FFF2-40B4-BE49-F238E27FC236}">
              <a16:creationId xmlns:a16="http://schemas.microsoft.com/office/drawing/2014/main" xmlns="" id="{F8CE5412-2A9F-48B0-82F0-656C875172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63" name="Picture 536" descr="blank">
          <a:extLst>
            <a:ext uri="{FF2B5EF4-FFF2-40B4-BE49-F238E27FC236}">
              <a16:creationId xmlns:a16="http://schemas.microsoft.com/office/drawing/2014/main" xmlns="" id="{F8DF8F6F-1C91-4025-9BEE-D6CFFCB87B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924</xdr:row>
      <xdr:rowOff>0</xdr:rowOff>
    </xdr:from>
    <xdr:ext cx="9525" cy="104775"/>
    <xdr:pic>
      <xdr:nvPicPr>
        <xdr:cNvPr id="2964" name="Picture 536" descr="blank">
          <a:extLst>
            <a:ext uri="{FF2B5EF4-FFF2-40B4-BE49-F238E27FC236}">
              <a16:creationId xmlns:a16="http://schemas.microsoft.com/office/drawing/2014/main" xmlns="" id="{8A6BA97B-8D42-44B7-AC2E-99B4CE72D7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65" name="Picture 536" descr="blank">
          <a:extLst>
            <a:ext uri="{FF2B5EF4-FFF2-40B4-BE49-F238E27FC236}">
              <a16:creationId xmlns:a16="http://schemas.microsoft.com/office/drawing/2014/main" xmlns="" id="{6E7BEF19-3CC9-4478-BAFB-D486FAFFFB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66" name="Picture 536" descr="blank">
          <a:extLst>
            <a:ext uri="{FF2B5EF4-FFF2-40B4-BE49-F238E27FC236}">
              <a16:creationId xmlns:a16="http://schemas.microsoft.com/office/drawing/2014/main" xmlns="" id="{91AD243F-3C79-40B9-9C2E-6B7766E069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67" name="Picture 536" descr="blank">
          <a:extLst>
            <a:ext uri="{FF2B5EF4-FFF2-40B4-BE49-F238E27FC236}">
              <a16:creationId xmlns:a16="http://schemas.microsoft.com/office/drawing/2014/main" xmlns="" id="{4738188F-0D14-41F0-951E-1F841BC92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68" name="Picture 536" descr="blank">
          <a:extLst>
            <a:ext uri="{FF2B5EF4-FFF2-40B4-BE49-F238E27FC236}">
              <a16:creationId xmlns:a16="http://schemas.microsoft.com/office/drawing/2014/main" xmlns="" id="{42E18009-9552-4104-A6B5-897F901871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924</xdr:row>
      <xdr:rowOff>0</xdr:rowOff>
    </xdr:from>
    <xdr:ext cx="9525" cy="104775"/>
    <xdr:pic>
      <xdr:nvPicPr>
        <xdr:cNvPr id="2969" name="Picture 536" descr="blank">
          <a:extLst>
            <a:ext uri="{FF2B5EF4-FFF2-40B4-BE49-F238E27FC236}">
              <a16:creationId xmlns:a16="http://schemas.microsoft.com/office/drawing/2014/main" xmlns="" id="{61F6B6D5-0687-4C1C-BF85-40C1BCAA44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70" name="Picture 536" descr="blank">
          <a:extLst>
            <a:ext uri="{FF2B5EF4-FFF2-40B4-BE49-F238E27FC236}">
              <a16:creationId xmlns:a16="http://schemas.microsoft.com/office/drawing/2014/main" xmlns="" id="{CBAB3378-DEA0-4F2D-9706-289FB34E1D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71" name="Picture 536" descr="blank">
          <a:extLst>
            <a:ext uri="{FF2B5EF4-FFF2-40B4-BE49-F238E27FC236}">
              <a16:creationId xmlns:a16="http://schemas.microsoft.com/office/drawing/2014/main" xmlns="" id="{C16A7396-267E-4470-AE6B-735C8F143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72" name="Picture 536" descr="blank">
          <a:extLst>
            <a:ext uri="{FF2B5EF4-FFF2-40B4-BE49-F238E27FC236}">
              <a16:creationId xmlns:a16="http://schemas.microsoft.com/office/drawing/2014/main" xmlns="" id="{06B5A0B9-5DF4-4956-8A18-25A1AA7CE9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73" name="Picture 536" descr="blank">
          <a:extLst>
            <a:ext uri="{FF2B5EF4-FFF2-40B4-BE49-F238E27FC236}">
              <a16:creationId xmlns:a16="http://schemas.microsoft.com/office/drawing/2014/main" xmlns="" id="{7BE3E79C-926B-4FEC-BB0F-1276F636F0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74" name="Picture 536" descr="blank">
          <a:extLst>
            <a:ext uri="{FF2B5EF4-FFF2-40B4-BE49-F238E27FC236}">
              <a16:creationId xmlns:a16="http://schemas.microsoft.com/office/drawing/2014/main" xmlns="" id="{C82C268D-44AE-453D-A9AE-06D581C396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75" name="Picture 536" descr="blank">
          <a:extLst>
            <a:ext uri="{FF2B5EF4-FFF2-40B4-BE49-F238E27FC236}">
              <a16:creationId xmlns:a16="http://schemas.microsoft.com/office/drawing/2014/main" xmlns="" id="{72CF2B7D-B35A-40FE-9561-6F6A808314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76" name="Picture 1" descr="blank">
          <a:extLst>
            <a:ext uri="{FF2B5EF4-FFF2-40B4-BE49-F238E27FC236}">
              <a16:creationId xmlns:a16="http://schemas.microsoft.com/office/drawing/2014/main" xmlns="" id="{89C6C6F6-998D-4564-9C0E-EF46EE5F08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77" name="Picture 1" descr="blank">
          <a:extLst>
            <a:ext uri="{FF2B5EF4-FFF2-40B4-BE49-F238E27FC236}">
              <a16:creationId xmlns:a16="http://schemas.microsoft.com/office/drawing/2014/main" xmlns="" id="{9B24FD1E-772F-424F-81A2-965C9AE702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78" name="Picture 1" descr="blank">
          <a:extLst>
            <a:ext uri="{FF2B5EF4-FFF2-40B4-BE49-F238E27FC236}">
              <a16:creationId xmlns:a16="http://schemas.microsoft.com/office/drawing/2014/main" xmlns="" id="{6AE6C39C-694D-43EC-9D02-D387FDD416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79" name="Picture 1" descr="blank">
          <a:extLst>
            <a:ext uri="{FF2B5EF4-FFF2-40B4-BE49-F238E27FC236}">
              <a16:creationId xmlns:a16="http://schemas.microsoft.com/office/drawing/2014/main" xmlns="" id="{F0574C82-1D38-495A-82B4-7DEEFFAD2C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80" name="Picture 536" descr="blank">
          <a:extLst>
            <a:ext uri="{FF2B5EF4-FFF2-40B4-BE49-F238E27FC236}">
              <a16:creationId xmlns:a16="http://schemas.microsoft.com/office/drawing/2014/main" xmlns="" id="{769EC9FD-9548-4A5A-B8F2-61385B746C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14300"/>
    <xdr:pic>
      <xdr:nvPicPr>
        <xdr:cNvPr id="2981" name="Picture 536" descr="blank">
          <a:extLst>
            <a:ext uri="{FF2B5EF4-FFF2-40B4-BE49-F238E27FC236}">
              <a16:creationId xmlns:a16="http://schemas.microsoft.com/office/drawing/2014/main" xmlns="" id="{1EC35EC7-B1CA-4572-9D38-5FED6E619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82" name="Picture 536" descr="blank">
          <a:extLst>
            <a:ext uri="{FF2B5EF4-FFF2-40B4-BE49-F238E27FC236}">
              <a16:creationId xmlns:a16="http://schemas.microsoft.com/office/drawing/2014/main" xmlns="" id="{F60CBF6A-A38C-4976-B199-D47E29A878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83" name="Picture 536" descr="blank">
          <a:extLst>
            <a:ext uri="{FF2B5EF4-FFF2-40B4-BE49-F238E27FC236}">
              <a16:creationId xmlns:a16="http://schemas.microsoft.com/office/drawing/2014/main" xmlns="" id="{34D0B9FD-A2CE-4CDB-8885-33B1BFF525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924</xdr:row>
      <xdr:rowOff>0</xdr:rowOff>
    </xdr:from>
    <xdr:ext cx="9525" cy="104775"/>
    <xdr:pic>
      <xdr:nvPicPr>
        <xdr:cNvPr id="2984" name="Picture 536" descr="blank">
          <a:extLst>
            <a:ext uri="{FF2B5EF4-FFF2-40B4-BE49-F238E27FC236}">
              <a16:creationId xmlns:a16="http://schemas.microsoft.com/office/drawing/2014/main" xmlns="" id="{1D2138D3-12B8-41E6-8D9D-658980EC34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85" name="Picture 536" descr="blank">
          <a:extLst>
            <a:ext uri="{FF2B5EF4-FFF2-40B4-BE49-F238E27FC236}">
              <a16:creationId xmlns:a16="http://schemas.microsoft.com/office/drawing/2014/main" xmlns="" id="{16B0694D-367D-4109-AE4F-28C10690A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14300"/>
    <xdr:pic>
      <xdr:nvPicPr>
        <xdr:cNvPr id="2986" name="Picture 536" descr="blank">
          <a:extLst>
            <a:ext uri="{FF2B5EF4-FFF2-40B4-BE49-F238E27FC236}">
              <a16:creationId xmlns:a16="http://schemas.microsoft.com/office/drawing/2014/main" xmlns="" id="{F3ADA64C-362D-4FDD-BBFA-86A3489F7E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14300"/>
    <xdr:pic>
      <xdr:nvPicPr>
        <xdr:cNvPr id="2987" name="Picture 536" descr="blank">
          <a:extLst>
            <a:ext uri="{FF2B5EF4-FFF2-40B4-BE49-F238E27FC236}">
              <a16:creationId xmlns:a16="http://schemas.microsoft.com/office/drawing/2014/main" xmlns="" id="{2F233363-F2B9-44FB-BFBA-C005AD278F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88" name="Picture 536" descr="blank">
          <a:extLst>
            <a:ext uri="{FF2B5EF4-FFF2-40B4-BE49-F238E27FC236}">
              <a16:creationId xmlns:a16="http://schemas.microsoft.com/office/drawing/2014/main" xmlns="" id="{D4CC5F90-724E-42CE-8FC7-405D6AE4B0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89" name="Picture 536" descr="blank">
          <a:extLst>
            <a:ext uri="{FF2B5EF4-FFF2-40B4-BE49-F238E27FC236}">
              <a16:creationId xmlns:a16="http://schemas.microsoft.com/office/drawing/2014/main" xmlns="" id="{F48C209B-7446-47A2-886B-1FD745D25F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90" name="Picture 536" descr="blank">
          <a:extLst>
            <a:ext uri="{FF2B5EF4-FFF2-40B4-BE49-F238E27FC236}">
              <a16:creationId xmlns:a16="http://schemas.microsoft.com/office/drawing/2014/main" xmlns="" id="{DE000AC0-5A59-4A81-A64F-73ED41C8C6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91" name="Picture 536" descr="blank">
          <a:extLst>
            <a:ext uri="{FF2B5EF4-FFF2-40B4-BE49-F238E27FC236}">
              <a16:creationId xmlns:a16="http://schemas.microsoft.com/office/drawing/2014/main" xmlns="" id="{79293F98-3B9F-4579-864A-49B4937C32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924</xdr:row>
      <xdr:rowOff>0</xdr:rowOff>
    </xdr:from>
    <xdr:ext cx="9525" cy="104775"/>
    <xdr:pic>
      <xdr:nvPicPr>
        <xdr:cNvPr id="2992" name="Picture 536" descr="blank">
          <a:extLst>
            <a:ext uri="{FF2B5EF4-FFF2-40B4-BE49-F238E27FC236}">
              <a16:creationId xmlns:a16="http://schemas.microsoft.com/office/drawing/2014/main" xmlns="" id="{69DF2C62-B096-4E52-AE2C-5942F15B64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93" name="Picture 536" descr="blank">
          <a:extLst>
            <a:ext uri="{FF2B5EF4-FFF2-40B4-BE49-F238E27FC236}">
              <a16:creationId xmlns:a16="http://schemas.microsoft.com/office/drawing/2014/main" xmlns="" id="{8915338F-E33E-4DB0-BDE9-C82DE60C76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94" name="Picture 536" descr="blank">
          <a:extLst>
            <a:ext uri="{FF2B5EF4-FFF2-40B4-BE49-F238E27FC236}">
              <a16:creationId xmlns:a16="http://schemas.microsoft.com/office/drawing/2014/main" xmlns="" id="{75518F71-ABE7-4CF5-99CF-54B66EBB3B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95" name="Picture 536" descr="blank">
          <a:extLst>
            <a:ext uri="{FF2B5EF4-FFF2-40B4-BE49-F238E27FC236}">
              <a16:creationId xmlns:a16="http://schemas.microsoft.com/office/drawing/2014/main" xmlns="" id="{16A38208-4B0F-47A8-94FE-CC3F451AE1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96" name="Picture 536" descr="blank">
          <a:extLst>
            <a:ext uri="{FF2B5EF4-FFF2-40B4-BE49-F238E27FC236}">
              <a16:creationId xmlns:a16="http://schemas.microsoft.com/office/drawing/2014/main" xmlns="" id="{1292F7D0-5B24-4AC4-A76E-39E30FD4E7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924</xdr:row>
      <xdr:rowOff>0</xdr:rowOff>
    </xdr:from>
    <xdr:ext cx="9525" cy="104775"/>
    <xdr:pic>
      <xdr:nvPicPr>
        <xdr:cNvPr id="2997" name="Picture 536" descr="blank">
          <a:extLst>
            <a:ext uri="{FF2B5EF4-FFF2-40B4-BE49-F238E27FC236}">
              <a16:creationId xmlns:a16="http://schemas.microsoft.com/office/drawing/2014/main" xmlns="" id="{8AFD94E2-7C29-46F9-9232-07B094A196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98" name="Picture 536" descr="blank">
          <a:extLst>
            <a:ext uri="{FF2B5EF4-FFF2-40B4-BE49-F238E27FC236}">
              <a16:creationId xmlns:a16="http://schemas.microsoft.com/office/drawing/2014/main" xmlns="" id="{5C3219DD-56A2-4EED-B0F0-0B2F061C4B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2999" name="Picture 536" descr="blank">
          <a:extLst>
            <a:ext uri="{FF2B5EF4-FFF2-40B4-BE49-F238E27FC236}">
              <a16:creationId xmlns:a16="http://schemas.microsoft.com/office/drawing/2014/main" xmlns="" id="{4D89FBB0-3443-4AD9-948B-27A17CEC79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00" name="Picture 536" descr="blank">
          <a:extLst>
            <a:ext uri="{FF2B5EF4-FFF2-40B4-BE49-F238E27FC236}">
              <a16:creationId xmlns:a16="http://schemas.microsoft.com/office/drawing/2014/main" xmlns="" id="{A4981C77-9989-47D4-BFCF-32963CE952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01" name="Picture 536" descr="blank">
          <a:extLst>
            <a:ext uri="{FF2B5EF4-FFF2-40B4-BE49-F238E27FC236}">
              <a16:creationId xmlns:a16="http://schemas.microsoft.com/office/drawing/2014/main" xmlns="" id="{9BEF4365-84A7-4B29-A739-13DD50BD02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02" name="Picture 536" descr="blank">
          <a:extLst>
            <a:ext uri="{FF2B5EF4-FFF2-40B4-BE49-F238E27FC236}">
              <a16:creationId xmlns:a16="http://schemas.microsoft.com/office/drawing/2014/main" xmlns="" id="{DB61F673-F88C-4DA2-9FB6-51ADD4378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03" name="Picture 536" descr="blank">
          <a:extLst>
            <a:ext uri="{FF2B5EF4-FFF2-40B4-BE49-F238E27FC236}">
              <a16:creationId xmlns:a16="http://schemas.microsoft.com/office/drawing/2014/main" xmlns="" id="{3AC12412-59BE-48FE-A9E8-7750B82D5B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04" name="Picture 1" descr="blank">
          <a:extLst>
            <a:ext uri="{FF2B5EF4-FFF2-40B4-BE49-F238E27FC236}">
              <a16:creationId xmlns:a16="http://schemas.microsoft.com/office/drawing/2014/main" xmlns="" id="{E1981FB4-F320-4F2B-A9AA-FF7AEAAC37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05" name="Picture 1" descr="blank">
          <a:extLst>
            <a:ext uri="{FF2B5EF4-FFF2-40B4-BE49-F238E27FC236}">
              <a16:creationId xmlns:a16="http://schemas.microsoft.com/office/drawing/2014/main" xmlns="" id="{E9F6B041-6F45-4D00-B04F-8F712CFB37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06" name="Picture 1" descr="blank">
          <a:extLst>
            <a:ext uri="{FF2B5EF4-FFF2-40B4-BE49-F238E27FC236}">
              <a16:creationId xmlns:a16="http://schemas.microsoft.com/office/drawing/2014/main" xmlns="" id="{D0EF2BF6-6D75-4806-83B6-FBA2E815A9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07" name="Picture 1" descr="blank">
          <a:extLst>
            <a:ext uri="{FF2B5EF4-FFF2-40B4-BE49-F238E27FC236}">
              <a16:creationId xmlns:a16="http://schemas.microsoft.com/office/drawing/2014/main" xmlns="" id="{39654440-D664-4C6C-B8A4-F188C8A8A1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08" name="Picture 536" descr="blank">
          <a:extLst>
            <a:ext uri="{FF2B5EF4-FFF2-40B4-BE49-F238E27FC236}">
              <a16:creationId xmlns:a16="http://schemas.microsoft.com/office/drawing/2014/main" xmlns="" id="{30FA01F3-31B0-43DF-8E07-C5B94ED931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14300"/>
    <xdr:pic>
      <xdr:nvPicPr>
        <xdr:cNvPr id="3009" name="Picture 536" descr="blank">
          <a:extLst>
            <a:ext uri="{FF2B5EF4-FFF2-40B4-BE49-F238E27FC236}">
              <a16:creationId xmlns:a16="http://schemas.microsoft.com/office/drawing/2014/main" xmlns="" id="{8E1E9E0C-BB44-4DEE-9E83-6B71EB1B27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10" name="Picture 536" descr="blank">
          <a:extLst>
            <a:ext uri="{FF2B5EF4-FFF2-40B4-BE49-F238E27FC236}">
              <a16:creationId xmlns:a16="http://schemas.microsoft.com/office/drawing/2014/main" xmlns="" id="{72207A4A-C1F7-451F-8B30-1787B99963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11" name="Picture 536" descr="blank">
          <a:extLst>
            <a:ext uri="{FF2B5EF4-FFF2-40B4-BE49-F238E27FC236}">
              <a16:creationId xmlns:a16="http://schemas.microsoft.com/office/drawing/2014/main" xmlns="" id="{DDD82CF8-123C-4B4D-B683-02AE033D70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924</xdr:row>
      <xdr:rowOff>0</xdr:rowOff>
    </xdr:from>
    <xdr:ext cx="9525" cy="104775"/>
    <xdr:pic>
      <xdr:nvPicPr>
        <xdr:cNvPr id="3012" name="Picture 536" descr="blank">
          <a:extLst>
            <a:ext uri="{FF2B5EF4-FFF2-40B4-BE49-F238E27FC236}">
              <a16:creationId xmlns:a16="http://schemas.microsoft.com/office/drawing/2014/main" xmlns="" id="{EDB3F00C-CC06-4A84-B0A0-9120F4C727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13" name="Picture 536" descr="blank">
          <a:extLst>
            <a:ext uri="{FF2B5EF4-FFF2-40B4-BE49-F238E27FC236}">
              <a16:creationId xmlns:a16="http://schemas.microsoft.com/office/drawing/2014/main" xmlns="" id="{A18B6D26-55FF-49CE-89E1-C7D6FC98BF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14300"/>
    <xdr:pic>
      <xdr:nvPicPr>
        <xdr:cNvPr id="3014" name="Picture 536" descr="blank">
          <a:extLst>
            <a:ext uri="{FF2B5EF4-FFF2-40B4-BE49-F238E27FC236}">
              <a16:creationId xmlns:a16="http://schemas.microsoft.com/office/drawing/2014/main" xmlns="" id="{2110C6E7-F891-44E2-8076-29C0765849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14300"/>
    <xdr:pic>
      <xdr:nvPicPr>
        <xdr:cNvPr id="3015" name="Picture 536" descr="blank">
          <a:extLst>
            <a:ext uri="{FF2B5EF4-FFF2-40B4-BE49-F238E27FC236}">
              <a16:creationId xmlns:a16="http://schemas.microsoft.com/office/drawing/2014/main" xmlns="" id="{EE1443F7-BBFF-41B8-94E2-0F9EF0B7BD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16" name="Picture 536" descr="blank">
          <a:extLst>
            <a:ext uri="{FF2B5EF4-FFF2-40B4-BE49-F238E27FC236}">
              <a16:creationId xmlns:a16="http://schemas.microsoft.com/office/drawing/2014/main" xmlns="" id="{77C04C7F-7F39-41A0-BE61-F42BBD301F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17" name="Picture 536" descr="blank">
          <a:extLst>
            <a:ext uri="{FF2B5EF4-FFF2-40B4-BE49-F238E27FC236}">
              <a16:creationId xmlns:a16="http://schemas.microsoft.com/office/drawing/2014/main" xmlns="" id="{E73F446F-1182-4E75-A493-BA60581D7A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18" name="Picture 536" descr="blank">
          <a:extLst>
            <a:ext uri="{FF2B5EF4-FFF2-40B4-BE49-F238E27FC236}">
              <a16:creationId xmlns:a16="http://schemas.microsoft.com/office/drawing/2014/main" xmlns="" id="{D8823C63-DE23-417D-BBF5-E80A8F329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19" name="Picture 536" descr="blank">
          <a:extLst>
            <a:ext uri="{FF2B5EF4-FFF2-40B4-BE49-F238E27FC236}">
              <a16:creationId xmlns:a16="http://schemas.microsoft.com/office/drawing/2014/main" xmlns="" id="{A4DC733B-9F6E-4374-817F-4411DAAB46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924</xdr:row>
      <xdr:rowOff>0</xdr:rowOff>
    </xdr:from>
    <xdr:ext cx="9525" cy="104775"/>
    <xdr:pic>
      <xdr:nvPicPr>
        <xdr:cNvPr id="3020" name="Picture 536" descr="blank">
          <a:extLst>
            <a:ext uri="{FF2B5EF4-FFF2-40B4-BE49-F238E27FC236}">
              <a16:creationId xmlns:a16="http://schemas.microsoft.com/office/drawing/2014/main" xmlns="" id="{E8236102-1E5B-422A-BCFD-AD7A565F6B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21" name="Picture 536" descr="blank">
          <a:extLst>
            <a:ext uri="{FF2B5EF4-FFF2-40B4-BE49-F238E27FC236}">
              <a16:creationId xmlns:a16="http://schemas.microsoft.com/office/drawing/2014/main" xmlns="" id="{ECA277B2-B7EA-4A5F-8526-2E1FDF009A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22" name="Picture 536" descr="blank">
          <a:extLst>
            <a:ext uri="{FF2B5EF4-FFF2-40B4-BE49-F238E27FC236}">
              <a16:creationId xmlns:a16="http://schemas.microsoft.com/office/drawing/2014/main" xmlns="" id="{3BAD97C0-F5C5-4A30-8C82-DF6F8C8E1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23" name="Picture 536" descr="blank">
          <a:extLst>
            <a:ext uri="{FF2B5EF4-FFF2-40B4-BE49-F238E27FC236}">
              <a16:creationId xmlns:a16="http://schemas.microsoft.com/office/drawing/2014/main" xmlns="" id="{9A242649-77DD-4D90-A95E-48173A8FD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24" name="Picture 536" descr="blank">
          <a:extLst>
            <a:ext uri="{FF2B5EF4-FFF2-40B4-BE49-F238E27FC236}">
              <a16:creationId xmlns:a16="http://schemas.microsoft.com/office/drawing/2014/main" xmlns="" id="{85C4CBF9-59C2-4E23-B5B7-A7A5552E8C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924</xdr:row>
      <xdr:rowOff>0</xdr:rowOff>
    </xdr:from>
    <xdr:ext cx="9525" cy="104775"/>
    <xdr:pic>
      <xdr:nvPicPr>
        <xdr:cNvPr id="3025" name="Picture 536" descr="blank">
          <a:extLst>
            <a:ext uri="{FF2B5EF4-FFF2-40B4-BE49-F238E27FC236}">
              <a16:creationId xmlns:a16="http://schemas.microsoft.com/office/drawing/2014/main" xmlns="" id="{2412B7B8-119A-4837-8D6B-2B90152EE8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26" name="Picture 536" descr="blank">
          <a:extLst>
            <a:ext uri="{FF2B5EF4-FFF2-40B4-BE49-F238E27FC236}">
              <a16:creationId xmlns:a16="http://schemas.microsoft.com/office/drawing/2014/main" xmlns="" id="{3978AEC5-12C7-4078-88A2-921F1CDC34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27" name="Picture 536" descr="blank">
          <a:extLst>
            <a:ext uri="{FF2B5EF4-FFF2-40B4-BE49-F238E27FC236}">
              <a16:creationId xmlns:a16="http://schemas.microsoft.com/office/drawing/2014/main" xmlns="" id="{AAFB542F-E0DE-46B2-94CA-168358C0D2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28" name="Picture 536" descr="blank">
          <a:extLst>
            <a:ext uri="{FF2B5EF4-FFF2-40B4-BE49-F238E27FC236}">
              <a16:creationId xmlns:a16="http://schemas.microsoft.com/office/drawing/2014/main" xmlns="" id="{DEC12BDD-A668-4004-9D1F-E197620183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29" name="Picture 536" descr="blank">
          <a:extLst>
            <a:ext uri="{FF2B5EF4-FFF2-40B4-BE49-F238E27FC236}">
              <a16:creationId xmlns:a16="http://schemas.microsoft.com/office/drawing/2014/main" xmlns="" id="{0AD31009-4D1E-483E-BEC3-603C310C5A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30" name="Picture 536" descr="blank">
          <a:extLst>
            <a:ext uri="{FF2B5EF4-FFF2-40B4-BE49-F238E27FC236}">
              <a16:creationId xmlns:a16="http://schemas.microsoft.com/office/drawing/2014/main" xmlns="" id="{EC2B1EFF-EBA3-482F-B9BB-D55A665144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31" name="Picture 536" descr="blank">
          <a:extLst>
            <a:ext uri="{FF2B5EF4-FFF2-40B4-BE49-F238E27FC236}">
              <a16:creationId xmlns:a16="http://schemas.microsoft.com/office/drawing/2014/main" xmlns="" id="{9746A717-428E-44F1-A9A7-B0E98A30AA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32" name="Picture 1" descr="blank">
          <a:extLst>
            <a:ext uri="{FF2B5EF4-FFF2-40B4-BE49-F238E27FC236}">
              <a16:creationId xmlns:a16="http://schemas.microsoft.com/office/drawing/2014/main" xmlns="" id="{33447FC4-91BB-4FD0-A06C-1E96A520CA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33" name="Picture 1" descr="blank">
          <a:extLst>
            <a:ext uri="{FF2B5EF4-FFF2-40B4-BE49-F238E27FC236}">
              <a16:creationId xmlns:a16="http://schemas.microsoft.com/office/drawing/2014/main" xmlns="" id="{335B1720-1B86-4433-AC0F-566144845D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34" name="Picture 1" descr="blank">
          <a:extLst>
            <a:ext uri="{FF2B5EF4-FFF2-40B4-BE49-F238E27FC236}">
              <a16:creationId xmlns:a16="http://schemas.microsoft.com/office/drawing/2014/main" xmlns="" id="{A6A7B622-8A4C-473B-93F3-2228290945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35" name="Picture 1" descr="blank">
          <a:extLst>
            <a:ext uri="{FF2B5EF4-FFF2-40B4-BE49-F238E27FC236}">
              <a16:creationId xmlns:a16="http://schemas.microsoft.com/office/drawing/2014/main" xmlns="" id="{804E5EFE-27E2-4D13-BB21-690C76232F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36" name="Picture 536" descr="blank">
          <a:extLst>
            <a:ext uri="{FF2B5EF4-FFF2-40B4-BE49-F238E27FC236}">
              <a16:creationId xmlns:a16="http://schemas.microsoft.com/office/drawing/2014/main" xmlns="" id="{53AB0932-4DD1-4D4B-A889-B7597A83EE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14300"/>
    <xdr:pic>
      <xdr:nvPicPr>
        <xdr:cNvPr id="3037" name="Picture 536" descr="blank">
          <a:extLst>
            <a:ext uri="{FF2B5EF4-FFF2-40B4-BE49-F238E27FC236}">
              <a16:creationId xmlns:a16="http://schemas.microsoft.com/office/drawing/2014/main" xmlns="" id="{4E12F590-9355-4168-82BA-9D6834DAA0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38" name="Picture 536" descr="blank">
          <a:extLst>
            <a:ext uri="{FF2B5EF4-FFF2-40B4-BE49-F238E27FC236}">
              <a16:creationId xmlns:a16="http://schemas.microsoft.com/office/drawing/2014/main" xmlns="" id="{9EF6138D-380B-48B4-B013-713DBEE701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39" name="Picture 536" descr="blank">
          <a:extLst>
            <a:ext uri="{FF2B5EF4-FFF2-40B4-BE49-F238E27FC236}">
              <a16:creationId xmlns:a16="http://schemas.microsoft.com/office/drawing/2014/main" xmlns="" id="{AA31B46B-84B4-489B-A38E-EB441FC78F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924</xdr:row>
      <xdr:rowOff>0</xdr:rowOff>
    </xdr:from>
    <xdr:ext cx="9525" cy="104775"/>
    <xdr:pic>
      <xdr:nvPicPr>
        <xdr:cNvPr id="3040" name="Picture 536" descr="blank">
          <a:extLst>
            <a:ext uri="{FF2B5EF4-FFF2-40B4-BE49-F238E27FC236}">
              <a16:creationId xmlns:a16="http://schemas.microsoft.com/office/drawing/2014/main" xmlns="" id="{BF6D1CB5-BA9C-4987-8AC0-7899DB2115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41" name="Picture 536" descr="blank">
          <a:extLst>
            <a:ext uri="{FF2B5EF4-FFF2-40B4-BE49-F238E27FC236}">
              <a16:creationId xmlns:a16="http://schemas.microsoft.com/office/drawing/2014/main" xmlns="" id="{12FC0B64-50DA-404C-86E6-B64CC5F2B9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14300"/>
    <xdr:pic>
      <xdr:nvPicPr>
        <xdr:cNvPr id="3042" name="Picture 536" descr="blank">
          <a:extLst>
            <a:ext uri="{FF2B5EF4-FFF2-40B4-BE49-F238E27FC236}">
              <a16:creationId xmlns:a16="http://schemas.microsoft.com/office/drawing/2014/main" xmlns="" id="{E0A8BE2B-FF59-4555-A6BE-88544EB367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14300"/>
    <xdr:pic>
      <xdr:nvPicPr>
        <xdr:cNvPr id="3043" name="Picture 536" descr="blank">
          <a:extLst>
            <a:ext uri="{FF2B5EF4-FFF2-40B4-BE49-F238E27FC236}">
              <a16:creationId xmlns:a16="http://schemas.microsoft.com/office/drawing/2014/main" xmlns="" id="{1396F7E4-38B4-408F-B1F8-CE439F6CD9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44" name="Picture 536" descr="blank">
          <a:extLst>
            <a:ext uri="{FF2B5EF4-FFF2-40B4-BE49-F238E27FC236}">
              <a16:creationId xmlns:a16="http://schemas.microsoft.com/office/drawing/2014/main" xmlns="" id="{49524F5F-9CEA-467A-BCCF-9C3FCC66B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45" name="Picture 536" descr="blank">
          <a:extLst>
            <a:ext uri="{FF2B5EF4-FFF2-40B4-BE49-F238E27FC236}">
              <a16:creationId xmlns:a16="http://schemas.microsoft.com/office/drawing/2014/main" xmlns="" id="{8B9DBCA7-459B-4776-9725-74D6F20039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46" name="Picture 536" descr="blank">
          <a:extLst>
            <a:ext uri="{FF2B5EF4-FFF2-40B4-BE49-F238E27FC236}">
              <a16:creationId xmlns:a16="http://schemas.microsoft.com/office/drawing/2014/main" xmlns="" id="{8B5032EF-0597-4B1E-9828-C1E89A436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47" name="Picture 536" descr="blank">
          <a:extLst>
            <a:ext uri="{FF2B5EF4-FFF2-40B4-BE49-F238E27FC236}">
              <a16:creationId xmlns:a16="http://schemas.microsoft.com/office/drawing/2014/main" xmlns="" id="{91F64D38-997F-4113-B84B-163BACD5C9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924</xdr:row>
      <xdr:rowOff>0</xdr:rowOff>
    </xdr:from>
    <xdr:ext cx="9525" cy="104775"/>
    <xdr:pic>
      <xdr:nvPicPr>
        <xdr:cNvPr id="3048" name="Picture 536" descr="blank">
          <a:extLst>
            <a:ext uri="{FF2B5EF4-FFF2-40B4-BE49-F238E27FC236}">
              <a16:creationId xmlns:a16="http://schemas.microsoft.com/office/drawing/2014/main" xmlns="" id="{53E4044F-9D69-4221-BB51-4C97EF8AF5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49" name="Picture 536" descr="blank">
          <a:extLst>
            <a:ext uri="{FF2B5EF4-FFF2-40B4-BE49-F238E27FC236}">
              <a16:creationId xmlns:a16="http://schemas.microsoft.com/office/drawing/2014/main" xmlns="" id="{86BFD78C-30DD-4E32-89C5-55C7EC6072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50" name="Picture 536" descr="blank">
          <a:extLst>
            <a:ext uri="{FF2B5EF4-FFF2-40B4-BE49-F238E27FC236}">
              <a16:creationId xmlns:a16="http://schemas.microsoft.com/office/drawing/2014/main" xmlns="" id="{8CC0C3B7-11E5-46F2-A688-F666D0CAAA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51" name="Picture 536" descr="blank">
          <a:extLst>
            <a:ext uri="{FF2B5EF4-FFF2-40B4-BE49-F238E27FC236}">
              <a16:creationId xmlns:a16="http://schemas.microsoft.com/office/drawing/2014/main" xmlns="" id="{BBD69B44-2F71-4C5C-B488-441D48B7CC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52" name="Picture 536" descr="blank">
          <a:extLst>
            <a:ext uri="{FF2B5EF4-FFF2-40B4-BE49-F238E27FC236}">
              <a16:creationId xmlns:a16="http://schemas.microsoft.com/office/drawing/2014/main" xmlns="" id="{5B053A23-EA1D-4AE3-8612-1A077983AE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924</xdr:row>
      <xdr:rowOff>0</xdr:rowOff>
    </xdr:from>
    <xdr:ext cx="9525" cy="104775"/>
    <xdr:pic>
      <xdr:nvPicPr>
        <xdr:cNvPr id="3053" name="Picture 536" descr="blank">
          <a:extLst>
            <a:ext uri="{FF2B5EF4-FFF2-40B4-BE49-F238E27FC236}">
              <a16:creationId xmlns:a16="http://schemas.microsoft.com/office/drawing/2014/main" xmlns="" id="{892D6212-3511-4723-AB27-C94DF7F246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54" name="Picture 536" descr="blank">
          <a:extLst>
            <a:ext uri="{FF2B5EF4-FFF2-40B4-BE49-F238E27FC236}">
              <a16:creationId xmlns:a16="http://schemas.microsoft.com/office/drawing/2014/main" xmlns="" id="{8430F423-89F2-46C3-A45E-668E737837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55" name="Picture 536" descr="blank">
          <a:extLst>
            <a:ext uri="{FF2B5EF4-FFF2-40B4-BE49-F238E27FC236}">
              <a16:creationId xmlns:a16="http://schemas.microsoft.com/office/drawing/2014/main" xmlns="" id="{B88E9329-62F3-4C1A-80B4-C2357150E4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56" name="Picture 536" descr="blank">
          <a:extLst>
            <a:ext uri="{FF2B5EF4-FFF2-40B4-BE49-F238E27FC236}">
              <a16:creationId xmlns:a16="http://schemas.microsoft.com/office/drawing/2014/main" xmlns="" id="{03438C18-A787-4CDE-93ED-CCBF76C5CC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57" name="Picture 536" descr="blank">
          <a:extLst>
            <a:ext uri="{FF2B5EF4-FFF2-40B4-BE49-F238E27FC236}">
              <a16:creationId xmlns:a16="http://schemas.microsoft.com/office/drawing/2014/main" xmlns="" id="{2926FF13-6D91-4069-8C17-7523825885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58" name="Picture 536" descr="blank">
          <a:extLst>
            <a:ext uri="{FF2B5EF4-FFF2-40B4-BE49-F238E27FC236}">
              <a16:creationId xmlns:a16="http://schemas.microsoft.com/office/drawing/2014/main" xmlns="" id="{B78ADD37-C648-4E61-9E45-2919426B72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59" name="Picture 536" descr="blank">
          <a:extLst>
            <a:ext uri="{FF2B5EF4-FFF2-40B4-BE49-F238E27FC236}">
              <a16:creationId xmlns:a16="http://schemas.microsoft.com/office/drawing/2014/main" xmlns="" id="{32F68D5E-60D7-46A2-BCAF-96AAA6C3BA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60" name="Picture 1" descr="blank">
          <a:extLst>
            <a:ext uri="{FF2B5EF4-FFF2-40B4-BE49-F238E27FC236}">
              <a16:creationId xmlns:a16="http://schemas.microsoft.com/office/drawing/2014/main" xmlns="" id="{D060B1CB-64D4-44AC-A861-05893BC116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61" name="Picture 1" descr="blank">
          <a:extLst>
            <a:ext uri="{FF2B5EF4-FFF2-40B4-BE49-F238E27FC236}">
              <a16:creationId xmlns:a16="http://schemas.microsoft.com/office/drawing/2014/main" xmlns="" id="{200DC696-2D07-472D-9E77-2A47C7313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62" name="Picture 1" descr="blank">
          <a:extLst>
            <a:ext uri="{FF2B5EF4-FFF2-40B4-BE49-F238E27FC236}">
              <a16:creationId xmlns:a16="http://schemas.microsoft.com/office/drawing/2014/main" xmlns="" id="{D87FD756-C199-4AC6-928C-367722A920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63" name="Picture 1" descr="blank">
          <a:extLst>
            <a:ext uri="{FF2B5EF4-FFF2-40B4-BE49-F238E27FC236}">
              <a16:creationId xmlns:a16="http://schemas.microsoft.com/office/drawing/2014/main" xmlns="" id="{688400D1-BC5D-4979-ACF5-0E6AC842F9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64" name="Picture 536" descr="blank">
          <a:extLst>
            <a:ext uri="{FF2B5EF4-FFF2-40B4-BE49-F238E27FC236}">
              <a16:creationId xmlns:a16="http://schemas.microsoft.com/office/drawing/2014/main" xmlns="" id="{128E6EBA-05AB-4BDE-BEBC-19270C4965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14300"/>
    <xdr:pic>
      <xdr:nvPicPr>
        <xdr:cNvPr id="3065" name="Picture 536" descr="blank">
          <a:extLst>
            <a:ext uri="{FF2B5EF4-FFF2-40B4-BE49-F238E27FC236}">
              <a16:creationId xmlns:a16="http://schemas.microsoft.com/office/drawing/2014/main" xmlns="" id="{FA61B049-C3C8-4BA5-A70C-A700D3A097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66" name="Picture 536" descr="blank">
          <a:extLst>
            <a:ext uri="{FF2B5EF4-FFF2-40B4-BE49-F238E27FC236}">
              <a16:creationId xmlns:a16="http://schemas.microsoft.com/office/drawing/2014/main" xmlns="" id="{79957CE7-9619-4200-831F-C5535D87D6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67" name="Picture 536" descr="blank">
          <a:extLst>
            <a:ext uri="{FF2B5EF4-FFF2-40B4-BE49-F238E27FC236}">
              <a16:creationId xmlns:a16="http://schemas.microsoft.com/office/drawing/2014/main" xmlns="" id="{5117496A-6C7C-4553-ABEC-18E1D188FB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924</xdr:row>
      <xdr:rowOff>0</xdr:rowOff>
    </xdr:from>
    <xdr:ext cx="9525" cy="104775"/>
    <xdr:pic>
      <xdr:nvPicPr>
        <xdr:cNvPr id="3068" name="Picture 536" descr="blank">
          <a:extLst>
            <a:ext uri="{FF2B5EF4-FFF2-40B4-BE49-F238E27FC236}">
              <a16:creationId xmlns:a16="http://schemas.microsoft.com/office/drawing/2014/main" xmlns="" id="{17726E03-7546-4ACF-850C-B91374997F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69" name="Picture 536" descr="blank">
          <a:extLst>
            <a:ext uri="{FF2B5EF4-FFF2-40B4-BE49-F238E27FC236}">
              <a16:creationId xmlns:a16="http://schemas.microsoft.com/office/drawing/2014/main" xmlns="" id="{CD477745-5530-4C51-9CEA-F66518BDE8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14300"/>
    <xdr:pic>
      <xdr:nvPicPr>
        <xdr:cNvPr id="3070" name="Picture 536" descr="blank">
          <a:extLst>
            <a:ext uri="{FF2B5EF4-FFF2-40B4-BE49-F238E27FC236}">
              <a16:creationId xmlns:a16="http://schemas.microsoft.com/office/drawing/2014/main" xmlns="" id="{5691FD48-1375-4C5B-BD16-C7DCFC7757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14300"/>
    <xdr:pic>
      <xdr:nvPicPr>
        <xdr:cNvPr id="3071" name="Picture 536" descr="blank">
          <a:extLst>
            <a:ext uri="{FF2B5EF4-FFF2-40B4-BE49-F238E27FC236}">
              <a16:creationId xmlns:a16="http://schemas.microsoft.com/office/drawing/2014/main" xmlns="" id="{41C7ACF5-D34F-4B29-99E6-6FFFE7D079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72" name="Picture 536" descr="blank">
          <a:extLst>
            <a:ext uri="{FF2B5EF4-FFF2-40B4-BE49-F238E27FC236}">
              <a16:creationId xmlns:a16="http://schemas.microsoft.com/office/drawing/2014/main" xmlns="" id="{421453AF-973C-4E6D-A554-6E4D115CC8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73" name="Picture 536" descr="blank">
          <a:extLst>
            <a:ext uri="{FF2B5EF4-FFF2-40B4-BE49-F238E27FC236}">
              <a16:creationId xmlns:a16="http://schemas.microsoft.com/office/drawing/2014/main" xmlns="" id="{94DF95DB-6F3D-4A3D-9191-D0564D38B8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74" name="Picture 536" descr="blank">
          <a:extLst>
            <a:ext uri="{FF2B5EF4-FFF2-40B4-BE49-F238E27FC236}">
              <a16:creationId xmlns:a16="http://schemas.microsoft.com/office/drawing/2014/main" xmlns="" id="{D56C9F5F-CBDD-4668-A7E5-1F6FFE41D2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75" name="Picture 536" descr="blank">
          <a:extLst>
            <a:ext uri="{FF2B5EF4-FFF2-40B4-BE49-F238E27FC236}">
              <a16:creationId xmlns:a16="http://schemas.microsoft.com/office/drawing/2014/main" xmlns="" id="{ACAB8AF4-97E5-4A7C-8074-5E085D2BFA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924</xdr:row>
      <xdr:rowOff>0</xdr:rowOff>
    </xdr:from>
    <xdr:ext cx="9525" cy="104775"/>
    <xdr:pic>
      <xdr:nvPicPr>
        <xdr:cNvPr id="3076" name="Picture 536" descr="blank">
          <a:extLst>
            <a:ext uri="{FF2B5EF4-FFF2-40B4-BE49-F238E27FC236}">
              <a16:creationId xmlns:a16="http://schemas.microsoft.com/office/drawing/2014/main" xmlns="" id="{763737FA-93EB-4A0C-B15E-81402032C2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77" name="Picture 536" descr="blank">
          <a:extLst>
            <a:ext uri="{FF2B5EF4-FFF2-40B4-BE49-F238E27FC236}">
              <a16:creationId xmlns:a16="http://schemas.microsoft.com/office/drawing/2014/main" xmlns="" id="{B1087B5E-F8AB-4D55-ACE8-235D181804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78" name="Picture 536" descr="blank">
          <a:extLst>
            <a:ext uri="{FF2B5EF4-FFF2-40B4-BE49-F238E27FC236}">
              <a16:creationId xmlns:a16="http://schemas.microsoft.com/office/drawing/2014/main" xmlns="" id="{ADAD0194-11E6-44CF-80A7-C8DE9099F1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79" name="Picture 536" descr="blank">
          <a:extLst>
            <a:ext uri="{FF2B5EF4-FFF2-40B4-BE49-F238E27FC236}">
              <a16:creationId xmlns:a16="http://schemas.microsoft.com/office/drawing/2014/main" xmlns="" id="{FFC9CC17-4BC6-4549-8560-D577AE2989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80" name="Picture 536" descr="blank">
          <a:extLst>
            <a:ext uri="{FF2B5EF4-FFF2-40B4-BE49-F238E27FC236}">
              <a16:creationId xmlns:a16="http://schemas.microsoft.com/office/drawing/2014/main" xmlns="" id="{90E9C91F-A324-4DAA-8AF7-0DC8AC61E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924</xdr:row>
      <xdr:rowOff>0</xdr:rowOff>
    </xdr:from>
    <xdr:ext cx="9525" cy="104775"/>
    <xdr:pic>
      <xdr:nvPicPr>
        <xdr:cNvPr id="3081" name="Picture 536" descr="blank">
          <a:extLst>
            <a:ext uri="{FF2B5EF4-FFF2-40B4-BE49-F238E27FC236}">
              <a16:creationId xmlns:a16="http://schemas.microsoft.com/office/drawing/2014/main" xmlns="" id="{5EDA430D-F03D-4CBF-96D3-E2FA9D8F26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82" name="Picture 536" descr="blank">
          <a:extLst>
            <a:ext uri="{FF2B5EF4-FFF2-40B4-BE49-F238E27FC236}">
              <a16:creationId xmlns:a16="http://schemas.microsoft.com/office/drawing/2014/main" xmlns="" id="{E4A12F75-356A-4805-ACD5-18DCD03C2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83" name="Picture 536" descr="blank">
          <a:extLst>
            <a:ext uri="{FF2B5EF4-FFF2-40B4-BE49-F238E27FC236}">
              <a16:creationId xmlns:a16="http://schemas.microsoft.com/office/drawing/2014/main" xmlns="" id="{58D876D6-D397-4E93-80C4-3B4502A38E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84" name="Picture 536" descr="blank">
          <a:extLst>
            <a:ext uri="{FF2B5EF4-FFF2-40B4-BE49-F238E27FC236}">
              <a16:creationId xmlns:a16="http://schemas.microsoft.com/office/drawing/2014/main" xmlns="" id="{51193F11-C783-4FC0-92D9-FB56681FA7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85" name="Picture 536" descr="blank">
          <a:extLst>
            <a:ext uri="{FF2B5EF4-FFF2-40B4-BE49-F238E27FC236}">
              <a16:creationId xmlns:a16="http://schemas.microsoft.com/office/drawing/2014/main" xmlns="" id="{54FB1D67-4ABE-4846-A6B3-312C88A6E4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86" name="Picture 536" descr="blank">
          <a:extLst>
            <a:ext uri="{FF2B5EF4-FFF2-40B4-BE49-F238E27FC236}">
              <a16:creationId xmlns:a16="http://schemas.microsoft.com/office/drawing/2014/main" xmlns="" id="{9FAB63C4-DFB1-49AB-AE3B-40C0C47F1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924</xdr:row>
      <xdr:rowOff>0</xdr:rowOff>
    </xdr:from>
    <xdr:ext cx="9525" cy="104775"/>
    <xdr:pic>
      <xdr:nvPicPr>
        <xdr:cNvPr id="3087" name="Picture 536" descr="blank">
          <a:extLst>
            <a:ext uri="{FF2B5EF4-FFF2-40B4-BE49-F238E27FC236}">
              <a16:creationId xmlns:a16="http://schemas.microsoft.com/office/drawing/2014/main" xmlns="" id="{7615659D-CF8A-43F8-B5CD-97097589E1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14300"/>
    <xdr:pic>
      <xdr:nvPicPr>
        <xdr:cNvPr id="3088" name="Picture 536" descr="blank">
          <a:extLst>
            <a:ext uri="{FF2B5EF4-FFF2-40B4-BE49-F238E27FC236}">
              <a16:creationId xmlns:a16="http://schemas.microsoft.com/office/drawing/2014/main" xmlns="" id="{A5A3FA35-5D85-444E-A24B-CFB66EB68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089" name="Picture 536" descr="blank">
          <a:extLst>
            <a:ext uri="{FF2B5EF4-FFF2-40B4-BE49-F238E27FC236}">
              <a16:creationId xmlns:a16="http://schemas.microsoft.com/office/drawing/2014/main" xmlns="" id="{BF7EA969-736F-4707-A89F-6FFE3F173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090" name="Picture 1" descr="blank">
          <a:extLst>
            <a:ext uri="{FF2B5EF4-FFF2-40B4-BE49-F238E27FC236}">
              <a16:creationId xmlns:a16="http://schemas.microsoft.com/office/drawing/2014/main" xmlns="" id="{59F61C6D-C432-4CEB-9E39-0E8B08AC78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091" name="Picture 1" descr="blank">
          <a:extLst>
            <a:ext uri="{FF2B5EF4-FFF2-40B4-BE49-F238E27FC236}">
              <a16:creationId xmlns:a16="http://schemas.microsoft.com/office/drawing/2014/main" xmlns="" id="{8381EAD1-261E-424F-8112-95B2C0AAAC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092" name="Picture 1" descr="blank">
          <a:extLst>
            <a:ext uri="{FF2B5EF4-FFF2-40B4-BE49-F238E27FC236}">
              <a16:creationId xmlns:a16="http://schemas.microsoft.com/office/drawing/2014/main" xmlns="" id="{B9ED6793-28DA-417E-A830-568EB03E89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093" name="Picture 1" descr="blank">
          <a:extLst>
            <a:ext uri="{FF2B5EF4-FFF2-40B4-BE49-F238E27FC236}">
              <a16:creationId xmlns:a16="http://schemas.microsoft.com/office/drawing/2014/main" xmlns="" id="{6E622168-3C7F-4784-8951-CF87722BBC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094" name="Picture 536" descr="blank">
          <a:extLst>
            <a:ext uri="{FF2B5EF4-FFF2-40B4-BE49-F238E27FC236}">
              <a16:creationId xmlns:a16="http://schemas.microsoft.com/office/drawing/2014/main" xmlns="" id="{9193038F-BE8E-482A-A911-3A36B389B0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14300"/>
    <xdr:pic>
      <xdr:nvPicPr>
        <xdr:cNvPr id="3095" name="Picture 536" descr="blank">
          <a:extLst>
            <a:ext uri="{FF2B5EF4-FFF2-40B4-BE49-F238E27FC236}">
              <a16:creationId xmlns:a16="http://schemas.microsoft.com/office/drawing/2014/main" xmlns="" id="{93B9A90C-C8AC-4A44-9AF2-9DA014B040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096" name="Picture 536" descr="blank">
          <a:extLst>
            <a:ext uri="{FF2B5EF4-FFF2-40B4-BE49-F238E27FC236}">
              <a16:creationId xmlns:a16="http://schemas.microsoft.com/office/drawing/2014/main" xmlns="" id="{FBB8612E-D0C4-4E92-B989-713BB70F5D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097" name="Picture 536" descr="blank">
          <a:extLst>
            <a:ext uri="{FF2B5EF4-FFF2-40B4-BE49-F238E27FC236}">
              <a16:creationId xmlns:a16="http://schemas.microsoft.com/office/drawing/2014/main" xmlns="" id="{7B550B5B-0540-4450-A872-F0D077DA1C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935</xdr:row>
      <xdr:rowOff>0</xdr:rowOff>
    </xdr:from>
    <xdr:ext cx="9525" cy="104775"/>
    <xdr:pic>
      <xdr:nvPicPr>
        <xdr:cNvPr id="3098" name="Picture 536" descr="blank">
          <a:extLst>
            <a:ext uri="{FF2B5EF4-FFF2-40B4-BE49-F238E27FC236}">
              <a16:creationId xmlns:a16="http://schemas.microsoft.com/office/drawing/2014/main" xmlns="" id="{D2101D7E-2BD9-4C8B-9483-D38A8F04EF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099" name="Picture 536" descr="blank">
          <a:extLst>
            <a:ext uri="{FF2B5EF4-FFF2-40B4-BE49-F238E27FC236}">
              <a16:creationId xmlns:a16="http://schemas.microsoft.com/office/drawing/2014/main" xmlns="" id="{94055FF7-496E-489A-88B8-19251B82B7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14300"/>
    <xdr:pic>
      <xdr:nvPicPr>
        <xdr:cNvPr id="3100" name="Picture 536" descr="blank">
          <a:extLst>
            <a:ext uri="{FF2B5EF4-FFF2-40B4-BE49-F238E27FC236}">
              <a16:creationId xmlns:a16="http://schemas.microsoft.com/office/drawing/2014/main" xmlns="" id="{A86412C0-469F-4A7A-B87F-5777EE46D3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14300"/>
    <xdr:pic>
      <xdr:nvPicPr>
        <xdr:cNvPr id="3101" name="Picture 536" descr="blank">
          <a:extLst>
            <a:ext uri="{FF2B5EF4-FFF2-40B4-BE49-F238E27FC236}">
              <a16:creationId xmlns:a16="http://schemas.microsoft.com/office/drawing/2014/main" xmlns="" id="{C35F557A-01C1-4496-B54A-3A0DFB811A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02" name="Picture 536" descr="blank">
          <a:extLst>
            <a:ext uri="{FF2B5EF4-FFF2-40B4-BE49-F238E27FC236}">
              <a16:creationId xmlns:a16="http://schemas.microsoft.com/office/drawing/2014/main" xmlns="" id="{77C25042-1B6C-4A84-A975-215A1B44C4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03" name="Picture 536" descr="blank">
          <a:extLst>
            <a:ext uri="{FF2B5EF4-FFF2-40B4-BE49-F238E27FC236}">
              <a16:creationId xmlns:a16="http://schemas.microsoft.com/office/drawing/2014/main" xmlns="" id="{BD81E173-5C5D-4FE0-AB8E-FDE852B54C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04" name="Picture 536" descr="blank">
          <a:extLst>
            <a:ext uri="{FF2B5EF4-FFF2-40B4-BE49-F238E27FC236}">
              <a16:creationId xmlns:a16="http://schemas.microsoft.com/office/drawing/2014/main" xmlns="" id="{F8DE84DF-48F3-4619-96E6-AA51F160E8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05" name="Picture 536" descr="blank">
          <a:extLst>
            <a:ext uri="{FF2B5EF4-FFF2-40B4-BE49-F238E27FC236}">
              <a16:creationId xmlns:a16="http://schemas.microsoft.com/office/drawing/2014/main" xmlns="" id="{68925F74-FE74-40FE-A1EE-0AD71203F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935</xdr:row>
      <xdr:rowOff>0</xdr:rowOff>
    </xdr:from>
    <xdr:ext cx="9525" cy="104775"/>
    <xdr:pic>
      <xdr:nvPicPr>
        <xdr:cNvPr id="3106" name="Picture 536" descr="blank">
          <a:extLst>
            <a:ext uri="{FF2B5EF4-FFF2-40B4-BE49-F238E27FC236}">
              <a16:creationId xmlns:a16="http://schemas.microsoft.com/office/drawing/2014/main" xmlns="" id="{40F015AE-2AE0-4061-AF6E-F37DEDC62E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07" name="Picture 536" descr="blank">
          <a:extLst>
            <a:ext uri="{FF2B5EF4-FFF2-40B4-BE49-F238E27FC236}">
              <a16:creationId xmlns:a16="http://schemas.microsoft.com/office/drawing/2014/main" xmlns="" id="{F6B2A69C-375B-444C-946F-72590019C7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08" name="Picture 536" descr="blank">
          <a:extLst>
            <a:ext uri="{FF2B5EF4-FFF2-40B4-BE49-F238E27FC236}">
              <a16:creationId xmlns:a16="http://schemas.microsoft.com/office/drawing/2014/main" xmlns="" id="{C4FB7142-566B-4DBE-841C-E3B28D556F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09" name="Picture 536" descr="blank">
          <a:extLst>
            <a:ext uri="{FF2B5EF4-FFF2-40B4-BE49-F238E27FC236}">
              <a16:creationId xmlns:a16="http://schemas.microsoft.com/office/drawing/2014/main" xmlns="" id="{0EACAA0C-23AE-483A-A7C1-82E122363A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10" name="Picture 536" descr="blank">
          <a:extLst>
            <a:ext uri="{FF2B5EF4-FFF2-40B4-BE49-F238E27FC236}">
              <a16:creationId xmlns:a16="http://schemas.microsoft.com/office/drawing/2014/main" xmlns="" id="{5A76F99F-4E5D-4C8C-90D3-D3F914A26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935</xdr:row>
      <xdr:rowOff>0</xdr:rowOff>
    </xdr:from>
    <xdr:ext cx="9525" cy="104775"/>
    <xdr:pic>
      <xdr:nvPicPr>
        <xdr:cNvPr id="3111" name="Picture 536" descr="blank">
          <a:extLst>
            <a:ext uri="{FF2B5EF4-FFF2-40B4-BE49-F238E27FC236}">
              <a16:creationId xmlns:a16="http://schemas.microsoft.com/office/drawing/2014/main" xmlns="" id="{3B42339B-01B3-4C3C-8969-2CD9378D9A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12" name="Picture 536" descr="blank">
          <a:extLst>
            <a:ext uri="{FF2B5EF4-FFF2-40B4-BE49-F238E27FC236}">
              <a16:creationId xmlns:a16="http://schemas.microsoft.com/office/drawing/2014/main" xmlns="" id="{504DF701-1BB5-4FB2-A2D5-3F8E9F292A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13" name="Picture 536" descr="blank">
          <a:extLst>
            <a:ext uri="{FF2B5EF4-FFF2-40B4-BE49-F238E27FC236}">
              <a16:creationId xmlns:a16="http://schemas.microsoft.com/office/drawing/2014/main" xmlns="" id="{02FA2C54-2B4C-4FF4-A2EF-6ED0F968AC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14" name="Picture 536" descr="blank">
          <a:extLst>
            <a:ext uri="{FF2B5EF4-FFF2-40B4-BE49-F238E27FC236}">
              <a16:creationId xmlns:a16="http://schemas.microsoft.com/office/drawing/2014/main" xmlns="" id="{D829B009-85D8-49F6-872A-17A9F9528B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15" name="Picture 536" descr="blank">
          <a:extLst>
            <a:ext uri="{FF2B5EF4-FFF2-40B4-BE49-F238E27FC236}">
              <a16:creationId xmlns:a16="http://schemas.microsoft.com/office/drawing/2014/main" xmlns="" id="{4170BC0E-28A6-4F76-A8FC-B9271155F4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16" name="Picture 536" descr="blank">
          <a:extLst>
            <a:ext uri="{FF2B5EF4-FFF2-40B4-BE49-F238E27FC236}">
              <a16:creationId xmlns:a16="http://schemas.microsoft.com/office/drawing/2014/main" xmlns="" id="{03E55C68-FB1D-4F7D-AE22-71B49D39C2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17" name="Picture 536" descr="blank">
          <a:extLst>
            <a:ext uri="{FF2B5EF4-FFF2-40B4-BE49-F238E27FC236}">
              <a16:creationId xmlns:a16="http://schemas.microsoft.com/office/drawing/2014/main" xmlns="" id="{1B460CBD-2DA3-49DF-B16D-14A8A28B19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18" name="Picture 1" descr="blank">
          <a:extLst>
            <a:ext uri="{FF2B5EF4-FFF2-40B4-BE49-F238E27FC236}">
              <a16:creationId xmlns:a16="http://schemas.microsoft.com/office/drawing/2014/main" xmlns="" id="{7E07E888-434C-44C3-85E7-69E701F83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19" name="Picture 1" descr="blank">
          <a:extLst>
            <a:ext uri="{FF2B5EF4-FFF2-40B4-BE49-F238E27FC236}">
              <a16:creationId xmlns:a16="http://schemas.microsoft.com/office/drawing/2014/main" xmlns="" id="{D7A90324-CCEE-468D-A661-C83D588A05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20" name="Picture 1" descr="blank">
          <a:extLst>
            <a:ext uri="{FF2B5EF4-FFF2-40B4-BE49-F238E27FC236}">
              <a16:creationId xmlns:a16="http://schemas.microsoft.com/office/drawing/2014/main" xmlns="" id="{B36C373A-EAD1-40DF-A92B-F1FEBE8307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21" name="Picture 1" descr="blank">
          <a:extLst>
            <a:ext uri="{FF2B5EF4-FFF2-40B4-BE49-F238E27FC236}">
              <a16:creationId xmlns:a16="http://schemas.microsoft.com/office/drawing/2014/main" xmlns="" id="{2157BDB4-2854-4AC9-9828-33D8AC3CDB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22" name="Picture 536" descr="blank">
          <a:extLst>
            <a:ext uri="{FF2B5EF4-FFF2-40B4-BE49-F238E27FC236}">
              <a16:creationId xmlns:a16="http://schemas.microsoft.com/office/drawing/2014/main" xmlns="" id="{133FCAC1-EC29-450C-A37D-A8B5936A33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14300"/>
    <xdr:pic>
      <xdr:nvPicPr>
        <xdr:cNvPr id="3123" name="Picture 536" descr="blank">
          <a:extLst>
            <a:ext uri="{FF2B5EF4-FFF2-40B4-BE49-F238E27FC236}">
              <a16:creationId xmlns:a16="http://schemas.microsoft.com/office/drawing/2014/main" xmlns="" id="{7BB18D48-B4E9-4169-A5B5-BCFDD2512F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24" name="Picture 536" descr="blank">
          <a:extLst>
            <a:ext uri="{FF2B5EF4-FFF2-40B4-BE49-F238E27FC236}">
              <a16:creationId xmlns:a16="http://schemas.microsoft.com/office/drawing/2014/main" xmlns="" id="{35F2598C-22DE-478F-BB46-F5ED502CAC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25" name="Picture 536" descr="blank">
          <a:extLst>
            <a:ext uri="{FF2B5EF4-FFF2-40B4-BE49-F238E27FC236}">
              <a16:creationId xmlns:a16="http://schemas.microsoft.com/office/drawing/2014/main" xmlns="" id="{90B29C1A-5347-4FA3-9771-9C18C0A905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935</xdr:row>
      <xdr:rowOff>0</xdr:rowOff>
    </xdr:from>
    <xdr:ext cx="9525" cy="104775"/>
    <xdr:pic>
      <xdr:nvPicPr>
        <xdr:cNvPr id="3126" name="Picture 536" descr="blank">
          <a:extLst>
            <a:ext uri="{FF2B5EF4-FFF2-40B4-BE49-F238E27FC236}">
              <a16:creationId xmlns:a16="http://schemas.microsoft.com/office/drawing/2014/main" xmlns="" id="{FACF8E3E-0564-497E-B29E-4E7A2D9717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27" name="Picture 536" descr="blank">
          <a:extLst>
            <a:ext uri="{FF2B5EF4-FFF2-40B4-BE49-F238E27FC236}">
              <a16:creationId xmlns:a16="http://schemas.microsoft.com/office/drawing/2014/main" xmlns="" id="{09DB0E3E-9235-49AC-AFCA-330BBD6B77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14300"/>
    <xdr:pic>
      <xdr:nvPicPr>
        <xdr:cNvPr id="3128" name="Picture 536" descr="blank">
          <a:extLst>
            <a:ext uri="{FF2B5EF4-FFF2-40B4-BE49-F238E27FC236}">
              <a16:creationId xmlns:a16="http://schemas.microsoft.com/office/drawing/2014/main" xmlns="" id="{2845353A-0FE2-4B07-89D3-43CA45E095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14300"/>
    <xdr:pic>
      <xdr:nvPicPr>
        <xdr:cNvPr id="3129" name="Picture 536" descr="blank">
          <a:extLst>
            <a:ext uri="{FF2B5EF4-FFF2-40B4-BE49-F238E27FC236}">
              <a16:creationId xmlns:a16="http://schemas.microsoft.com/office/drawing/2014/main" xmlns="" id="{86B6F8CD-3CD4-4B8F-BB69-77FF08CE2F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30" name="Picture 536" descr="blank">
          <a:extLst>
            <a:ext uri="{FF2B5EF4-FFF2-40B4-BE49-F238E27FC236}">
              <a16:creationId xmlns:a16="http://schemas.microsoft.com/office/drawing/2014/main" xmlns="" id="{59569F4A-6D33-4441-8F82-D7B2BB16CF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31" name="Picture 536" descr="blank">
          <a:extLst>
            <a:ext uri="{FF2B5EF4-FFF2-40B4-BE49-F238E27FC236}">
              <a16:creationId xmlns:a16="http://schemas.microsoft.com/office/drawing/2014/main" xmlns="" id="{0AB48F5C-1673-40BF-B6F1-7980C7A88C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32" name="Picture 536" descr="blank">
          <a:extLst>
            <a:ext uri="{FF2B5EF4-FFF2-40B4-BE49-F238E27FC236}">
              <a16:creationId xmlns:a16="http://schemas.microsoft.com/office/drawing/2014/main" xmlns="" id="{528C59DB-3660-4597-9D56-59F94E4931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33" name="Picture 536" descr="blank">
          <a:extLst>
            <a:ext uri="{FF2B5EF4-FFF2-40B4-BE49-F238E27FC236}">
              <a16:creationId xmlns:a16="http://schemas.microsoft.com/office/drawing/2014/main" xmlns="" id="{4848732C-855B-41E9-A5E5-FB518A0386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935</xdr:row>
      <xdr:rowOff>0</xdr:rowOff>
    </xdr:from>
    <xdr:ext cx="9525" cy="104775"/>
    <xdr:pic>
      <xdr:nvPicPr>
        <xdr:cNvPr id="3134" name="Picture 536" descr="blank">
          <a:extLst>
            <a:ext uri="{FF2B5EF4-FFF2-40B4-BE49-F238E27FC236}">
              <a16:creationId xmlns:a16="http://schemas.microsoft.com/office/drawing/2014/main" xmlns="" id="{5F47ED3D-2C4B-4B82-B6CB-2497662BF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35" name="Picture 536" descr="blank">
          <a:extLst>
            <a:ext uri="{FF2B5EF4-FFF2-40B4-BE49-F238E27FC236}">
              <a16:creationId xmlns:a16="http://schemas.microsoft.com/office/drawing/2014/main" xmlns="" id="{D4285372-65CC-4F2B-877F-04B16415D3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36" name="Picture 536" descr="blank">
          <a:extLst>
            <a:ext uri="{FF2B5EF4-FFF2-40B4-BE49-F238E27FC236}">
              <a16:creationId xmlns:a16="http://schemas.microsoft.com/office/drawing/2014/main" xmlns="" id="{0E347917-D1A6-4AD6-9BA8-E589558E5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37" name="Picture 536" descr="blank">
          <a:extLst>
            <a:ext uri="{FF2B5EF4-FFF2-40B4-BE49-F238E27FC236}">
              <a16:creationId xmlns:a16="http://schemas.microsoft.com/office/drawing/2014/main" xmlns="" id="{12FE0FE3-0DE7-4D8D-9E1D-06C764D7FB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38" name="Picture 536" descr="blank">
          <a:extLst>
            <a:ext uri="{FF2B5EF4-FFF2-40B4-BE49-F238E27FC236}">
              <a16:creationId xmlns:a16="http://schemas.microsoft.com/office/drawing/2014/main" xmlns="" id="{F9E7C4D0-18BE-475F-B7D6-9737513AC0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935</xdr:row>
      <xdr:rowOff>0</xdr:rowOff>
    </xdr:from>
    <xdr:ext cx="9525" cy="104775"/>
    <xdr:pic>
      <xdr:nvPicPr>
        <xdr:cNvPr id="3139" name="Picture 536" descr="blank">
          <a:extLst>
            <a:ext uri="{FF2B5EF4-FFF2-40B4-BE49-F238E27FC236}">
              <a16:creationId xmlns:a16="http://schemas.microsoft.com/office/drawing/2014/main" xmlns="" id="{6D2D8238-708A-4DFA-B42D-0284C79CC6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40" name="Picture 536" descr="blank">
          <a:extLst>
            <a:ext uri="{FF2B5EF4-FFF2-40B4-BE49-F238E27FC236}">
              <a16:creationId xmlns:a16="http://schemas.microsoft.com/office/drawing/2014/main" xmlns="" id="{F435B7EB-D969-44DC-83D3-03F96262B1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41" name="Picture 536" descr="blank">
          <a:extLst>
            <a:ext uri="{FF2B5EF4-FFF2-40B4-BE49-F238E27FC236}">
              <a16:creationId xmlns:a16="http://schemas.microsoft.com/office/drawing/2014/main" xmlns="" id="{C6CFEADD-9CD2-48F4-9F0A-7B0C6A567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42" name="Picture 536" descr="blank">
          <a:extLst>
            <a:ext uri="{FF2B5EF4-FFF2-40B4-BE49-F238E27FC236}">
              <a16:creationId xmlns:a16="http://schemas.microsoft.com/office/drawing/2014/main" xmlns="" id="{11656C87-82A7-4333-80AB-BAD984961D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43" name="Picture 536" descr="blank">
          <a:extLst>
            <a:ext uri="{FF2B5EF4-FFF2-40B4-BE49-F238E27FC236}">
              <a16:creationId xmlns:a16="http://schemas.microsoft.com/office/drawing/2014/main" xmlns="" id="{18650D07-906D-4923-B51F-FE30BDC7AF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44" name="Picture 536" descr="blank">
          <a:extLst>
            <a:ext uri="{FF2B5EF4-FFF2-40B4-BE49-F238E27FC236}">
              <a16:creationId xmlns:a16="http://schemas.microsoft.com/office/drawing/2014/main" xmlns="" id="{78BDB62E-31DA-467B-A86C-B5D01E35F2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45" name="Picture 536" descr="blank">
          <a:extLst>
            <a:ext uri="{FF2B5EF4-FFF2-40B4-BE49-F238E27FC236}">
              <a16:creationId xmlns:a16="http://schemas.microsoft.com/office/drawing/2014/main" xmlns="" id="{C777857F-6CED-4B05-B1D6-D028EE5A4D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46" name="Picture 1" descr="blank">
          <a:extLst>
            <a:ext uri="{FF2B5EF4-FFF2-40B4-BE49-F238E27FC236}">
              <a16:creationId xmlns:a16="http://schemas.microsoft.com/office/drawing/2014/main" xmlns="" id="{7F48879D-6EC5-4450-A968-29A882D8B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47" name="Picture 1" descr="blank">
          <a:extLst>
            <a:ext uri="{FF2B5EF4-FFF2-40B4-BE49-F238E27FC236}">
              <a16:creationId xmlns:a16="http://schemas.microsoft.com/office/drawing/2014/main" xmlns="" id="{B60D9CD3-A4D7-4F12-B85B-DC2CFB7C61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48" name="Picture 1" descr="blank">
          <a:extLst>
            <a:ext uri="{FF2B5EF4-FFF2-40B4-BE49-F238E27FC236}">
              <a16:creationId xmlns:a16="http://schemas.microsoft.com/office/drawing/2014/main" xmlns="" id="{251F882C-327C-4CC8-94E1-A30B83513E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49" name="Picture 1" descr="blank">
          <a:extLst>
            <a:ext uri="{FF2B5EF4-FFF2-40B4-BE49-F238E27FC236}">
              <a16:creationId xmlns:a16="http://schemas.microsoft.com/office/drawing/2014/main" xmlns="" id="{2DC3DCB5-89A9-4371-A60A-0AB6E2A19B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50" name="Picture 536" descr="blank">
          <a:extLst>
            <a:ext uri="{FF2B5EF4-FFF2-40B4-BE49-F238E27FC236}">
              <a16:creationId xmlns:a16="http://schemas.microsoft.com/office/drawing/2014/main" xmlns="" id="{D5075A97-2A84-407D-B7D1-DA5BFA3CB0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14300"/>
    <xdr:pic>
      <xdr:nvPicPr>
        <xdr:cNvPr id="3151" name="Picture 536" descr="blank">
          <a:extLst>
            <a:ext uri="{FF2B5EF4-FFF2-40B4-BE49-F238E27FC236}">
              <a16:creationId xmlns:a16="http://schemas.microsoft.com/office/drawing/2014/main" xmlns="" id="{4836BCDC-B0EE-4154-9600-4D0085F5AC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52" name="Picture 536" descr="blank">
          <a:extLst>
            <a:ext uri="{FF2B5EF4-FFF2-40B4-BE49-F238E27FC236}">
              <a16:creationId xmlns:a16="http://schemas.microsoft.com/office/drawing/2014/main" xmlns="" id="{A85D8F5A-BBFB-4299-A3C1-F799CFDB76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53" name="Picture 536" descr="blank">
          <a:extLst>
            <a:ext uri="{FF2B5EF4-FFF2-40B4-BE49-F238E27FC236}">
              <a16:creationId xmlns:a16="http://schemas.microsoft.com/office/drawing/2014/main" xmlns="" id="{8DA8B884-AD0E-4F91-89CA-4F7331D29C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935</xdr:row>
      <xdr:rowOff>0</xdr:rowOff>
    </xdr:from>
    <xdr:ext cx="9525" cy="104775"/>
    <xdr:pic>
      <xdr:nvPicPr>
        <xdr:cNvPr id="3154" name="Picture 536" descr="blank">
          <a:extLst>
            <a:ext uri="{FF2B5EF4-FFF2-40B4-BE49-F238E27FC236}">
              <a16:creationId xmlns:a16="http://schemas.microsoft.com/office/drawing/2014/main" xmlns="" id="{71EB9C27-21DB-439C-83FB-F69F890849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55" name="Picture 536" descr="blank">
          <a:extLst>
            <a:ext uri="{FF2B5EF4-FFF2-40B4-BE49-F238E27FC236}">
              <a16:creationId xmlns:a16="http://schemas.microsoft.com/office/drawing/2014/main" xmlns="" id="{08C5EC5A-0DB1-4ADB-88C4-954D5FA7C4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14300"/>
    <xdr:pic>
      <xdr:nvPicPr>
        <xdr:cNvPr id="3156" name="Picture 536" descr="blank">
          <a:extLst>
            <a:ext uri="{FF2B5EF4-FFF2-40B4-BE49-F238E27FC236}">
              <a16:creationId xmlns:a16="http://schemas.microsoft.com/office/drawing/2014/main" xmlns="" id="{27F1EAF4-4A05-4484-9A46-1747024B3A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14300"/>
    <xdr:pic>
      <xdr:nvPicPr>
        <xdr:cNvPr id="3157" name="Picture 536" descr="blank">
          <a:extLst>
            <a:ext uri="{FF2B5EF4-FFF2-40B4-BE49-F238E27FC236}">
              <a16:creationId xmlns:a16="http://schemas.microsoft.com/office/drawing/2014/main" xmlns="" id="{AF8BEE5D-07E9-4999-9444-1AF42E5B1D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58" name="Picture 536" descr="blank">
          <a:extLst>
            <a:ext uri="{FF2B5EF4-FFF2-40B4-BE49-F238E27FC236}">
              <a16:creationId xmlns:a16="http://schemas.microsoft.com/office/drawing/2014/main" xmlns="" id="{D8D47C10-13AD-473B-8830-371A9823C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59" name="Picture 536" descr="blank">
          <a:extLst>
            <a:ext uri="{FF2B5EF4-FFF2-40B4-BE49-F238E27FC236}">
              <a16:creationId xmlns:a16="http://schemas.microsoft.com/office/drawing/2014/main" xmlns="" id="{C90E17C5-F77E-4279-BB15-142F7D5747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60" name="Picture 536" descr="blank">
          <a:extLst>
            <a:ext uri="{FF2B5EF4-FFF2-40B4-BE49-F238E27FC236}">
              <a16:creationId xmlns:a16="http://schemas.microsoft.com/office/drawing/2014/main" xmlns="" id="{2946E5C4-667C-48D1-87FE-143A51E29C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61" name="Picture 536" descr="blank">
          <a:extLst>
            <a:ext uri="{FF2B5EF4-FFF2-40B4-BE49-F238E27FC236}">
              <a16:creationId xmlns:a16="http://schemas.microsoft.com/office/drawing/2014/main" xmlns="" id="{C0051154-1C59-438D-A877-B3CD91ECF5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935</xdr:row>
      <xdr:rowOff>0</xdr:rowOff>
    </xdr:from>
    <xdr:ext cx="9525" cy="104775"/>
    <xdr:pic>
      <xdr:nvPicPr>
        <xdr:cNvPr id="3162" name="Picture 536" descr="blank">
          <a:extLst>
            <a:ext uri="{FF2B5EF4-FFF2-40B4-BE49-F238E27FC236}">
              <a16:creationId xmlns:a16="http://schemas.microsoft.com/office/drawing/2014/main" xmlns="" id="{1EB28F67-296D-4128-AB9E-3D056F69F9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63" name="Picture 536" descr="blank">
          <a:extLst>
            <a:ext uri="{FF2B5EF4-FFF2-40B4-BE49-F238E27FC236}">
              <a16:creationId xmlns:a16="http://schemas.microsoft.com/office/drawing/2014/main" xmlns="" id="{E38784FC-3FBE-4087-B4FA-34E90CBA1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64" name="Picture 536" descr="blank">
          <a:extLst>
            <a:ext uri="{FF2B5EF4-FFF2-40B4-BE49-F238E27FC236}">
              <a16:creationId xmlns:a16="http://schemas.microsoft.com/office/drawing/2014/main" xmlns="" id="{E040F8FE-8F2F-4F5E-8F0E-3514A0507D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65" name="Picture 536" descr="blank">
          <a:extLst>
            <a:ext uri="{FF2B5EF4-FFF2-40B4-BE49-F238E27FC236}">
              <a16:creationId xmlns:a16="http://schemas.microsoft.com/office/drawing/2014/main" xmlns="" id="{4905A1A5-68F2-4B13-876B-57F3904261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66" name="Picture 536" descr="blank">
          <a:extLst>
            <a:ext uri="{FF2B5EF4-FFF2-40B4-BE49-F238E27FC236}">
              <a16:creationId xmlns:a16="http://schemas.microsoft.com/office/drawing/2014/main" xmlns="" id="{6E82AB1D-AC43-4785-AF4F-1CE3EE0606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935</xdr:row>
      <xdr:rowOff>0</xdr:rowOff>
    </xdr:from>
    <xdr:ext cx="9525" cy="104775"/>
    <xdr:pic>
      <xdr:nvPicPr>
        <xdr:cNvPr id="3167" name="Picture 536" descr="blank">
          <a:extLst>
            <a:ext uri="{FF2B5EF4-FFF2-40B4-BE49-F238E27FC236}">
              <a16:creationId xmlns:a16="http://schemas.microsoft.com/office/drawing/2014/main" xmlns="" id="{722F73DE-C83E-472C-AF3C-1BE2959B4E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68" name="Picture 536" descr="blank">
          <a:extLst>
            <a:ext uri="{FF2B5EF4-FFF2-40B4-BE49-F238E27FC236}">
              <a16:creationId xmlns:a16="http://schemas.microsoft.com/office/drawing/2014/main" xmlns="" id="{373EF235-63F3-4929-A69F-6EC236CC41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69" name="Picture 536" descr="blank">
          <a:extLst>
            <a:ext uri="{FF2B5EF4-FFF2-40B4-BE49-F238E27FC236}">
              <a16:creationId xmlns:a16="http://schemas.microsoft.com/office/drawing/2014/main" xmlns="" id="{D5EB6E7E-14E1-4481-B6F3-B4D7BA6D2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70" name="Picture 536" descr="blank">
          <a:extLst>
            <a:ext uri="{FF2B5EF4-FFF2-40B4-BE49-F238E27FC236}">
              <a16:creationId xmlns:a16="http://schemas.microsoft.com/office/drawing/2014/main" xmlns="" id="{CEBF9D12-C3F4-4659-B14B-81252E937F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71" name="Picture 536" descr="blank">
          <a:extLst>
            <a:ext uri="{FF2B5EF4-FFF2-40B4-BE49-F238E27FC236}">
              <a16:creationId xmlns:a16="http://schemas.microsoft.com/office/drawing/2014/main" xmlns="" id="{A643CD0D-28F5-48E2-9058-CDBD7C620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72" name="Picture 536" descr="blank">
          <a:extLst>
            <a:ext uri="{FF2B5EF4-FFF2-40B4-BE49-F238E27FC236}">
              <a16:creationId xmlns:a16="http://schemas.microsoft.com/office/drawing/2014/main" xmlns="" id="{40760BEF-C935-4916-8ADD-FCA1066168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73" name="Picture 536" descr="blank">
          <a:extLst>
            <a:ext uri="{FF2B5EF4-FFF2-40B4-BE49-F238E27FC236}">
              <a16:creationId xmlns:a16="http://schemas.microsoft.com/office/drawing/2014/main" xmlns="" id="{57602E9C-04F5-4813-AC79-937FA46159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74" name="Picture 1" descr="blank">
          <a:extLst>
            <a:ext uri="{FF2B5EF4-FFF2-40B4-BE49-F238E27FC236}">
              <a16:creationId xmlns:a16="http://schemas.microsoft.com/office/drawing/2014/main" xmlns="" id="{BCCFB842-0AA0-4974-97E6-E6C669A14A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75" name="Picture 1" descr="blank">
          <a:extLst>
            <a:ext uri="{FF2B5EF4-FFF2-40B4-BE49-F238E27FC236}">
              <a16:creationId xmlns:a16="http://schemas.microsoft.com/office/drawing/2014/main" xmlns="" id="{F228F31D-8E43-478D-B448-D24BB28540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76" name="Picture 1" descr="blank">
          <a:extLst>
            <a:ext uri="{FF2B5EF4-FFF2-40B4-BE49-F238E27FC236}">
              <a16:creationId xmlns:a16="http://schemas.microsoft.com/office/drawing/2014/main" xmlns="" id="{9B1DDCC7-5FC9-4764-B546-9C89B4D83E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77" name="Picture 1" descr="blank">
          <a:extLst>
            <a:ext uri="{FF2B5EF4-FFF2-40B4-BE49-F238E27FC236}">
              <a16:creationId xmlns:a16="http://schemas.microsoft.com/office/drawing/2014/main" xmlns="" id="{7ACDDF9A-B861-47F1-85B8-8E096A4827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78" name="Picture 536" descr="blank">
          <a:extLst>
            <a:ext uri="{FF2B5EF4-FFF2-40B4-BE49-F238E27FC236}">
              <a16:creationId xmlns:a16="http://schemas.microsoft.com/office/drawing/2014/main" xmlns="" id="{CDB20497-9968-4106-9E5F-B7E5E31CA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14300"/>
    <xdr:pic>
      <xdr:nvPicPr>
        <xdr:cNvPr id="3179" name="Picture 536" descr="blank">
          <a:extLst>
            <a:ext uri="{FF2B5EF4-FFF2-40B4-BE49-F238E27FC236}">
              <a16:creationId xmlns:a16="http://schemas.microsoft.com/office/drawing/2014/main" xmlns="" id="{366C0D29-E2B3-446F-9121-0DA9BD277D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80" name="Picture 536" descr="blank">
          <a:extLst>
            <a:ext uri="{FF2B5EF4-FFF2-40B4-BE49-F238E27FC236}">
              <a16:creationId xmlns:a16="http://schemas.microsoft.com/office/drawing/2014/main" xmlns="" id="{C0E8D2FD-FA09-410E-8533-FF56C9BC13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81" name="Picture 536" descr="blank">
          <a:extLst>
            <a:ext uri="{FF2B5EF4-FFF2-40B4-BE49-F238E27FC236}">
              <a16:creationId xmlns:a16="http://schemas.microsoft.com/office/drawing/2014/main" xmlns="" id="{B169AA2F-383F-4B57-9773-26ADB2DD0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935</xdr:row>
      <xdr:rowOff>0</xdr:rowOff>
    </xdr:from>
    <xdr:ext cx="9525" cy="104775"/>
    <xdr:pic>
      <xdr:nvPicPr>
        <xdr:cNvPr id="3182" name="Picture 536" descr="blank">
          <a:extLst>
            <a:ext uri="{FF2B5EF4-FFF2-40B4-BE49-F238E27FC236}">
              <a16:creationId xmlns:a16="http://schemas.microsoft.com/office/drawing/2014/main" xmlns="" id="{BDD70261-6E3F-4D7F-BF25-10640A7FF4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83" name="Picture 536" descr="blank">
          <a:extLst>
            <a:ext uri="{FF2B5EF4-FFF2-40B4-BE49-F238E27FC236}">
              <a16:creationId xmlns:a16="http://schemas.microsoft.com/office/drawing/2014/main" xmlns="" id="{DB8D06B9-BCAA-47C2-BFE4-2D6008907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14300"/>
    <xdr:pic>
      <xdr:nvPicPr>
        <xdr:cNvPr id="3184" name="Picture 536" descr="blank">
          <a:extLst>
            <a:ext uri="{FF2B5EF4-FFF2-40B4-BE49-F238E27FC236}">
              <a16:creationId xmlns:a16="http://schemas.microsoft.com/office/drawing/2014/main" xmlns="" id="{F74E92BC-9F0F-4A5E-BEEB-817EB168F8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14300"/>
    <xdr:pic>
      <xdr:nvPicPr>
        <xdr:cNvPr id="3185" name="Picture 536" descr="blank">
          <a:extLst>
            <a:ext uri="{FF2B5EF4-FFF2-40B4-BE49-F238E27FC236}">
              <a16:creationId xmlns:a16="http://schemas.microsoft.com/office/drawing/2014/main" xmlns="" id="{3948503B-FD51-4D16-8219-B47F3BCA58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86" name="Picture 536" descr="blank">
          <a:extLst>
            <a:ext uri="{FF2B5EF4-FFF2-40B4-BE49-F238E27FC236}">
              <a16:creationId xmlns:a16="http://schemas.microsoft.com/office/drawing/2014/main" xmlns="" id="{D60BF776-DF5A-4455-B26C-EF7B571691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87" name="Picture 536" descr="blank">
          <a:extLst>
            <a:ext uri="{FF2B5EF4-FFF2-40B4-BE49-F238E27FC236}">
              <a16:creationId xmlns:a16="http://schemas.microsoft.com/office/drawing/2014/main" xmlns="" id="{4905F709-047B-49D5-8685-77ADAF2D6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88" name="Picture 536" descr="blank">
          <a:extLst>
            <a:ext uri="{FF2B5EF4-FFF2-40B4-BE49-F238E27FC236}">
              <a16:creationId xmlns:a16="http://schemas.microsoft.com/office/drawing/2014/main" xmlns="" id="{E251EA4C-88F9-41B2-8D8C-B5A14845F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89" name="Picture 536" descr="blank">
          <a:extLst>
            <a:ext uri="{FF2B5EF4-FFF2-40B4-BE49-F238E27FC236}">
              <a16:creationId xmlns:a16="http://schemas.microsoft.com/office/drawing/2014/main" xmlns="" id="{76992943-B53D-4F04-93E0-49CDCA9921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935</xdr:row>
      <xdr:rowOff>0</xdr:rowOff>
    </xdr:from>
    <xdr:ext cx="9525" cy="104775"/>
    <xdr:pic>
      <xdr:nvPicPr>
        <xdr:cNvPr id="3190" name="Picture 536" descr="blank">
          <a:extLst>
            <a:ext uri="{FF2B5EF4-FFF2-40B4-BE49-F238E27FC236}">
              <a16:creationId xmlns:a16="http://schemas.microsoft.com/office/drawing/2014/main" xmlns="" id="{A552CF46-3D3A-463D-BA1D-E85B52DA25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91" name="Picture 536" descr="blank">
          <a:extLst>
            <a:ext uri="{FF2B5EF4-FFF2-40B4-BE49-F238E27FC236}">
              <a16:creationId xmlns:a16="http://schemas.microsoft.com/office/drawing/2014/main" xmlns="" id="{D68E4328-FCE8-4E6D-883A-245A8D8BB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92" name="Picture 536" descr="blank">
          <a:extLst>
            <a:ext uri="{FF2B5EF4-FFF2-40B4-BE49-F238E27FC236}">
              <a16:creationId xmlns:a16="http://schemas.microsoft.com/office/drawing/2014/main" xmlns="" id="{CBCAF100-6973-4C5F-9EA7-5CC062C88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93" name="Picture 536" descr="blank">
          <a:extLst>
            <a:ext uri="{FF2B5EF4-FFF2-40B4-BE49-F238E27FC236}">
              <a16:creationId xmlns:a16="http://schemas.microsoft.com/office/drawing/2014/main" xmlns="" id="{DA2A6215-51A1-4DDC-8830-C1435A8FFC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94" name="Picture 536" descr="blank">
          <a:extLst>
            <a:ext uri="{FF2B5EF4-FFF2-40B4-BE49-F238E27FC236}">
              <a16:creationId xmlns:a16="http://schemas.microsoft.com/office/drawing/2014/main" xmlns="" id="{6913DBB5-D197-420A-AA85-DFDAB6621A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935</xdr:row>
      <xdr:rowOff>0</xdr:rowOff>
    </xdr:from>
    <xdr:ext cx="9525" cy="104775"/>
    <xdr:pic>
      <xdr:nvPicPr>
        <xdr:cNvPr id="3195" name="Picture 536" descr="blank">
          <a:extLst>
            <a:ext uri="{FF2B5EF4-FFF2-40B4-BE49-F238E27FC236}">
              <a16:creationId xmlns:a16="http://schemas.microsoft.com/office/drawing/2014/main" xmlns="" id="{3B1C81A6-9950-4F18-BFF8-5C13448AC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96" name="Picture 536" descr="blank">
          <a:extLst>
            <a:ext uri="{FF2B5EF4-FFF2-40B4-BE49-F238E27FC236}">
              <a16:creationId xmlns:a16="http://schemas.microsoft.com/office/drawing/2014/main" xmlns="" id="{70403176-B0F7-4798-A59A-DBD9AD308B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97" name="Picture 536" descr="blank">
          <a:extLst>
            <a:ext uri="{FF2B5EF4-FFF2-40B4-BE49-F238E27FC236}">
              <a16:creationId xmlns:a16="http://schemas.microsoft.com/office/drawing/2014/main" xmlns="" id="{E481A3FE-8159-4B46-9E40-D9E83F3E62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98" name="Picture 536" descr="blank">
          <a:extLst>
            <a:ext uri="{FF2B5EF4-FFF2-40B4-BE49-F238E27FC236}">
              <a16:creationId xmlns:a16="http://schemas.microsoft.com/office/drawing/2014/main" xmlns="" id="{7A8D06CD-F855-4598-8958-04FEB15064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199" name="Picture 536" descr="blank">
          <a:extLst>
            <a:ext uri="{FF2B5EF4-FFF2-40B4-BE49-F238E27FC236}">
              <a16:creationId xmlns:a16="http://schemas.microsoft.com/office/drawing/2014/main" xmlns="" id="{A0911CD0-4148-4712-B169-D2737DE0F5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00" name="Picture 536" descr="blank">
          <a:extLst>
            <a:ext uri="{FF2B5EF4-FFF2-40B4-BE49-F238E27FC236}">
              <a16:creationId xmlns:a16="http://schemas.microsoft.com/office/drawing/2014/main" xmlns="" id="{92547088-E185-4C44-8B16-AEBE302881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01" name="Picture 536" descr="blank">
          <a:extLst>
            <a:ext uri="{FF2B5EF4-FFF2-40B4-BE49-F238E27FC236}">
              <a16:creationId xmlns:a16="http://schemas.microsoft.com/office/drawing/2014/main" xmlns="" id="{B2CC629C-3E07-461E-8DAA-C2103BC6FE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02" name="Picture 1" descr="blank">
          <a:extLst>
            <a:ext uri="{FF2B5EF4-FFF2-40B4-BE49-F238E27FC236}">
              <a16:creationId xmlns:a16="http://schemas.microsoft.com/office/drawing/2014/main" xmlns="" id="{5E56C08E-2964-491A-9793-69616315CB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03" name="Picture 1" descr="blank">
          <a:extLst>
            <a:ext uri="{FF2B5EF4-FFF2-40B4-BE49-F238E27FC236}">
              <a16:creationId xmlns:a16="http://schemas.microsoft.com/office/drawing/2014/main" xmlns="" id="{87127BA5-4836-4BF4-9CAD-6BD3C798DF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04" name="Picture 1" descr="blank">
          <a:extLst>
            <a:ext uri="{FF2B5EF4-FFF2-40B4-BE49-F238E27FC236}">
              <a16:creationId xmlns:a16="http://schemas.microsoft.com/office/drawing/2014/main" xmlns="" id="{817F929E-4F2D-42CF-BAC7-9CB8532BC3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05" name="Picture 1" descr="blank">
          <a:extLst>
            <a:ext uri="{FF2B5EF4-FFF2-40B4-BE49-F238E27FC236}">
              <a16:creationId xmlns:a16="http://schemas.microsoft.com/office/drawing/2014/main" xmlns="" id="{595BC647-43B3-4D3F-B7F6-30989503E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06" name="Picture 536" descr="blank">
          <a:extLst>
            <a:ext uri="{FF2B5EF4-FFF2-40B4-BE49-F238E27FC236}">
              <a16:creationId xmlns:a16="http://schemas.microsoft.com/office/drawing/2014/main" xmlns="" id="{17F63EA0-BE08-49B6-81CF-CE3C5B5A5B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14300"/>
    <xdr:pic>
      <xdr:nvPicPr>
        <xdr:cNvPr id="3207" name="Picture 536" descr="blank">
          <a:extLst>
            <a:ext uri="{FF2B5EF4-FFF2-40B4-BE49-F238E27FC236}">
              <a16:creationId xmlns:a16="http://schemas.microsoft.com/office/drawing/2014/main" xmlns="" id="{B94AFC63-3EF9-49A2-A39D-92E42EA65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08" name="Picture 536" descr="blank">
          <a:extLst>
            <a:ext uri="{FF2B5EF4-FFF2-40B4-BE49-F238E27FC236}">
              <a16:creationId xmlns:a16="http://schemas.microsoft.com/office/drawing/2014/main" xmlns="" id="{8D215D29-1404-46C9-9FBD-F478A834CE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09" name="Picture 536" descr="blank">
          <a:extLst>
            <a:ext uri="{FF2B5EF4-FFF2-40B4-BE49-F238E27FC236}">
              <a16:creationId xmlns:a16="http://schemas.microsoft.com/office/drawing/2014/main" xmlns="" id="{8C8EAACB-F158-45F7-9ED4-34D935DBC5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935</xdr:row>
      <xdr:rowOff>0</xdr:rowOff>
    </xdr:from>
    <xdr:ext cx="9525" cy="104775"/>
    <xdr:pic>
      <xdr:nvPicPr>
        <xdr:cNvPr id="3210" name="Picture 536" descr="blank">
          <a:extLst>
            <a:ext uri="{FF2B5EF4-FFF2-40B4-BE49-F238E27FC236}">
              <a16:creationId xmlns:a16="http://schemas.microsoft.com/office/drawing/2014/main" xmlns="" id="{3219606E-3D3E-4931-A19C-0BC69B5BE2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11" name="Picture 536" descr="blank">
          <a:extLst>
            <a:ext uri="{FF2B5EF4-FFF2-40B4-BE49-F238E27FC236}">
              <a16:creationId xmlns:a16="http://schemas.microsoft.com/office/drawing/2014/main" xmlns="" id="{6ACFF73F-175D-4C53-9248-777E52532E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14300"/>
    <xdr:pic>
      <xdr:nvPicPr>
        <xdr:cNvPr id="3212" name="Picture 536" descr="blank">
          <a:extLst>
            <a:ext uri="{FF2B5EF4-FFF2-40B4-BE49-F238E27FC236}">
              <a16:creationId xmlns:a16="http://schemas.microsoft.com/office/drawing/2014/main" xmlns="" id="{0A6CA1F4-28EB-4C5D-9B99-0533C8C1A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14300"/>
    <xdr:pic>
      <xdr:nvPicPr>
        <xdr:cNvPr id="3213" name="Picture 536" descr="blank">
          <a:extLst>
            <a:ext uri="{FF2B5EF4-FFF2-40B4-BE49-F238E27FC236}">
              <a16:creationId xmlns:a16="http://schemas.microsoft.com/office/drawing/2014/main" xmlns="" id="{253EAD37-F190-4774-B39E-3B0D90633F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14" name="Picture 536" descr="blank">
          <a:extLst>
            <a:ext uri="{FF2B5EF4-FFF2-40B4-BE49-F238E27FC236}">
              <a16:creationId xmlns:a16="http://schemas.microsoft.com/office/drawing/2014/main" xmlns="" id="{63FDDFA4-B627-4181-A39E-879BFEF545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15" name="Picture 536" descr="blank">
          <a:extLst>
            <a:ext uri="{FF2B5EF4-FFF2-40B4-BE49-F238E27FC236}">
              <a16:creationId xmlns:a16="http://schemas.microsoft.com/office/drawing/2014/main" xmlns="" id="{277AB317-19B1-4EAC-AF62-81BF728BF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16" name="Picture 536" descr="blank">
          <a:extLst>
            <a:ext uri="{FF2B5EF4-FFF2-40B4-BE49-F238E27FC236}">
              <a16:creationId xmlns:a16="http://schemas.microsoft.com/office/drawing/2014/main" xmlns="" id="{C63549C9-6BD6-46AC-90B3-3AEEE5E389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17" name="Picture 536" descr="blank">
          <a:extLst>
            <a:ext uri="{FF2B5EF4-FFF2-40B4-BE49-F238E27FC236}">
              <a16:creationId xmlns:a16="http://schemas.microsoft.com/office/drawing/2014/main" xmlns="" id="{A6CF2398-49EC-4E49-8137-6BE81B407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935</xdr:row>
      <xdr:rowOff>0</xdr:rowOff>
    </xdr:from>
    <xdr:ext cx="9525" cy="104775"/>
    <xdr:pic>
      <xdr:nvPicPr>
        <xdr:cNvPr id="3218" name="Picture 536" descr="blank">
          <a:extLst>
            <a:ext uri="{FF2B5EF4-FFF2-40B4-BE49-F238E27FC236}">
              <a16:creationId xmlns:a16="http://schemas.microsoft.com/office/drawing/2014/main" xmlns="" id="{187D2953-5626-422A-91A9-2AE440991C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19" name="Picture 536" descr="blank">
          <a:extLst>
            <a:ext uri="{FF2B5EF4-FFF2-40B4-BE49-F238E27FC236}">
              <a16:creationId xmlns:a16="http://schemas.microsoft.com/office/drawing/2014/main" xmlns="" id="{5626DCE8-FC97-46BA-B215-C577AFC432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20" name="Picture 536" descr="blank">
          <a:extLst>
            <a:ext uri="{FF2B5EF4-FFF2-40B4-BE49-F238E27FC236}">
              <a16:creationId xmlns:a16="http://schemas.microsoft.com/office/drawing/2014/main" xmlns="" id="{99CC45BA-688A-4611-9B8E-5217DEB1EE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21" name="Picture 536" descr="blank">
          <a:extLst>
            <a:ext uri="{FF2B5EF4-FFF2-40B4-BE49-F238E27FC236}">
              <a16:creationId xmlns:a16="http://schemas.microsoft.com/office/drawing/2014/main" xmlns="" id="{29411470-FC69-45FE-AAE8-6BEE173A6F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22" name="Picture 536" descr="blank">
          <a:extLst>
            <a:ext uri="{FF2B5EF4-FFF2-40B4-BE49-F238E27FC236}">
              <a16:creationId xmlns:a16="http://schemas.microsoft.com/office/drawing/2014/main" xmlns="" id="{00E1060D-A1D2-4E3B-AF2D-11E510A44E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935</xdr:row>
      <xdr:rowOff>0</xdr:rowOff>
    </xdr:from>
    <xdr:ext cx="9525" cy="104775"/>
    <xdr:pic>
      <xdr:nvPicPr>
        <xdr:cNvPr id="3223" name="Picture 536" descr="blank">
          <a:extLst>
            <a:ext uri="{FF2B5EF4-FFF2-40B4-BE49-F238E27FC236}">
              <a16:creationId xmlns:a16="http://schemas.microsoft.com/office/drawing/2014/main" xmlns="" id="{5BDEC25A-A128-4F68-B8C9-58BF53349C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24" name="Picture 536" descr="blank">
          <a:extLst>
            <a:ext uri="{FF2B5EF4-FFF2-40B4-BE49-F238E27FC236}">
              <a16:creationId xmlns:a16="http://schemas.microsoft.com/office/drawing/2014/main" xmlns="" id="{EAD7F7D4-628C-4204-82A9-44D50832C2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25" name="Picture 536" descr="blank">
          <a:extLst>
            <a:ext uri="{FF2B5EF4-FFF2-40B4-BE49-F238E27FC236}">
              <a16:creationId xmlns:a16="http://schemas.microsoft.com/office/drawing/2014/main" xmlns="" id="{936BB1FB-2408-46D2-BD25-2296789D2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26" name="Picture 536" descr="blank">
          <a:extLst>
            <a:ext uri="{FF2B5EF4-FFF2-40B4-BE49-F238E27FC236}">
              <a16:creationId xmlns:a16="http://schemas.microsoft.com/office/drawing/2014/main" xmlns="" id="{5481F292-F992-4143-A461-D5A5A5BEF3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27" name="Picture 536" descr="blank">
          <a:extLst>
            <a:ext uri="{FF2B5EF4-FFF2-40B4-BE49-F238E27FC236}">
              <a16:creationId xmlns:a16="http://schemas.microsoft.com/office/drawing/2014/main" xmlns="" id="{95128521-8DD0-435E-A169-AC0598EB08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28" name="Picture 536" descr="blank">
          <a:extLst>
            <a:ext uri="{FF2B5EF4-FFF2-40B4-BE49-F238E27FC236}">
              <a16:creationId xmlns:a16="http://schemas.microsoft.com/office/drawing/2014/main" xmlns="" id="{CFE24557-4CEE-4322-A503-27DFDB2977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29" name="Picture 536" descr="blank">
          <a:extLst>
            <a:ext uri="{FF2B5EF4-FFF2-40B4-BE49-F238E27FC236}">
              <a16:creationId xmlns:a16="http://schemas.microsoft.com/office/drawing/2014/main" xmlns="" id="{7FA6F7D9-5042-4AC4-9BA7-19FC9F1C23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30" name="Picture 1" descr="blank">
          <a:extLst>
            <a:ext uri="{FF2B5EF4-FFF2-40B4-BE49-F238E27FC236}">
              <a16:creationId xmlns:a16="http://schemas.microsoft.com/office/drawing/2014/main" xmlns="" id="{1401BAA5-B5EA-48F1-827F-89544FCD60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31" name="Picture 1" descr="blank">
          <a:extLst>
            <a:ext uri="{FF2B5EF4-FFF2-40B4-BE49-F238E27FC236}">
              <a16:creationId xmlns:a16="http://schemas.microsoft.com/office/drawing/2014/main" xmlns="" id="{779CCF29-2704-477D-94C7-B99C2E5387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32" name="Picture 1" descr="blank">
          <a:extLst>
            <a:ext uri="{FF2B5EF4-FFF2-40B4-BE49-F238E27FC236}">
              <a16:creationId xmlns:a16="http://schemas.microsoft.com/office/drawing/2014/main" xmlns="" id="{3B373A8D-DF77-4022-ADDC-4F78DBF5ED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33" name="Picture 1" descr="blank">
          <a:extLst>
            <a:ext uri="{FF2B5EF4-FFF2-40B4-BE49-F238E27FC236}">
              <a16:creationId xmlns:a16="http://schemas.microsoft.com/office/drawing/2014/main" xmlns="" id="{456E1A68-F56C-4DF2-921C-3B1ABF8B48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34" name="Picture 536" descr="blank">
          <a:extLst>
            <a:ext uri="{FF2B5EF4-FFF2-40B4-BE49-F238E27FC236}">
              <a16:creationId xmlns:a16="http://schemas.microsoft.com/office/drawing/2014/main" xmlns="" id="{8026F32A-DE61-47C6-B0B6-3409919134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14300"/>
    <xdr:pic>
      <xdr:nvPicPr>
        <xdr:cNvPr id="3235" name="Picture 536" descr="blank">
          <a:extLst>
            <a:ext uri="{FF2B5EF4-FFF2-40B4-BE49-F238E27FC236}">
              <a16:creationId xmlns:a16="http://schemas.microsoft.com/office/drawing/2014/main" xmlns="" id="{572812C1-EF8A-4A55-BADE-3A951671BD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36" name="Picture 536" descr="blank">
          <a:extLst>
            <a:ext uri="{FF2B5EF4-FFF2-40B4-BE49-F238E27FC236}">
              <a16:creationId xmlns:a16="http://schemas.microsoft.com/office/drawing/2014/main" xmlns="" id="{B4BA1B4D-C52B-4100-8EBC-C1ED5215F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37" name="Picture 536" descr="blank">
          <a:extLst>
            <a:ext uri="{FF2B5EF4-FFF2-40B4-BE49-F238E27FC236}">
              <a16:creationId xmlns:a16="http://schemas.microsoft.com/office/drawing/2014/main" xmlns="" id="{E3CB7B8A-BE13-4894-A43D-F495D1AE0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935</xdr:row>
      <xdr:rowOff>0</xdr:rowOff>
    </xdr:from>
    <xdr:ext cx="9525" cy="104775"/>
    <xdr:pic>
      <xdr:nvPicPr>
        <xdr:cNvPr id="3238" name="Picture 536" descr="blank">
          <a:extLst>
            <a:ext uri="{FF2B5EF4-FFF2-40B4-BE49-F238E27FC236}">
              <a16:creationId xmlns:a16="http://schemas.microsoft.com/office/drawing/2014/main" xmlns="" id="{30B3D198-4D13-4230-BFAE-3E427E67B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39" name="Picture 536" descr="blank">
          <a:extLst>
            <a:ext uri="{FF2B5EF4-FFF2-40B4-BE49-F238E27FC236}">
              <a16:creationId xmlns:a16="http://schemas.microsoft.com/office/drawing/2014/main" xmlns="" id="{33CAD225-00E5-4ED9-BEF5-A938F0F246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14300"/>
    <xdr:pic>
      <xdr:nvPicPr>
        <xdr:cNvPr id="3240" name="Picture 536" descr="blank">
          <a:extLst>
            <a:ext uri="{FF2B5EF4-FFF2-40B4-BE49-F238E27FC236}">
              <a16:creationId xmlns:a16="http://schemas.microsoft.com/office/drawing/2014/main" xmlns="" id="{CF684EAC-3D11-4C17-AFF1-5113666D78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14300"/>
    <xdr:pic>
      <xdr:nvPicPr>
        <xdr:cNvPr id="3241" name="Picture 536" descr="blank">
          <a:extLst>
            <a:ext uri="{FF2B5EF4-FFF2-40B4-BE49-F238E27FC236}">
              <a16:creationId xmlns:a16="http://schemas.microsoft.com/office/drawing/2014/main" xmlns="" id="{7D256211-659C-4FFF-B0B8-0362CCDFF2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42" name="Picture 536" descr="blank">
          <a:extLst>
            <a:ext uri="{FF2B5EF4-FFF2-40B4-BE49-F238E27FC236}">
              <a16:creationId xmlns:a16="http://schemas.microsoft.com/office/drawing/2014/main" xmlns="" id="{192B8417-3A22-45FA-B10F-3640C9F91D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43" name="Picture 536" descr="blank">
          <a:extLst>
            <a:ext uri="{FF2B5EF4-FFF2-40B4-BE49-F238E27FC236}">
              <a16:creationId xmlns:a16="http://schemas.microsoft.com/office/drawing/2014/main" xmlns="" id="{2153B46B-840D-4A72-B6E9-F90C80A9FC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44" name="Picture 536" descr="blank">
          <a:extLst>
            <a:ext uri="{FF2B5EF4-FFF2-40B4-BE49-F238E27FC236}">
              <a16:creationId xmlns:a16="http://schemas.microsoft.com/office/drawing/2014/main" xmlns="" id="{4BC6B541-1A97-4C20-BD50-8ACE727380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45" name="Picture 536" descr="blank">
          <a:extLst>
            <a:ext uri="{FF2B5EF4-FFF2-40B4-BE49-F238E27FC236}">
              <a16:creationId xmlns:a16="http://schemas.microsoft.com/office/drawing/2014/main" xmlns="" id="{4F8B7D46-500B-420C-9436-C4E27B719E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935</xdr:row>
      <xdr:rowOff>0</xdr:rowOff>
    </xdr:from>
    <xdr:ext cx="9525" cy="104775"/>
    <xdr:pic>
      <xdr:nvPicPr>
        <xdr:cNvPr id="3246" name="Picture 536" descr="blank">
          <a:extLst>
            <a:ext uri="{FF2B5EF4-FFF2-40B4-BE49-F238E27FC236}">
              <a16:creationId xmlns:a16="http://schemas.microsoft.com/office/drawing/2014/main" xmlns="" id="{764759FE-AEAA-4D8A-A0C7-887AAC8245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47" name="Picture 536" descr="blank">
          <a:extLst>
            <a:ext uri="{FF2B5EF4-FFF2-40B4-BE49-F238E27FC236}">
              <a16:creationId xmlns:a16="http://schemas.microsoft.com/office/drawing/2014/main" xmlns="" id="{0549B75A-9EC9-4137-A9A7-BF28E9067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48" name="Picture 536" descr="blank">
          <a:extLst>
            <a:ext uri="{FF2B5EF4-FFF2-40B4-BE49-F238E27FC236}">
              <a16:creationId xmlns:a16="http://schemas.microsoft.com/office/drawing/2014/main" xmlns="" id="{D883CCFC-D41C-45A6-847A-35DF608D1B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49" name="Picture 536" descr="blank">
          <a:extLst>
            <a:ext uri="{FF2B5EF4-FFF2-40B4-BE49-F238E27FC236}">
              <a16:creationId xmlns:a16="http://schemas.microsoft.com/office/drawing/2014/main" xmlns="" id="{9C306A18-B378-472B-8188-D020CBAC84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50" name="Picture 536" descr="blank">
          <a:extLst>
            <a:ext uri="{FF2B5EF4-FFF2-40B4-BE49-F238E27FC236}">
              <a16:creationId xmlns:a16="http://schemas.microsoft.com/office/drawing/2014/main" xmlns="" id="{37E667A9-E1F5-43EB-8B42-172D5F4800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935</xdr:row>
      <xdr:rowOff>0</xdr:rowOff>
    </xdr:from>
    <xdr:ext cx="9525" cy="104775"/>
    <xdr:pic>
      <xdr:nvPicPr>
        <xdr:cNvPr id="3251" name="Picture 536" descr="blank">
          <a:extLst>
            <a:ext uri="{FF2B5EF4-FFF2-40B4-BE49-F238E27FC236}">
              <a16:creationId xmlns:a16="http://schemas.microsoft.com/office/drawing/2014/main" xmlns="" id="{471453BD-5DBF-47E2-A563-C8C5EA4596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52" name="Picture 536" descr="blank">
          <a:extLst>
            <a:ext uri="{FF2B5EF4-FFF2-40B4-BE49-F238E27FC236}">
              <a16:creationId xmlns:a16="http://schemas.microsoft.com/office/drawing/2014/main" xmlns="" id="{6E213B65-7ABF-40E9-982D-5638797996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53" name="Picture 536" descr="blank">
          <a:extLst>
            <a:ext uri="{FF2B5EF4-FFF2-40B4-BE49-F238E27FC236}">
              <a16:creationId xmlns:a16="http://schemas.microsoft.com/office/drawing/2014/main" xmlns="" id="{0C8D8F2A-7EEB-469F-A4CE-8268AE8A1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54" name="Picture 536" descr="blank">
          <a:extLst>
            <a:ext uri="{FF2B5EF4-FFF2-40B4-BE49-F238E27FC236}">
              <a16:creationId xmlns:a16="http://schemas.microsoft.com/office/drawing/2014/main" xmlns="" id="{AD0026B7-7E5A-4CB7-B3D2-CD88796DB8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55" name="Picture 536" descr="blank">
          <a:extLst>
            <a:ext uri="{FF2B5EF4-FFF2-40B4-BE49-F238E27FC236}">
              <a16:creationId xmlns:a16="http://schemas.microsoft.com/office/drawing/2014/main" xmlns="" id="{0916A366-77C7-4CCC-BCF7-10E31E78B5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56" name="Picture 536" descr="blank">
          <a:extLst>
            <a:ext uri="{FF2B5EF4-FFF2-40B4-BE49-F238E27FC236}">
              <a16:creationId xmlns:a16="http://schemas.microsoft.com/office/drawing/2014/main" xmlns="" id="{732A06CF-2F9E-400A-999D-E2F02D5B8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57" name="Picture 536" descr="blank">
          <a:extLst>
            <a:ext uri="{FF2B5EF4-FFF2-40B4-BE49-F238E27FC236}">
              <a16:creationId xmlns:a16="http://schemas.microsoft.com/office/drawing/2014/main" xmlns="" id="{03D4F1B0-57CD-479A-91A5-CADBB5BFE2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58" name="Picture 1" descr="blank">
          <a:extLst>
            <a:ext uri="{FF2B5EF4-FFF2-40B4-BE49-F238E27FC236}">
              <a16:creationId xmlns:a16="http://schemas.microsoft.com/office/drawing/2014/main" xmlns="" id="{D8DCFA9D-1AA1-442D-9C23-5D01374119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59" name="Picture 1" descr="blank">
          <a:extLst>
            <a:ext uri="{FF2B5EF4-FFF2-40B4-BE49-F238E27FC236}">
              <a16:creationId xmlns:a16="http://schemas.microsoft.com/office/drawing/2014/main" xmlns="" id="{0A29B530-F942-468A-B382-F6317501F1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60" name="Picture 1" descr="blank">
          <a:extLst>
            <a:ext uri="{FF2B5EF4-FFF2-40B4-BE49-F238E27FC236}">
              <a16:creationId xmlns:a16="http://schemas.microsoft.com/office/drawing/2014/main" xmlns="" id="{B17F2BDC-59DA-4AEA-AA17-BF98E74536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61" name="Picture 1" descr="blank">
          <a:extLst>
            <a:ext uri="{FF2B5EF4-FFF2-40B4-BE49-F238E27FC236}">
              <a16:creationId xmlns:a16="http://schemas.microsoft.com/office/drawing/2014/main" xmlns="" id="{00DFBDD4-95EC-4B87-BB3B-7BDAF75A9B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62" name="Picture 536" descr="blank">
          <a:extLst>
            <a:ext uri="{FF2B5EF4-FFF2-40B4-BE49-F238E27FC236}">
              <a16:creationId xmlns:a16="http://schemas.microsoft.com/office/drawing/2014/main" xmlns="" id="{636D59DF-B199-4DB7-89FA-79A62045AE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14300"/>
    <xdr:pic>
      <xdr:nvPicPr>
        <xdr:cNvPr id="3263" name="Picture 536" descr="blank">
          <a:extLst>
            <a:ext uri="{FF2B5EF4-FFF2-40B4-BE49-F238E27FC236}">
              <a16:creationId xmlns:a16="http://schemas.microsoft.com/office/drawing/2014/main" xmlns="" id="{2F6CF50E-8F39-4633-BC40-F58A48E203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64" name="Picture 536" descr="blank">
          <a:extLst>
            <a:ext uri="{FF2B5EF4-FFF2-40B4-BE49-F238E27FC236}">
              <a16:creationId xmlns:a16="http://schemas.microsoft.com/office/drawing/2014/main" xmlns="" id="{31C8F75B-4EDC-4FA2-B534-CF2338B091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65" name="Picture 536" descr="blank">
          <a:extLst>
            <a:ext uri="{FF2B5EF4-FFF2-40B4-BE49-F238E27FC236}">
              <a16:creationId xmlns:a16="http://schemas.microsoft.com/office/drawing/2014/main" xmlns="" id="{15B0FB06-EAF8-418B-A829-560F29D483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935</xdr:row>
      <xdr:rowOff>0</xdr:rowOff>
    </xdr:from>
    <xdr:ext cx="9525" cy="104775"/>
    <xdr:pic>
      <xdr:nvPicPr>
        <xdr:cNvPr id="3266" name="Picture 536" descr="blank">
          <a:extLst>
            <a:ext uri="{FF2B5EF4-FFF2-40B4-BE49-F238E27FC236}">
              <a16:creationId xmlns:a16="http://schemas.microsoft.com/office/drawing/2014/main" xmlns="" id="{FFD7664A-0D6D-44E4-96B1-2FE461BE61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67" name="Picture 536" descr="blank">
          <a:extLst>
            <a:ext uri="{FF2B5EF4-FFF2-40B4-BE49-F238E27FC236}">
              <a16:creationId xmlns:a16="http://schemas.microsoft.com/office/drawing/2014/main" xmlns="" id="{CB6CB42F-538B-4D1E-A471-2E3AD23BE3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14300"/>
    <xdr:pic>
      <xdr:nvPicPr>
        <xdr:cNvPr id="3268" name="Picture 536" descr="blank">
          <a:extLst>
            <a:ext uri="{FF2B5EF4-FFF2-40B4-BE49-F238E27FC236}">
              <a16:creationId xmlns:a16="http://schemas.microsoft.com/office/drawing/2014/main" xmlns="" id="{4A2EE055-0424-4BE2-A617-AF9ADA7DE6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14300"/>
    <xdr:pic>
      <xdr:nvPicPr>
        <xdr:cNvPr id="3269" name="Picture 536" descr="blank">
          <a:extLst>
            <a:ext uri="{FF2B5EF4-FFF2-40B4-BE49-F238E27FC236}">
              <a16:creationId xmlns:a16="http://schemas.microsoft.com/office/drawing/2014/main" xmlns="" id="{462D7704-08EC-47D8-A114-B8D19C6E3D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70" name="Picture 536" descr="blank">
          <a:extLst>
            <a:ext uri="{FF2B5EF4-FFF2-40B4-BE49-F238E27FC236}">
              <a16:creationId xmlns:a16="http://schemas.microsoft.com/office/drawing/2014/main" xmlns="" id="{DAA35465-8698-4DA5-B94A-8D79B9FBE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71" name="Picture 536" descr="blank">
          <a:extLst>
            <a:ext uri="{FF2B5EF4-FFF2-40B4-BE49-F238E27FC236}">
              <a16:creationId xmlns:a16="http://schemas.microsoft.com/office/drawing/2014/main" xmlns="" id="{AAAA541D-FD98-497D-A4C2-8707A1494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72" name="Picture 536" descr="blank">
          <a:extLst>
            <a:ext uri="{FF2B5EF4-FFF2-40B4-BE49-F238E27FC236}">
              <a16:creationId xmlns:a16="http://schemas.microsoft.com/office/drawing/2014/main" xmlns="" id="{9BC791C7-D51A-42B9-800A-397BA2244E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73" name="Picture 536" descr="blank">
          <a:extLst>
            <a:ext uri="{FF2B5EF4-FFF2-40B4-BE49-F238E27FC236}">
              <a16:creationId xmlns:a16="http://schemas.microsoft.com/office/drawing/2014/main" xmlns="" id="{4C8D78EA-8F9E-4902-8662-86B5A0B57A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935</xdr:row>
      <xdr:rowOff>0</xdr:rowOff>
    </xdr:from>
    <xdr:ext cx="9525" cy="104775"/>
    <xdr:pic>
      <xdr:nvPicPr>
        <xdr:cNvPr id="3274" name="Picture 536" descr="blank">
          <a:extLst>
            <a:ext uri="{FF2B5EF4-FFF2-40B4-BE49-F238E27FC236}">
              <a16:creationId xmlns:a16="http://schemas.microsoft.com/office/drawing/2014/main" xmlns="" id="{9C94CC5E-A34A-44E0-B224-A3BBA28D28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75" name="Picture 536" descr="blank">
          <a:extLst>
            <a:ext uri="{FF2B5EF4-FFF2-40B4-BE49-F238E27FC236}">
              <a16:creationId xmlns:a16="http://schemas.microsoft.com/office/drawing/2014/main" xmlns="" id="{9BEE443C-07CC-497D-9AF2-28C440AF5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76" name="Picture 536" descr="blank">
          <a:extLst>
            <a:ext uri="{FF2B5EF4-FFF2-40B4-BE49-F238E27FC236}">
              <a16:creationId xmlns:a16="http://schemas.microsoft.com/office/drawing/2014/main" xmlns="" id="{69B73EB8-0937-4480-91F2-3DB5E491B4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77" name="Picture 536" descr="blank">
          <a:extLst>
            <a:ext uri="{FF2B5EF4-FFF2-40B4-BE49-F238E27FC236}">
              <a16:creationId xmlns:a16="http://schemas.microsoft.com/office/drawing/2014/main" xmlns="" id="{31E51837-B514-4564-AD5E-F3BB2E8C9D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78" name="Picture 536" descr="blank">
          <a:extLst>
            <a:ext uri="{FF2B5EF4-FFF2-40B4-BE49-F238E27FC236}">
              <a16:creationId xmlns:a16="http://schemas.microsoft.com/office/drawing/2014/main" xmlns="" id="{80C44B3B-E5EB-4167-8958-F31D0B468C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935</xdr:row>
      <xdr:rowOff>0</xdr:rowOff>
    </xdr:from>
    <xdr:ext cx="9525" cy="104775"/>
    <xdr:pic>
      <xdr:nvPicPr>
        <xdr:cNvPr id="3279" name="Picture 536" descr="blank">
          <a:extLst>
            <a:ext uri="{FF2B5EF4-FFF2-40B4-BE49-F238E27FC236}">
              <a16:creationId xmlns:a16="http://schemas.microsoft.com/office/drawing/2014/main" xmlns="" id="{FFBC7870-E619-408E-ABFC-2B3C1B906B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80" name="Picture 536" descr="blank">
          <a:extLst>
            <a:ext uri="{FF2B5EF4-FFF2-40B4-BE49-F238E27FC236}">
              <a16:creationId xmlns:a16="http://schemas.microsoft.com/office/drawing/2014/main" xmlns="" id="{04266DDF-E39C-4094-AB36-2441174F0A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81" name="Picture 536" descr="blank">
          <a:extLst>
            <a:ext uri="{FF2B5EF4-FFF2-40B4-BE49-F238E27FC236}">
              <a16:creationId xmlns:a16="http://schemas.microsoft.com/office/drawing/2014/main" xmlns="" id="{4834363A-9315-4182-9FC7-F43B6C7764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82" name="Picture 536" descr="blank">
          <a:extLst>
            <a:ext uri="{FF2B5EF4-FFF2-40B4-BE49-F238E27FC236}">
              <a16:creationId xmlns:a16="http://schemas.microsoft.com/office/drawing/2014/main" xmlns="" id="{C2AB5501-10C5-4C2A-9A99-204050BBB4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83" name="Picture 536" descr="blank">
          <a:extLst>
            <a:ext uri="{FF2B5EF4-FFF2-40B4-BE49-F238E27FC236}">
              <a16:creationId xmlns:a16="http://schemas.microsoft.com/office/drawing/2014/main" xmlns="" id="{FD4E807E-2F91-4DAF-9DD9-EA84579292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84" name="Picture 536" descr="blank">
          <a:extLst>
            <a:ext uri="{FF2B5EF4-FFF2-40B4-BE49-F238E27FC236}">
              <a16:creationId xmlns:a16="http://schemas.microsoft.com/office/drawing/2014/main" xmlns="" id="{8A7F5050-C508-49B2-BD0D-52895214EB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85" name="Picture 536" descr="blank">
          <a:extLst>
            <a:ext uri="{FF2B5EF4-FFF2-40B4-BE49-F238E27FC236}">
              <a16:creationId xmlns:a16="http://schemas.microsoft.com/office/drawing/2014/main" xmlns="" id="{126CEF43-F356-411B-9982-5651A91919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86" name="Picture 1" descr="blank">
          <a:extLst>
            <a:ext uri="{FF2B5EF4-FFF2-40B4-BE49-F238E27FC236}">
              <a16:creationId xmlns:a16="http://schemas.microsoft.com/office/drawing/2014/main" xmlns="" id="{AE8983F7-FD59-4278-B5C4-0C60AD9BF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87" name="Picture 1" descr="blank">
          <a:extLst>
            <a:ext uri="{FF2B5EF4-FFF2-40B4-BE49-F238E27FC236}">
              <a16:creationId xmlns:a16="http://schemas.microsoft.com/office/drawing/2014/main" xmlns="" id="{DC982741-A78F-4FC4-BE3E-4240F7684A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88" name="Picture 1" descr="blank">
          <a:extLst>
            <a:ext uri="{FF2B5EF4-FFF2-40B4-BE49-F238E27FC236}">
              <a16:creationId xmlns:a16="http://schemas.microsoft.com/office/drawing/2014/main" xmlns="" id="{9D361205-E77C-4F26-B46B-8192E84226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89" name="Picture 1" descr="blank">
          <a:extLst>
            <a:ext uri="{FF2B5EF4-FFF2-40B4-BE49-F238E27FC236}">
              <a16:creationId xmlns:a16="http://schemas.microsoft.com/office/drawing/2014/main" xmlns="" id="{69CA2C5F-92EA-4719-8EF9-20CA155D77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90" name="Picture 536" descr="blank">
          <a:extLst>
            <a:ext uri="{FF2B5EF4-FFF2-40B4-BE49-F238E27FC236}">
              <a16:creationId xmlns:a16="http://schemas.microsoft.com/office/drawing/2014/main" xmlns="" id="{D2D01C61-8683-4CA3-BD23-74BC489CA2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14300"/>
    <xdr:pic>
      <xdr:nvPicPr>
        <xdr:cNvPr id="3291" name="Picture 536" descr="blank">
          <a:extLst>
            <a:ext uri="{FF2B5EF4-FFF2-40B4-BE49-F238E27FC236}">
              <a16:creationId xmlns:a16="http://schemas.microsoft.com/office/drawing/2014/main" xmlns="" id="{2116172E-0BE8-4849-8364-600646E5C7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92" name="Picture 536" descr="blank">
          <a:extLst>
            <a:ext uri="{FF2B5EF4-FFF2-40B4-BE49-F238E27FC236}">
              <a16:creationId xmlns:a16="http://schemas.microsoft.com/office/drawing/2014/main" xmlns="" id="{CC52A13A-6081-4FE2-A87A-0CE01DA50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93" name="Picture 536" descr="blank">
          <a:extLst>
            <a:ext uri="{FF2B5EF4-FFF2-40B4-BE49-F238E27FC236}">
              <a16:creationId xmlns:a16="http://schemas.microsoft.com/office/drawing/2014/main" xmlns="" id="{F9E67C34-0DF2-4EC2-BBF2-9E2464DA63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935</xdr:row>
      <xdr:rowOff>0</xdr:rowOff>
    </xdr:from>
    <xdr:ext cx="9525" cy="104775"/>
    <xdr:pic>
      <xdr:nvPicPr>
        <xdr:cNvPr id="3294" name="Picture 536" descr="blank">
          <a:extLst>
            <a:ext uri="{FF2B5EF4-FFF2-40B4-BE49-F238E27FC236}">
              <a16:creationId xmlns:a16="http://schemas.microsoft.com/office/drawing/2014/main" xmlns="" id="{7B7C7F69-EE08-46D0-B060-D699217897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95" name="Picture 536" descr="blank">
          <a:extLst>
            <a:ext uri="{FF2B5EF4-FFF2-40B4-BE49-F238E27FC236}">
              <a16:creationId xmlns:a16="http://schemas.microsoft.com/office/drawing/2014/main" xmlns="" id="{71A813E4-F83E-46C7-877D-F2CCB63D8F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14300"/>
    <xdr:pic>
      <xdr:nvPicPr>
        <xdr:cNvPr id="3296" name="Picture 536" descr="blank">
          <a:extLst>
            <a:ext uri="{FF2B5EF4-FFF2-40B4-BE49-F238E27FC236}">
              <a16:creationId xmlns:a16="http://schemas.microsoft.com/office/drawing/2014/main" xmlns="" id="{75093CBB-E401-45AB-B52B-7B994E4E53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14300"/>
    <xdr:pic>
      <xdr:nvPicPr>
        <xdr:cNvPr id="3297" name="Picture 536" descr="blank">
          <a:extLst>
            <a:ext uri="{FF2B5EF4-FFF2-40B4-BE49-F238E27FC236}">
              <a16:creationId xmlns:a16="http://schemas.microsoft.com/office/drawing/2014/main" xmlns="" id="{8B204FA8-0AA9-405A-9EC7-C1F868F028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98" name="Picture 536" descr="blank">
          <a:extLst>
            <a:ext uri="{FF2B5EF4-FFF2-40B4-BE49-F238E27FC236}">
              <a16:creationId xmlns:a16="http://schemas.microsoft.com/office/drawing/2014/main" xmlns="" id="{456C07AB-9666-45D0-8679-7AAD9B04E2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299" name="Picture 536" descr="blank">
          <a:extLst>
            <a:ext uri="{FF2B5EF4-FFF2-40B4-BE49-F238E27FC236}">
              <a16:creationId xmlns:a16="http://schemas.microsoft.com/office/drawing/2014/main" xmlns="" id="{7122A37A-1DCA-45AC-BDF6-2E55AFC19D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300" name="Picture 536" descr="blank">
          <a:extLst>
            <a:ext uri="{FF2B5EF4-FFF2-40B4-BE49-F238E27FC236}">
              <a16:creationId xmlns:a16="http://schemas.microsoft.com/office/drawing/2014/main" xmlns="" id="{CAC1397B-01EC-4915-8B20-1B13D3A5E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301" name="Picture 536" descr="blank">
          <a:extLst>
            <a:ext uri="{FF2B5EF4-FFF2-40B4-BE49-F238E27FC236}">
              <a16:creationId xmlns:a16="http://schemas.microsoft.com/office/drawing/2014/main" xmlns="" id="{9ACE37D9-FDD4-438A-B955-29AAF2D2CC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935</xdr:row>
      <xdr:rowOff>0</xdr:rowOff>
    </xdr:from>
    <xdr:ext cx="9525" cy="104775"/>
    <xdr:pic>
      <xdr:nvPicPr>
        <xdr:cNvPr id="3302" name="Picture 536" descr="blank">
          <a:extLst>
            <a:ext uri="{FF2B5EF4-FFF2-40B4-BE49-F238E27FC236}">
              <a16:creationId xmlns:a16="http://schemas.microsoft.com/office/drawing/2014/main" xmlns="" id="{249F482F-0352-4D91-B803-7ABC8F8923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303" name="Picture 536" descr="blank">
          <a:extLst>
            <a:ext uri="{FF2B5EF4-FFF2-40B4-BE49-F238E27FC236}">
              <a16:creationId xmlns:a16="http://schemas.microsoft.com/office/drawing/2014/main" xmlns="" id="{5D1D110E-606C-4165-BF8A-6185648D22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304" name="Picture 536" descr="blank">
          <a:extLst>
            <a:ext uri="{FF2B5EF4-FFF2-40B4-BE49-F238E27FC236}">
              <a16:creationId xmlns:a16="http://schemas.microsoft.com/office/drawing/2014/main" xmlns="" id="{8C028088-690F-41BC-91DE-0B593F4556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305" name="Picture 536" descr="blank">
          <a:extLst>
            <a:ext uri="{FF2B5EF4-FFF2-40B4-BE49-F238E27FC236}">
              <a16:creationId xmlns:a16="http://schemas.microsoft.com/office/drawing/2014/main" xmlns="" id="{5D3A92A2-AE1B-4356-A6F7-7248A872F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306" name="Picture 536" descr="blank">
          <a:extLst>
            <a:ext uri="{FF2B5EF4-FFF2-40B4-BE49-F238E27FC236}">
              <a16:creationId xmlns:a16="http://schemas.microsoft.com/office/drawing/2014/main" xmlns="" id="{AE265288-3A7B-42E6-A225-630AD51589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935</xdr:row>
      <xdr:rowOff>0</xdr:rowOff>
    </xdr:from>
    <xdr:ext cx="9525" cy="104775"/>
    <xdr:pic>
      <xdr:nvPicPr>
        <xdr:cNvPr id="3307" name="Picture 536" descr="blank">
          <a:extLst>
            <a:ext uri="{FF2B5EF4-FFF2-40B4-BE49-F238E27FC236}">
              <a16:creationId xmlns:a16="http://schemas.microsoft.com/office/drawing/2014/main" xmlns="" id="{01AA45F1-4486-4608-AF1B-58F3939D6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308" name="Picture 536" descr="blank">
          <a:extLst>
            <a:ext uri="{FF2B5EF4-FFF2-40B4-BE49-F238E27FC236}">
              <a16:creationId xmlns:a16="http://schemas.microsoft.com/office/drawing/2014/main" xmlns="" id="{31E7AE81-43D1-488F-BB32-5EC4CBFF26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309" name="Picture 536" descr="blank">
          <a:extLst>
            <a:ext uri="{FF2B5EF4-FFF2-40B4-BE49-F238E27FC236}">
              <a16:creationId xmlns:a16="http://schemas.microsoft.com/office/drawing/2014/main" xmlns="" id="{8A580ADF-5C16-4C1A-93E6-889F0F7C65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310" name="Picture 536" descr="blank">
          <a:extLst>
            <a:ext uri="{FF2B5EF4-FFF2-40B4-BE49-F238E27FC236}">
              <a16:creationId xmlns:a16="http://schemas.microsoft.com/office/drawing/2014/main" xmlns="" id="{60D78A04-7C40-405E-8B93-F6B3D7DAB0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311" name="Picture 536" descr="blank">
          <a:extLst>
            <a:ext uri="{FF2B5EF4-FFF2-40B4-BE49-F238E27FC236}">
              <a16:creationId xmlns:a16="http://schemas.microsoft.com/office/drawing/2014/main" xmlns="" id="{70C4F4BC-2A04-46FA-894E-371FFFE14C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312" name="Picture 536" descr="blank">
          <a:extLst>
            <a:ext uri="{FF2B5EF4-FFF2-40B4-BE49-F238E27FC236}">
              <a16:creationId xmlns:a16="http://schemas.microsoft.com/office/drawing/2014/main" xmlns="" id="{196FADD6-1D57-4C68-B212-383DD4FF6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935</xdr:row>
      <xdr:rowOff>0</xdr:rowOff>
    </xdr:from>
    <xdr:ext cx="9525" cy="104775"/>
    <xdr:pic>
      <xdr:nvPicPr>
        <xdr:cNvPr id="3313" name="Picture 536" descr="blank">
          <a:extLst>
            <a:ext uri="{FF2B5EF4-FFF2-40B4-BE49-F238E27FC236}">
              <a16:creationId xmlns:a16="http://schemas.microsoft.com/office/drawing/2014/main" xmlns="" id="{9F27E942-3C97-45B8-B879-17DA501F1B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14300"/>
    <xdr:pic>
      <xdr:nvPicPr>
        <xdr:cNvPr id="3314" name="Picture 536" descr="blank">
          <a:extLst>
            <a:ext uri="{FF2B5EF4-FFF2-40B4-BE49-F238E27FC236}">
              <a16:creationId xmlns:a16="http://schemas.microsoft.com/office/drawing/2014/main" xmlns="" id="{D1B497A9-EA72-4E80-BC6E-C5364D0A06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15" name="Picture 536" descr="blank">
          <a:extLst>
            <a:ext uri="{FF2B5EF4-FFF2-40B4-BE49-F238E27FC236}">
              <a16:creationId xmlns:a16="http://schemas.microsoft.com/office/drawing/2014/main" xmlns="" id="{84ACD7CE-14F4-474B-9192-4712FB5BB9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16" name="Picture 1" descr="blank">
          <a:extLst>
            <a:ext uri="{FF2B5EF4-FFF2-40B4-BE49-F238E27FC236}">
              <a16:creationId xmlns:a16="http://schemas.microsoft.com/office/drawing/2014/main" xmlns="" id="{C72BC5A1-23C2-4B9C-BCFB-17133ED7FC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17" name="Picture 1" descr="blank">
          <a:extLst>
            <a:ext uri="{FF2B5EF4-FFF2-40B4-BE49-F238E27FC236}">
              <a16:creationId xmlns:a16="http://schemas.microsoft.com/office/drawing/2014/main" xmlns="" id="{1A369861-C8E3-4E02-B066-0CDA3EBAA7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18" name="Picture 1" descr="blank">
          <a:extLst>
            <a:ext uri="{FF2B5EF4-FFF2-40B4-BE49-F238E27FC236}">
              <a16:creationId xmlns:a16="http://schemas.microsoft.com/office/drawing/2014/main" xmlns="" id="{83A5DEB6-BCB5-4654-933C-145BE6D6DD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19" name="Picture 1" descr="blank">
          <a:extLst>
            <a:ext uri="{FF2B5EF4-FFF2-40B4-BE49-F238E27FC236}">
              <a16:creationId xmlns:a16="http://schemas.microsoft.com/office/drawing/2014/main" xmlns="" id="{C74B21B6-D093-4E2F-9BEA-77396D2236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20" name="Picture 536" descr="blank">
          <a:extLst>
            <a:ext uri="{FF2B5EF4-FFF2-40B4-BE49-F238E27FC236}">
              <a16:creationId xmlns:a16="http://schemas.microsoft.com/office/drawing/2014/main" xmlns="" id="{FC74212D-CE43-4DEB-9693-C46293145C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14300"/>
    <xdr:pic>
      <xdr:nvPicPr>
        <xdr:cNvPr id="3321" name="Picture 536" descr="blank">
          <a:extLst>
            <a:ext uri="{FF2B5EF4-FFF2-40B4-BE49-F238E27FC236}">
              <a16:creationId xmlns:a16="http://schemas.microsoft.com/office/drawing/2014/main" xmlns="" id="{7C8ACDE8-1FE2-49C3-815F-00420A7DB1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22" name="Picture 536" descr="blank">
          <a:extLst>
            <a:ext uri="{FF2B5EF4-FFF2-40B4-BE49-F238E27FC236}">
              <a16:creationId xmlns:a16="http://schemas.microsoft.com/office/drawing/2014/main" xmlns="" id="{9A867640-4ECE-4739-BF94-9FEDC42AC2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23" name="Picture 536" descr="blank">
          <a:extLst>
            <a:ext uri="{FF2B5EF4-FFF2-40B4-BE49-F238E27FC236}">
              <a16:creationId xmlns:a16="http://schemas.microsoft.com/office/drawing/2014/main" xmlns="" id="{27AB80E1-478E-4BEA-AA87-298CE4D3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941</xdr:row>
      <xdr:rowOff>0</xdr:rowOff>
    </xdr:from>
    <xdr:ext cx="9525" cy="104775"/>
    <xdr:pic>
      <xdr:nvPicPr>
        <xdr:cNvPr id="3324" name="Picture 536" descr="blank">
          <a:extLst>
            <a:ext uri="{FF2B5EF4-FFF2-40B4-BE49-F238E27FC236}">
              <a16:creationId xmlns:a16="http://schemas.microsoft.com/office/drawing/2014/main" xmlns="" id="{1C33BB72-A220-47E4-9228-8599788EE1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25" name="Picture 536" descr="blank">
          <a:extLst>
            <a:ext uri="{FF2B5EF4-FFF2-40B4-BE49-F238E27FC236}">
              <a16:creationId xmlns:a16="http://schemas.microsoft.com/office/drawing/2014/main" xmlns="" id="{D384B154-DAD1-43D1-9A56-CC3274F40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14300"/>
    <xdr:pic>
      <xdr:nvPicPr>
        <xdr:cNvPr id="3326" name="Picture 536" descr="blank">
          <a:extLst>
            <a:ext uri="{FF2B5EF4-FFF2-40B4-BE49-F238E27FC236}">
              <a16:creationId xmlns:a16="http://schemas.microsoft.com/office/drawing/2014/main" xmlns="" id="{6ADA50C4-1C6F-4B48-8FC7-F8A1214BD3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14300"/>
    <xdr:pic>
      <xdr:nvPicPr>
        <xdr:cNvPr id="3327" name="Picture 536" descr="blank">
          <a:extLst>
            <a:ext uri="{FF2B5EF4-FFF2-40B4-BE49-F238E27FC236}">
              <a16:creationId xmlns:a16="http://schemas.microsoft.com/office/drawing/2014/main" xmlns="" id="{4A5B2179-9562-4587-B12A-0859DC8D21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28" name="Picture 536" descr="blank">
          <a:extLst>
            <a:ext uri="{FF2B5EF4-FFF2-40B4-BE49-F238E27FC236}">
              <a16:creationId xmlns:a16="http://schemas.microsoft.com/office/drawing/2014/main" xmlns="" id="{8BA1018F-3857-483E-8B2F-03CDBC4201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29" name="Picture 536" descr="blank">
          <a:extLst>
            <a:ext uri="{FF2B5EF4-FFF2-40B4-BE49-F238E27FC236}">
              <a16:creationId xmlns:a16="http://schemas.microsoft.com/office/drawing/2014/main" xmlns="" id="{D46BA355-4AD7-466E-BB2B-FE2B7FAAC3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30" name="Picture 536" descr="blank">
          <a:extLst>
            <a:ext uri="{FF2B5EF4-FFF2-40B4-BE49-F238E27FC236}">
              <a16:creationId xmlns:a16="http://schemas.microsoft.com/office/drawing/2014/main" xmlns="" id="{87B7F43F-59F8-4FE9-8F74-686A651EC2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31" name="Picture 536" descr="blank">
          <a:extLst>
            <a:ext uri="{FF2B5EF4-FFF2-40B4-BE49-F238E27FC236}">
              <a16:creationId xmlns:a16="http://schemas.microsoft.com/office/drawing/2014/main" xmlns="" id="{0AA19968-4A0F-43FB-AAD2-7AAF689287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941</xdr:row>
      <xdr:rowOff>0</xdr:rowOff>
    </xdr:from>
    <xdr:ext cx="9525" cy="104775"/>
    <xdr:pic>
      <xdr:nvPicPr>
        <xdr:cNvPr id="3332" name="Picture 536" descr="blank">
          <a:extLst>
            <a:ext uri="{FF2B5EF4-FFF2-40B4-BE49-F238E27FC236}">
              <a16:creationId xmlns:a16="http://schemas.microsoft.com/office/drawing/2014/main" xmlns="" id="{3FD193F2-9325-4406-81CD-210F02027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33" name="Picture 536" descr="blank">
          <a:extLst>
            <a:ext uri="{FF2B5EF4-FFF2-40B4-BE49-F238E27FC236}">
              <a16:creationId xmlns:a16="http://schemas.microsoft.com/office/drawing/2014/main" xmlns="" id="{CFDEE4E3-79C6-4F06-8715-7447E4A424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34" name="Picture 536" descr="blank">
          <a:extLst>
            <a:ext uri="{FF2B5EF4-FFF2-40B4-BE49-F238E27FC236}">
              <a16:creationId xmlns:a16="http://schemas.microsoft.com/office/drawing/2014/main" xmlns="" id="{5B1EF8E3-C9E2-4CAC-BC2E-6338696254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35" name="Picture 536" descr="blank">
          <a:extLst>
            <a:ext uri="{FF2B5EF4-FFF2-40B4-BE49-F238E27FC236}">
              <a16:creationId xmlns:a16="http://schemas.microsoft.com/office/drawing/2014/main" xmlns="" id="{6582CB3E-6F57-4701-B71D-35AEF7DE78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36" name="Picture 536" descr="blank">
          <a:extLst>
            <a:ext uri="{FF2B5EF4-FFF2-40B4-BE49-F238E27FC236}">
              <a16:creationId xmlns:a16="http://schemas.microsoft.com/office/drawing/2014/main" xmlns="" id="{CBF0F1A0-E2D5-48E5-9E93-6BEF17D452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941</xdr:row>
      <xdr:rowOff>0</xdr:rowOff>
    </xdr:from>
    <xdr:ext cx="9525" cy="104775"/>
    <xdr:pic>
      <xdr:nvPicPr>
        <xdr:cNvPr id="3337" name="Picture 536" descr="blank">
          <a:extLst>
            <a:ext uri="{FF2B5EF4-FFF2-40B4-BE49-F238E27FC236}">
              <a16:creationId xmlns:a16="http://schemas.microsoft.com/office/drawing/2014/main" xmlns="" id="{0ECE7EB5-A848-4889-AE28-487C64ACC4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38" name="Picture 536" descr="blank">
          <a:extLst>
            <a:ext uri="{FF2B5EF4-FFF2-40B4-BE49-F238E27FC236}">
              <a16:creationId xmlns:a16="http://schemas.microsoft.com/office/drawing/2014/main" xmlns="" id="{56F95479-D347-4061-9D66-37A6992467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39" name="Picture 536" descr="blank">
          <a:extLst>
            <a:ext uri="{FF2B5EF4-FFF2-40B4-BE49-F238E27FC236}">
              <a16:creationId xmlns:a16="http://schemas.microsoft.com/office/drawing/2014/main" xmlns="" id="{EEF75B63-78B9-4C4C-A9AF-8ACACFC61C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40" name="Picture 536" descr="blank">
          <a:extLst>
            <a:ext uri="{FF2B5EF4-FFF2-40B4-BE49-F238E27FC236}">
              <a16:creationId xmlns:a16="http://schemas.microsoft.com/office/drawing/2014/main" xmlns="" id="{E5D7FCF4-711B-4AEE-95BC-A54427254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41" name="Picture 536" descr="blank">
          <a:extLst>
            <a:ext uri="{FF2B5EF4-FFF2-40B4-BE49-F238E27FC236}">
              <a16:creationId xmlns:a16="http://schemas.microsoft.com/office/drawing/2014/main" xmlns="" id="{987B9EC1-B8E4-4301-B5AD-22A0FF49B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42" name="Picture 536" descr="blank">
          <a:extLst>
            <a:ext uri="{FF2B5EF4-FFF2-40B4-BE49-F238E27FC236}">
              <a16:creationId xmlns:a16="http://schemas.microsoft.com/office/drawing/2014/main" xmlns="" id="{A7575940-56EC-450E-AF2E-C8BA8C5A59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43" name="Picture 536" descr="blank">
          <a:extLst>
            <a:ext uri="{FF2B5EF4-FFF2-40B4-BE49-F238E27FC236}">
              <a16:creationId xmlns:a16="http://schemas.microsoft.com/office/drawing/2014/main" xmlns="" id="{992F5BFC-146D-45E1-945A-0E2764C45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44" name="Picture 1" descr="blank">
          <a:extLst>
            <a:ext uri="{FF2B5EF4-FFF2-40B4-BE49-F238E27FC236}">
              <a16:creationId xmlns:a16="http://schemas.microsoft.com/office/drawing/2014/main" xmlns="" id="{67A12C49-1B14-4E57-A04C-F6EDDFFC83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45" name="Picture 1" descr="blank">
          <a:extLst>
            <a:ext uri="{FF2B5EF4-FFF2-40B4-BE49-F238E27FC236}">
              <a16:creationId xmlns:a16="http://schemas.microsoft.com/office/drawing/2014/main" xmlns="" id="{F38D214D-C51D-4A84-9631-6DD015524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46" name="Picture 1" descr="blank">
          <a:extLst>
            <a:ext uri="{FF2B5EF4-FFF2-40B4-BE49-F238E27FC236}">
              <a16:creationId xmlns:a16="http://schemas.microsoft.com/office/drawing/2014/main" xmlns="" id="{E092A2DC-DC41-4479-A72C-0D9A6EB8A4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47" name="Picture 1" descr="blank">
          <a:extLst>
            <a:ext uri="{FF2B5EF4-FFF2-40B4-BE49-F238E27FC236}">
              <a16:creationId xmlns:a16="http://schemas.microsoft.com/office/drawing/2014/main" xmlns="" id="{890BAF99-6E91-4228-A566-C382ED2BE7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48" name="Picture 536" descr="blank">
          <a:extLst>
            <a:ext uri="{FF2B5EF4-FFF2-40B4-BE49-F238E27FC236}">
              <a16:creationId xmlns:a16="http://schemas.microsoft.com/office/drawing/2014/main" xmlns="" id="{F68DA476-16BB-4835-981C-B19165BBA0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14300"/>
    <xdr:pic>
      <xdr:nvPicPr>
        <xdr:cNvPr id="3349" name="Picture 536" descr="blank">
          <a:extLst>
            <a:ext uri="{FF2B5EF4-FFF2-40B4-BE49-F238E27FC236}">
              <a16:creationId xmlns:a16="http://schemas.microsoft.com/office/drawing/2014/main" xmlns="" id="{E7DEA060-BEE2-4ED4-8735-5F70663637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50" name="Picture 536" descr="blank">
          <a:extLst>
            <a:ext uri="{FF2B5EF4-FFF2-40B4-BE49-F238E27FC236}">
              <a16:creationId xmlns:a16="http://schemas.microsoft.com/office/drawing/2014/main" xmlns="" id="{99BC5FDC-355A-49A5-A05A-BDC6D1B2C2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51" name="Picture 536" descr="blank">
          <a:extLst>
            <a:ext uri="{FF2B5EF4-FFF2-40B4-BE49-F238E27FC236}">
              <a16:creationId xmlns:a16="http://schemas.microsoft.com/office/drawing/2014/main" xmlns="" id="{D4D64175-0627-4585-ACD6-4FBF3AA439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941</xdr:row>
      <xdr:rowOff>0</xdr:rowOff>
    </xdr:from>
    <xdr:ext cx="9525" cy="104775"/>
    <xdr:pic>
      <xdr:nvPicPr>
        <xdr:cNvPr id="3352" name="Picture 536" descr="blank">
          <a:extLst>
            <a:ext uri="{FF2B5EF4-FFF2-40B4-BE49-F238E27FC236}">
              <a16:creationId xmlns:a16="http://schemas.microsoft.com/office/drawing/2014/main" xmlns="" id="{06C24682-3FDE-4F87-85F6-4B87BE46A9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53" name="Picture 536" descr="blank">
          <a:extLst>
            <a:ext uri="{FF2B5EF4-FFF2-40B4-BE49-F238E27FC236}">
              <a16:creationId xmlns:a16="http://schemas.microsoft.com/office/drawing/2014/main" xmlns="" id="{4C65E244-6A23-4365-8E0F-BD72E5CB6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14300"/>
    <xdr:pic>
      <xdr:nvPicPr>
        <xdr:cNvPr id="3354" name="Picture 536" descr="blank">
          <a:extLst>
            <a:ext uri="{FF2B5EF4-FFF2-40B4-BE49-F238E27FC236}">
              <a16:creationId xmlns:a16="http://schemas.microsoft.com/office/drawing/2014/main" xmlns="" id="{06A627D2-CA08-4801-82B9-35B3773CF3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14300"/>
    <xdr:pic>
      <xdr:nvPicPr>
        <xdr:cNvPr id="3355" name="Picture 536" descr="blank">
          <a:extLst>
            <a:ext uri="{FF2B5EF4-FFF2-40B4-BE49-F238E27FC236}">
              <a16:creationId xmlns:a16="http://schemas.microsoft.com/office/drawing/2014/main" xmlns="" id="{CB8CFA35-1D9F-4C91-923C-F5CC04ECDA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56" name="Picture 536" descr="blank">
          <a:extLst>
            <a:ext uri="{FF2B5EF4-FFF2-40B4-BE49-F238E27FC236}">
              <a16:creationId xmlns:a16="http://schemas.microsoft.com/office/drawing/2014/main" xmlns="" id="{C0D68A6F-4798-455F-9767-C58DBE581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57" name="Picture 536" descr="blank">
          <a:extLst>
            <a:ext uri="{FF2B5EF4-FFF2-40B4-BE49-F238E27FC236}">
              <a16:creationId xmlns:a16="http://schemas.microsoft.com/office/drawing/2014/main" xmlns="" id="{11166812-89BB-411B-BCDA-EDF07861E2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58" name="Picture 536" descr="blank">
          <a:extLst>
            <a:ext uri="{FF2B5EF4-FFF2-40B4-BE49-F238E27FC236}">
              <a16:creationId xmlns:a16="http://schemas.microsoft.com/office/drawing/2014/main" xmlns="" id="{A7A3D55C-F763-4B5B-AA90-611FE122B5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59" name="Picture 536" descr="blank">
          <a:extLst>
            <a:ext uri="{FF2B5EF4-FFF2-40B4-BE49-F238E27FC236}">
              <a16:creationId xmlns:a16="http://schemas.microsoft.com/office/drawing/2014/main" xmlns="" id="{B86A8816-9A4A-4CC8-8E1B-C025F967F2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941</xdr:row>
      <xdr:rowOff>0</xdr:rowOff>
    </xdr:from>
    <xdr:ext cx="9525" cy="104775"/>
    <xdr:pic>
      <xdr:nvPicPr>
        <xdr:cNvPr id="3360" name="Picture 536" descr="blank">
          <a:extLst>
            <a:ext uri="{FF2B5EF4-FFF2-40B4-BE49-F238E27FC236}">
              <a16:creationId xmlns:a16="http://schemas.microsoft.com/office/drawing/2014/main" xmlns="" id="{8FD1557C-747C-48EF-A799-E9E7DD21D6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61" name="Picture 536" descr="blank">
          <a:extLst>
            <a:ext uri="{FF2B5EF4-FFF2-40B4-BE49-F238E27FC236}">
              <a16:creationId xmlns:a16="http://schemas.microsoft.com/office/drawing/2014/main" xmlns="" id="{9FB47DE7-C915-4F51-8DAB-2AB43D1E31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62" name="Picture 536" descr="blank">
          <a:extLst>
            <a:ext uri="{FF2B5EF4-FFF2-40B4-BE49-F238E27FC236}">
              <a16:creationId xmlns:a16="http://schemas.microsoft.com/office/drawing/2014/main" xmlns="" id="{968030A6-6A99-4D5C-9613-0F818A43DC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63" name="Picture 536" descr="blank">
          <a:extLst>
            <a:ext uri="{FF2B5EF4-FFF2-40B4-BE49-F238E27FC236}">
              <a16:creationId xmlns:a16="http://schemas.microsoft.com/office/drawing/2014/main" xmlns="" id="{68309E15-1D54-4FF4-9C9C-DCBFB18820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64" name="Picture 536" descr="blank">
          <a:extLst>
            <a:ext uri="{FF2B5EF4-FFF2-40B4-BE49-F238E27FC236}">
              <a16:creationId xmlns:a16="http://schemas.microsoft.com/office/drawing/2014/main" xmlns="" id="{771F4174-798F-43FD-8EDD-5C34C0DBC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941</xdr:row>
      <xdr:rowOff>0</xdr:rowOff>
    </xdr:from>
    <xdr:ext cx="9525" cy="104775"/>
    <xdr:pic>
      <xdr:nvPicPr>
        <xdr:cNvPr id="3365" name="Picture 536" descr="blank">
          <a:extLst>
            <a:ext uri="{FF2B5EF4-FFF2-40B4-BE49-F238E27FC236}">
              <a16:creationId xmlns:a16="http://schemas.microsoft.com/office/drawing/2014/main" xmlns="" id="{F1F4B524-6C60-4088-9682-016B56AC4A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66" name="Picture 536" descr="blank">
          <a:extLst>
            <a:ext uri="{FF2B5EF4-FFF2-40B4-BE49-F238E27FC236}">
              <a16:creationId xmlns:a16="http://schemas.microsoft.com/office/drawing/2014/main" xmlns="" id="{907ED118-5946-4BC2-997D-01E2D20398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67" name="Picture 536" descr="blank">
          <a:extLst>
            <a:ext uri="{FF2B5EF4-FFF2-40B4-BE49-F238E27FC236}">
              <a16:creationId xmlns:a16="http://schemas.microsoft.com/office/drawing/2014/main" xmlns="" id="{4B0634C4-94B3-4F42-840B-9481510B7A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68" name="Picture 536" descr="blank">
          <a:extLst>
            <a:ext uri="{FF2B5EF4-FFF2-40B4-BE49-F238E27FC236}">
              <a16:creationId xmlns:a16="http://schemas.microsoft.com/office/drawing/2014/main" xmlns="" id="{7927A93A-E2C7-457D-8D2D-5AA1344D3C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69" name="Picture 536" descr="blank">
          <a:extLst>
            <a:ext uri="{FF2B5EF4-FFF2-40B4-BE49-F238E27FC236}">
              <a16:creationId xmlns:a16="http://schemas.microsoft.com/office/drawing/2014/main" xmlns="" id="{91CA4F9D-9FBD-43F6-9509-76BEAE9834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70" name="Picture 536" descr="blank">
          <a:extLst>
            <a:ext uri="{FF2B5EF4-FFF2-40B4-BE49-F238E27FC236}">
              <a16:creationId xmlns:a16="http://schemas.microsoft.com/office/drawing/2014/main" xmlns="" id="{B83145CE-1998-4433-9BE4-4184E8ADD9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71" name="Picture 536" descr="blank">
          <a:extLst>
            <a:ext uri="{FF2B5EF4-FFF2-40B4-BE49-F238E27FC236}">
              <a16:creationId xmlns:a16="http://schemas.microsoft.com/office/drawing/2014/main" xmlns="" id="{00EC47DB-B355-4091-BAEF-CCE06FB6C0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72" name="Picture 1" descr="blank">
          <a:extLst>
            <a:ext uri="{FF2B5EF4-FFF2-40B4-BE49-F238E27FC236}">
              <a16:creationId xmlns:a16="http://schemas.microsoft.com/office/drawing/2014/main" xmlns="" id="{FCED55CF-39AD-4B3F-BF64-5A52F0C9C8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73" name="Picture 1" descr="blank">
          <a:extLst>
            <a:ext uri="{FF2B5EF4-FFF2-40B4-BE49-F238E27FC236}">
              <a16:creationId xmlns:a16="http://schemas.microsoft.com/office/drawing/2014/main" xmlns="" id="{FB663FAB-670E-4795-8404-DC7D5C721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74" name="Picture 1" descr="blank">
          <a:extLst>
            <a:ext uri="{FF2B5EF4-FFF2-40B4-BE49-F238E27FC236}">
              <a16:creationId xmlns:a16="http://schemas.microsoft.com/office/drawing/2014/main" xmlns="" id="{82A2FDD0-829F-459A-9758-CA5CB9FC92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75" name="Picture 1" descr="blank">
          <a:extLst>
            <a:ext uri="{FF2B5EF4-FFF2-40B4-BE49-F238E27FC236}">
              <a16:creationId xmlns:a16="http://schemas.microsoft.com/office/drawing/2014/main" xmlns="" id="{9CE4B1A9-65B9-4FE0-9CB7-BCBAE4790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76" name="Picture 536" descr="blank">
          <a:extLst>
            <a:ext uri="{FF2B5EF4-FFF2-40B4-BE49-F238E27FC236}">
              <a16:creationId xmlns:a16="http://schemas.microsoft.com/office/drawing/2014/main" xmlns="" id="{7A337BED-DEC4-44CF-9200-B6BE2BB02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14300"/>
    <xdr:pic>
      <xdr:nvPicPr>
        <xdr:cNvPr id="3377" name="Picture 536" descr="blank">
          <a:extLst>
            <a:ext uri="{FF2B5EF4-FFF2-40B4-BE49-F238E27FC236}">
              <a16:creationId xmlns:a16="http://schemas.microsoft.com/office/drawing/2014/main" xmlns="" id="{7672D217-FB92-41BD-B163-E5CA56811C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78" name="Picture 536" descr="blank">
          <a:extLst>
            <a:ext uri="{FF2B5EF4-FFF2-40B4-BE49-F238E27FC236}">
              <a16:creationId xmlns:a16="http://schemas.microsoft.com/office/drawing/2014/main" xmlns="" id="{0AFD7A8D-4558-4227-BD28-E695349F8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79" name="Picture 536" descr="blank">
          <a:extLst>
            <a:ext uri="{FF2B5EF4-FFF2-40B4-BE49-F238E27FC236}">
              <a16:creationId xmlns:a16="http://schemas.microsoft.com/office/drawing/2014/main" xmlns="" id="{11AE07E2-33D3-42B1-908E-B4DC3B8A57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941</xdr:row>
      <xdr:rowOff>0</xdr:rowOff>
    </xdr:from>
    <xdr:ext cx="9525" cy="104775"/>
    <xdr:pic>
      <xdr:nvPicPr>
        <xdr:cNvPr id="3380" name="Picture 536" descr="blank">
          <a:extLst>
            <a:ext uri="{FF2B5EF4-FFF2-40B4-BE49-F238E27FC236}">
              <a16:creationId xmlns:a16="http://schemas.microsoft.com/office/drawing/2014/main" xmlns="" id="{9773949E-D1BD-4B45-92EF-7E76FF929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81" name="Picture 536" descr="blank">
          <a:extLst>
            <a:ext uri="{FF2B5EF4-FFF2-40B4-BE49-F238E27FC236}">
              <a16:creationId xmlns:a16="http://schemas.microsoft.com/office/drawing/2014/main" xmlns="" id="{A852CA46-4916-4E22-8D6E-FBF61242C2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14300"/>
    <xdr:pic>
      <xdr:nvPicPr>
        <xdr:cNvPr id="3382" name="Picture 536" descr="blank">
          <a:extLst>
            <a:ext uri="{FF2B5EF4-FFF2-40B4-BE49-F238E27FC236}">
              <a16:creationId xmlns:a16="http://schemas.microsoft.com/office/drawing/2014/main" xmlns="" id="{9E9C3B64-2D04-477E-9A72-53A895C5DA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14300"/>
    <xdr:pic>
      <xdr:nvPicPr>
        <xdr:cNvPr id="3383" name="Picture 536" descr="blank">
          <a:extLst>
            <a:ext uri="{FF2B5EF4-FFF2-40B4-BE49-F238E27FC236}">
              <a16:creationId xmlns:a16="http://schemas.microsoft.com/office/drawing/2014/main" xmlns="" id="{E3D69C08-3F0D-497B-9AED-A7F4A9192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84" name="Picture 536" descr="blank">
          <a:extLst>
            <a:ext uri="{FF2B5EF4-FFF2-40B4-BE49-F238E27FC236}">
              <a16:creationId xmlns:a16="http://schemas.microsoft.com/office/drawing/2014/main" xmlns="" id="{7591D0B9-0030-4883-8D7F-8B18551EF4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85" name="Picture 536" descr="blank">
          <a:extLst>
            <a:ext uri="{FF2B5EF4-FFF2-40B4-BE49-F238E27FC236}">
              <a16:creationId xmlns:a16="http://schemas.microsoft.com/office/drawing/2014/main" xmlns="" id="{8D958FFA-275A-4D1E-BC31-4E1B0706BE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86" name="Picture 536" descr="blank">
          <a:extLst>
            <a:ext uri="{FF2B5EF4-FFF2-40B4-BE49-F238E27FC236}">
              <a16:creationId xmlns:a16="http://schemas.microsoft.com/office/drawing/2014/main" xmlns="" id="{7ECCF10F-8C57-41AC-838B-012C2EE5AE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87" name="Picture 536" descr="blank">
          <a:extLst>
            <a:ext uri="{FF2B5EF4-FFF2-40B4-BE49-F238E27FC236}">
              <a16:creationId xmlns:a16="http://schemas.microsoft.com/office/drawing/2014/main" xmlns="" id="{C7FE9EE9-ECD6-4D82-B003-CCDEC48DE7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941</xdr:row>
      <xdr:rowOff>0</xdr:rowOff>
    </xdr:from>
    <xdr:ext cx="9525" cy="104775"/>
    <xdr:pic>
      <xdr:nvPicPr>
        <xdr:cNvPr id="3388" name="Picture 536" descr="blank">
          <a:extLst>
            <a:ext uri="{FF2B5EF4-FFF2-40B4-BE49-F238E27FC236}">
              <a16:creationId xmlns:a16="http://schemas.microsoft.com/office/drawing/2014/main" xmlns="" id="{1C64F8DD-1505-4D72-8BD0-550FB8762F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89" name="Picture 536" descr="blank">
          <a:extLst>
            <a:ext uri="{FF2B5EF4-FFF2-40B4-BE49-F238E27FC236}">
              <a16:creationId xmlns:a16="http://schemas.microsoft.com/office/drawing/2014/main" xmlns="" id="{7645C304-4B9D-499B-A178-A0878B7C1A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90" name="Picture 536" descr="blank">
          <a:extLst>
            <a:ext uri="{FF2B5EF4-FFF2-40B4-BE49-F238E27FC236}">
              <a16:creationId xmlns:a16="http://schemas.microsoft.com/office/drawing/2014/main" xmlns="" id="{BDA19CAA-9B06-46E3-B6B8-F9D252CE8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91" name="Picture 536" descr="blank">
          <a:extLst>
            <a:ext uri="{FF2B5EF4-FFF2-40B4-BE49-F238E27FC236}">
              <a16:creationId xmlns:a16="http://schemas.microsoft.com/office/drawing/2014/main" xmlns="" id="{2B5B7C59-C87C-4225-8ED8-D9FCBBF164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92" name="Picture 536" descr="blank">
          <a:extLst>
            <a:ext uri="{FF2B5EF4-FFF2-40B4-BE49-F238E27FC236}">
              <a16:creationId xmlns:a16="http://schemas.microsoft.com/office/drawing/2014/main" xmlns="" id="{EC1A30F1-66BA-4550-8A65-71EC6E756A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941</xdr:row>
      <xdr:rowOff>0</xdr:rowOff>
    </xdr:from>
    <xdr:ext cx="9525" cy="104775"/>
    <xdr:pic>
      <xdr:nvPicPr>
        <xdr:cNvPr id="3393" name="Picture 536" descr="blank">
          <a:extLst>
            <a:ext uri="{FF2B5EF4-FFF2-40B4-BE49-F238E27FC236}">
              <a16:creationId xmlns:a16="http://schemas.microsoft.com/office/drawing/2014/main" xmlns="" id="{ED46280A-E9E0-41DA-8940-18E51822E6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94" name="Picture 536" descr="blank">
          <a:extLst>
            <a:ext uri="{FF2B5EF4-FFF2-40B4-BE49-F238E27FC236}">
              <a16:creationId xmlns:a16="http://schemas.microsoft.com/office/drawing/2014/main" xmlns="" id="{4A6888DA-A078-437F-9C06-88A28076DB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95" name="Picture 536" descr="blank">
          <a:extLst>
            <a:ext uri="{FF2B5EF4-FFF2-40B4-BE49-F238E27FC236}">
              <a16:creationId xmlns:a16="http://schemas.microsoft.com/office/drawing/2014/main" xmlns="" id="{C04AF99B-497F-4723-9FF3-1B3A37F871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96" name="Picture 536" descr="blank">
          <a:extLst>
            <a:ext uri="{FF2B5EF4-FFF2-40B4-BE49-F238E27FC236}">
              <a16:creationId xmlns:a16="http://schemas.microsoft.com/office/drawing/2014/main" xmlns="" id="{6BB640AD-49A1-404F-AC5E-4C03FED02A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97" name="Picture 536" descr="blank">
          <a:extLst>
            <a:ext uri="{FF2B5EF4-FFF2-40B4-BE49-F238E27FC236}">
              <a16:creationId xmlns:a16="http://schemas.microsoft.com/office/drawing/2014/main" xmlns="" id="{1EEA1356-9D82-45C0-8A67-93CBC3EF6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98" name="Picture 536" descr="blank">
          <a:extLst>
            <a:ext uri="{FF2B5EF4-FFF2-40B4-BE49-F238E27FC236}">
              <a16:creationId xmlns:a16="http://schemas.microsoft.com/office/drawing/2014/main" xmlns="" id="{0228BEDB-1A86-4FDB-B647-5D7CE4D51B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399" name="Picture 536" descr="blank">
          <a:extLst>
            <a:ext uri="{FF2B5EF4-FFF2-40B4-BE49-F238E27FC236}">
              <a16:creationId xmlns:a16="http://schemas.microsoft.com/office/drawing/2014/main" xmlns="" id="{0A9555FF-3D0C-4E15-A9B3-064DBD1D6A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00" name="Picture 1" descr="blank">
          <a:extLst>
            <a:ext uri="{FF2B5EF4-FFF2-40B4-BE49-F238E27FC236}">
              <a16:creationId xmlns:a16="http://schemas.microsoft.com/office/drawing/2014/main" xmlns="" id="{48D0A883-7516-4A58-9D23-4904CA58A6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01" name="Picture 1" descr="blank">
          <a:extLst>
            <a:ext uri="{FF2B5EF4-FFF2-40B4-BE49-F238E27FC236}">
              <a16:creationId xmlns:a16="http://schemas.microsoft.com/office/drawing/2014/main" xmlns="" id="{B601F793-1308-4074-B7A5-A059B315C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02" name="Picture 1" descr="blank">
          <a:extLst>
            <a:ext uri="{FF2B5EF4-FFF2-40B4-BE49-F238E27FC236}">
              <a16:creationId xmlns:a16="http://schemas.microsoft.com/office/drawing/2014/main" xmlns="" id="{14110308-AA62-436A-B863-A51ECF6C4F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03" name="Picture 1" descr="blank">
          <a:extLst>
            <a:ext uri="{FF2B5EF4-FFF2-40B4-BE49-F238E27FC236}">
              <a16:creationId xmlns:a16="http://schemas.microsoft.com/office/drawing/2014/main" xmlns="" id="{B76B6F67-2238-4785-8E02-8266FAFD9F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04" name="Picture 536" descr="blank">
          <a:extLst>
            <a:ext uri="{FF2B5EF4-FFF2-40B4-BE49-F238E27FC236}">
              <a16:creationId xmlns:a16="http://schemas.microsoft.com/office/drawing/2014/main" xmlns="" id="{0A5F6220-8E06-45E4-B514-904CEEFEF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14300"/>
    <xdr:pic>
      <xdr:nvPicPr>
        <xdr:cNvPr id="3405" name="Picture 536" descr="blank">
          <a:extLst>
            <a:ext uri="{FF2B5EF4-FFF2-40B4-BE49-F238E27FC236}">
              <a16:creationId xmlns:a16="http://schemas.microsoft.com/office/drawing/2014/main" xmlns="" id="{11D85B8B-85FA-410B-83B8-EA1D1E4ECF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06" name="Picture 536" descr="blank">
          <a:extLst>
            <a:ext uri="{FF2B5EF4-FFF2-40B4-BE49-F238E27FC236}">
              <a16:creationId xmlns:a16="http://schemas.microsoft.com/office/drawing/2014/main" xmlns="" id="{471AB88C-511F-4049-BB32-2127EA109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07" name="Picture 536" descr="blank">
          <a:extLst>
            <a:ext uri="{FF2B5EF4-FFF2-40B4-BE49-F238E27FC236}">
              <a16:creationId xmlns:a16="http://schemas.microsoft.com/office/drawing/2014/main" xmlns="" id="{AFC7520E-DE02-4E04-9672-1B32B16342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941</xdr:row>
      <xdr:rowOff>0</xdr:rowOff>
    </xdr:from>
    <xdr:ext cx="9525" cy="104775"/>
    <xdr:pic>
      <xdr:nvPicPr>
        <xdr:cNvPr id="3408" name="Picture 536" descr="blank">
          <a:extLst>
            <a:ext uri="{FF2B5EF4-FFF2-40B4-BE49-F238E27FC236}">
              <a16:creationId xmlns:a16="http://schemas.microsoft.com/office/drawing/2014/main" xmlns="" id="{BA300C8A-D97C-41EC-9385-BF2295F441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09" name="Picture 536" descr="blank">
          <a:extLst>
            <a:ext uri="{FF2B5EF4-FFF2-40B4-BE49-F238E27FC236}">
              <a16:creationId xmlns:a16="http://schemas.microsoft.com/office/drawing/2014/main" xmlns="" id="{02F1290A-A91C-4E09-8DF6-EC16598C6B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14300"/>
    <xdr:pic>
      <xdr:nvPicPr>
        <xdr:cNvPr id="3410" name="Picture 536" descr="blank">
          <a:extLst>
            <a:ext uri="{FF2B5EF4-FFF2-40B4-BE49-F238E27FC236}">
              <a16:creationId xmlns:a16="http://schemas.microsoft.com/office/drawing/2014/main" xmlns="" id="{B639D826-B9A5-40EF-A532-00686F52D2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14300"/>
    <xdr:pic>
      <xdr:nvPicPr>
        <xdr:cNvPr id="3411" name="Picture 536" descr="blank">
          <a:extLst>
            <a:ext uri="{FF2B5EF4-FFF2-40B4-BE49-F238E27FC236}">
              <a16:creationId xmlns:a16="http://schemas.microsoft.com/office/drawing/2014/main" xmlns="" id="{909EF7F4-66C0-43C4-9BF2-429FE0627F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12" name="Picture 536" descr="blank">
          <a:extLst>
            <a:ext uri="{FF2B5EF4-FFF2-40B4-BE49-F238E27FC236}">
              <a16:creationId xmlns:a16="http://schemas.microsoft.com/office/drawing/2014/main" xmlns="" id="{ED6FA7DE-0C47-4D03-9BE7-B2B7CD683F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13" name="Picture 536" descr="blank">
          <a:extLst>
            <a:ext uri="{FF2B5EF4-FFF2-40B4-BE49-F238E27FC236}">
              <a16:creationId xmlns:a16="http://schemas.microsoft.com/office/drawing/2014/main" xmlns="" id="{6B866683-F4F8-462F-9F8F-03E7B11AD6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14" name="Picture 536" descr="blank">
          <a:extLst>
            <a:ext uri="{FF2B5EF4-FFF2-40B4-BE49-F238E27FC236}">
              <a16:creationId xmlns:a16="http://schemas.microsoft.com/office/drawing/2014/main" xmlns="" id="{09889840-3443-4232-BFF3-B915F3F1A2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15" name="Picture 536" descr="blank">
          <a:extLst>
            <a:ext uri="{FF2B5EF4-FFF2-40B4-BE49-F238E27FC236}">
              <a16:creationId xmlns:a16="http://schemas.microsoft.com/office/drawing/2014/main" xmlns="" id="{67385D51-DAB4-4B58-9CFF-F0E6774C49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941</xdr:row>
      <xdr:rowOff>0</xdr:rowOff>
    </xdr:from>
    <xdr:ext cx="9525" cy="104775"/>
    <xdr:pic>
      <xdr:nvPicPr>
        <xdr:cNvPr id="3416" name="Picture 536" descr="blank">
          <a:extLst>
            <a:ext uri="{FF2B5EF4-FFF2-40B4-BE49-F238E27FC236}">
              <a16:creationId xmlns:a16="http://schemas.microsoft.com/office/drawing/2014/main" xmlns="" id="{5747D3C8-6E18-420B-8467-1144BC883B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17" name="Picture 536" descr="blank">
          <a:extLst>
            <a:ext uri="{FF2B5EF4-FFF2-40B4-BE49-F238E27FC236}">
              <a16:creationId xmlns:a16="http://schemas.microsoft.com/office/drawing/2014/main" xmlns="" id="{94DD8066-8E64-4CEF-9CA5-79BD664DB6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18" name="Picture 536" descr="blank">
          <a:extLst>
            <a:ext uri="{FF2B5EF4-FFF2-40B4-BE49-F238E27FC236}">
              <a16:creationId xmlns:a16="http://schemas.microsoft.com/office/drawing/2014/main" xmlns="" id="{CED509B2-4114-47A4-A71B-D3D14788F2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19" name="Picture 536" descr="blank">
          <a:extLst>
            <a:ext uri="{FF2B5EF4-FFF2-40B4-BE49-F238E27FC236}">
              <a16:creationId xmlns:a16="http://schemas.microsoft.com/office/drawing/2014/main" xmlns="" id="{49EC92AD-1440-4F50-BD56-66D2471DC2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20" name="Picture 536" descr="blank">
          <a:extLst>
            <a:ext uri="{FF2B5EF4-FFF2-40B4-BE49-F238E27FC236}">
              <a16:creationId xmlns:a16="http://schemas.microsoft.com/office/drawing/2014/main" xmlns="" id="{3D0B36F2-5E2F-4AC6-9866-5A400213F4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941</xdr:row>
      <xdr:rowOff>0</xdr:rowOff>
    </xdr:from>
    <xdr:ext cx="9525" cy="104775"/>
    <xdr:pic>
      <xdr:nvPicPr>
        <xdr:cNvPr id="3421" name="Picture 536" descr="blank">
          <a:extLst>
            <a:ext uri="{FF2B5EF4-FFF2-40B4-BE49-F238E27FC236}">
              <a16:creationId xmlns:a16="http://schemas.microsoft.com/office/drawing/2014/main" xmlns="" id="{679A89F6-376E-441D-944C-3A0B933EB3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22" name="Picture 536" descr="blank">
          <a:extLst>
            <a:ext uri="{FF2B5EF4-FFF2-40B4-BE49-F238E27FC236}">
              <a16:creationId xmlns:a16="http://schemas.microsoft.com/office/drawing/2014/main" xmlns="" id="{8B392CE6-495F-4C29-9A87-B9BD7FFB0F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23" name="Picture 536" descr="blank">
          <a:extLst>
            <a:ext uri="{FF2B5EF4-FFF2-40B4-BE49-F238E27FC236}">
              <a16:creationId xmlns:a16="http://schemas.microsoft.com/office/drawing/2014/main" xmlns="" id="{9F3551A2-EF07-4402-AD0F-06E8D1389C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24" name="Picture 536" descr="blank">
          <a:extLst>
            <a:ext uri="{FF2B5EF4-FFF2-40B4-BE49-F238E27FC236}">
              <a16:creationId xmlns:a16="http://schemas.microsoft.com/office/drawing/2014/main" xmlns="" id="{B740636C-28CA-49D0-9430-B1DBC78CE2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25" name="Picture 536" descr="blank">
          <a:extLst>
            <a:ext uri="{FF2B5EF4-FFF2-40B4-BE49-F238E27FC236}">
              <a16:creationId xmlns:a16="http://schemas.microsoft.com/office/drawing/2014/main" xmlns="" id="{34834B81-6621-4632-9BE9-2FB411EBD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26" name="Picture 536" descr="blank">
          <a:extLst>
            <a:ext uri="{FF2B5EF4-FFF2-40B4-BE49-F238E27FC236}">
              <a16:creationId xmlns:a16="http://schemas.microsoft.com/office/drawing/2014/main" xmlns="" id="{87874FE3-C344-49A6-B9F3-D38C206E63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27" name="Picture 536" descr="blank">
          <a:extLst>
            <a:ext uri="{FF2B5EF4-FFF2-40B4-BE49-F238E27FC236}">
              <a16:creationId xmlns:a16="http://schemas.microsoft.com/office/drawing/2014/main" xmlns="" id="{95EB2000-4001-4608-8447-00232916A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28" name="Picture 1" descr="blank">
          <a:extLst>
            <a:ext uri="{FF2B5EF4-FFF2-40B4-BE49-F238E27FC236}">
              <a16:creationId xmlns:a16="http://schemas.microsoft.com/office/drawing/2014/main" xmlns="" id="{59378B61-DC07-416F-B4CF-223C34F7FF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29" name="Picture 1" descr="blank">
          <a:extLst>
            <a:ext uri="{FF2B5EF4-FFF2-40B4-BE49-F238E27FC236}">
              <a16:creationId xmlns:a16="http://schemas.microsoft.com/office/drawing/2014/main" xmlns="" id="{E94FD077-585C-46B1-BF45-0721EC66F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30" name="Picture 1" descr="blank">
          <a:extLst>
            <a:ext uri="{FF2B5EF4-FFF2-40B4-BE49-F238E27FC236}">
              <a16:creationId xmlns:a16="http://schemas.microsoft.com/office/drawing/2014/main" xmlns="" id="{D8AB2775-4DD3-4D5E-9D73-E4D9954B54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31" name="Picture 1" descr="blank">
          <a:extLst>
            <a:ext uri="{FF2B5EF4-FFF2-40B4-BE49-F238E27FC236}">
              <a16:creationId xmlns:a16="http://schemas.microsoft.com/office/drawing/2014/main" xmlns="" id="{B9D944C2-64BC-4F39-85C2-6B97C7666E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32" name="Picture 536" descr="blank">
          <a:extLst>
            <a:ext uri="{FF2B5EF4-FFF2-40B4-BE49-F238E27FC236}">
              <a16:creationId xmlns:a16="http://schemas.microsoft.com/office/drawing/2014/main" xmlns="" id="{EE50880E-0E6C-4723-8414-D1C8BAB389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14300"/>
    <xdr:pic>
      <xdr:nvPicPr>
        <xdr:cNvPr id="3433" name="Picture 536" descr="blank">
          <a:extLst>
            <a:ext uri="{FF2B5EF4-FFF2-40B4-BE49-F238E27FC236}">
              <a16:creationId xmlns:a16="http://schemas.microsoft.com/office/drawing/2014/main" xmlns="" id="{2D55142F-D07B-4E60-9079-66FD7487B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34" name="Picture 536" descr="blank">
          <a:extLst>
            <a:ext uri="{FF2B5EF4-FFF2-40B4-BE49-F238E27FC236}">
              <a16:creationId xmlns:a16="http://schemas.microsoft.com/office/drawing/2014/main" xmlns="" id="{36489AF1-7849-4983-AA18-D2E8F69E22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35" name="Picture 536" descr="blank">
          <a:extLst>
            <a:ext uri="{FF2B5EF4-FFF2-40B4-BE49-F238E27FC236}">
              <a16:creationId xmlns:a16="http://schemas.microsoft.com/office/drawing/2014/main" xmlns="" id="{88EEE348-7F32-4122-8638-11B02E3E7D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941</xdr:row>
      <xdr:rowOff>0</xdr:rowOff>
    </xdr:from>
    <xdr:ext cx="9525" cy="104775"/>
    <xdr:pic>
      <xdr:nvPicPr>
        <xdr:cNvPr id="3436" name="Picture 536" descr="blank">
          <a:extLst>
            <a:ext uri="{FF2B5EF4-FFF2-40B4-BE49-F238E27FC236}">
              <a16:creationId xmlns:a16="http://schemas.microsoft.com/office/drawing/2014/main" xmlns="" id="{BF5B06ED-76F5-489A-ACD6-ABF1FC3D4B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37" name="Picture 536" descr="blank">
          <a:extLst>
            <a:ext uri="{FF2B5EF4-FFF2-40B4-BE49-F238E27FC236}">
              <a16:creationId xmlns:a16="http://schemas.microsoft.com/office/drawing/2014/main" xmlns="" id="{6FA5631D-32CD-45FF-80D7-BE1A444844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14300"/>
    <xdr:pic>
      <xdr:nvPicPr>
        <xdr:cNvPr id="3438" name="Picture 536" descr="blank">
          <a:extLst>
            <a:ext uri="{FF2B5EF4-FFF2-40B4-BE49-F238E27FC236}">
              <a16:creationId xmlns:a16="http://schemas.microsoft.com/office/drawing/2014/main" xmlns="" id="{F5F3098E-9414-4627-BD80-10DF926A64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14300"/>
    <xdr:pic>
      <xdr:nvPicPr>
        <xdr:cNvPr id="3439" name="Picture 536" descr="blank">
          <a:extLst>
            <a:ext uri="{FF2B5EF4-FFF2-40B4-BE49-F238E27FC236}">
              <a16:creationId xmlns:a16="http://schemas.microsoft.com/office/drawing/2014/main" xmlns="" id="{F348420B-6566-42F9-9D09-3567723709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40" name="Picture 536" descr="blank">
          <a:extLst>
            <a:ext uri="{FF2B5EF4-FFF2-40B4-BE49-F238E27FC236}">
              <a16:creationId xmlns:a16="http://schemas.microsoft.com/office/drawing/2014/main" xmlns="" id="{6137AFCE-7230-4D3A-9EF5-22D4432B1C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41" name="Picture 536" descr="blank">
          <a:extLst>
            <a:ext uri="{FF2B5EF4-FFF2-40B4-BE49-F238E27FC236}">
              <a16:creationId xmlns:a16="http://schemas.microsoft.com/office/drawing/2014/main" xmlns="" id="{8C1C893F-B6BD-4585-B207-03F02ACF54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42" name="Picture 536" descr="blank">
          <a:extLst>
            <a:ext uri="{FF2B5EF4-FFF2-40B4-BE49-F238E27FC236}">
              <a16:creationId xmlns:a16="http://schemas.microsoft.com/office/drawing/2014/main" xmlns="" id="{E5DCC9C4-D53F-4E07-B847-581359058C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43" name="Picture 536" descr="blank">
          <a:extLst>
            <a:ext uri="{FF2B5EF4-FFF2-40B4-BE49-F238E27FC236}">
              <a16:creationId xmlns:a16="http://schemas.microsoft.com/office/drawing/2014/main" xmlns="" id="{E2FCE9D2-B613-4C49-8CA1-4BE9ABD2CF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941</xdr:row>
      <xdr:rowOff>0</xdr:rowOff>
    </xdr:from>
    <xdr:ext cx="9525" cy="104775"/>
    <xdr:pic>
      <xdr:nvPicPr>
        <xdr:cNvPr id="3444" name="Picture 536" descr="blank">
          <a:extLst>
            <a:ext uri="{FF2B5EF4-FFF2-40B4-BE49-F238E27FC236}">
              <a16:creationId xmlns:a16="http://schemas.microsoft.com/office/drawing/2014/main" xmlns="" id="{88A7D1BA-733E-4925-B83D-C965B7C5EA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45" name="Picture 536" descr="blank">
          <a:extLst>
            <a:ext uri="{FF2B5EF4-FFF2-40B4-BE49-F238E27FC236}">
              <a16:creationId xmlns:a16="http://schemas.microsoft.com/office/drawing/2014/main" xmlns="" id="{EF2314C1-A5A3-4C6C-8A0A-E4E4B10687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46" name="Picture 536" descr="blank">
          <a:extLst>
            <a:ext uri="{FF2B5EF4-FFF2-40B4-BE49-F238E27FC236}">
              <a16:creationId xmlns:a16="http://schemas.microsoft.com/office/drawing/2014/main" xmlns="" id="{8081549A-1EEC-4542-A5BF-32A8345B9D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47" name="Picture 536" descr="blank">
          <a:extLst>
            <a:ext uri="{FF2B5EF4-FFF2-40B4-BE49-F238E27FC236}">
              <a16:creationId xmlns:a16="http://schemas.microsoft.com/office/drawing/2014/main" xmlns="" id="{C1FC8A6A-1A16-4A22-9F24-CE3245AA1E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48" name="Picture 536" descr="blank">
          <a:extLst>
            <a:ext uri="{FF2B5EF4-FFF2-40B4-BE49-F238E27FC236}">
              <a16:creationId xmlns:a16="http://schemas.microsoft.com/office/drawing/2014/main" xmlns="" id="{6A0EC41A-8D49-43D1-BBDB-347345D197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941</xdr:row>
      <xdr:rowOff>0</xdr:rowOff>
    </xdr:from>
    <xdr:ext cx="9525" cy="104775"/>
    <xdr:pic>
      <xdr:nvPicPr>
        <xdr:cNvPr id="3449" name="Picture 536" descr="blank">
          <a:extLst>
            <a:ext uri="{FF2B5EF4-FFF2-40B4-BE49-F238E27FC236}">
              <a16:creationId xmlns:a16="http://schemas.microsoft.com/office/drawing/2014/main" xmlns="" id="{42A6BFF1-E551-4C1D-83B7-D16C8F1B2D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50" name="Picture 536" descr="blank">
          <a:extLst>
            <a:ext uri="{FF2B5EF4-FFF2-40B4-BE49-F238E27FC236}">
              <a16:creationId xmlns:a16="http://schemas.microsoft.com/office/drawing/2014/main" xmlns="" id="{DB25E70B-1E6A-439D-BC69-3ED3D4EE1F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51" name="Picture 536" descr="blank">
          <a:extLst>
            <a:ext uri="{FF2B5EF4-FFF2-40B4-BE49-F238E27FC236}">
              <a16:creationId xmlns:a16="http://schemas.microsoft.com/office/drawing/2014/main" xmlns="" id="{7B4C24BD-3F87-4C77-B934-EAE1FDA61E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52" name="Picture 536" descr="blank">
          <a:extLst>
            <a:ext uri="{FF2B5EF4-FFF2-40B4-BE49-F238E27FC236}">
              <a16:creationId xmlns:a16="http://schemas.microsoft.com/office/drawing/2014/main" xmlns="" id="{9C2BCFE5-D4C7-4F3D-84C5-093C67D2F7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53" name="Picture 536" descr="blank">
          <a:extLst>
            <a:ext uri="{FF2B5EF4-FFF2-40B4-BE49-F238E27FC236}">
              <a16:creationId xmlns:a16="http://schemas.microsoft.com/office/drawing/2014/main" xmlns="" id="{6AE32B06-F748-4E94-8AAF-E7A765EC00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54" name="Picture 536" descr="blank">
          <a:extLst>
            <a:ext uri="{FF2B5EF4-FFF2-40B4-BE49-F238E27FC236}">
              <a16:creationId xmlns:a16="http://schemas.microsoft.com/office/drawing/2014/main" xmlns="" id="{3AF134F2-A889-4F6D-B990-58E46820D3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55" name="Picture 536" descr="blank">
          <a:extLst>
            <a:ext uri="{FF2B5EF4-FFF2-40B4-BE49-F238E27FC236}">
              <a16:creationId xmlns:a16="http://schemas.microsoft.com/office/drawing/2014/main" xmlns="" id="{B5FBF018-3766-4301-B647-843A62AFA0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56" name="Picture 1" descr="blank">
          <a:extLst>
            <a:ext uri="{FF2B5EF4-FFF2-40B4-BE49-F238E27FC236}">
              <a16:creationId xmlns:a16="http://schemas.microsoft.com/office/drawing/2014/main" xmlns="" id="{AD3CF555-C8D2-4AE3-AAFB-C0F0ADDA4F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57" name="Picture 1" descr="blank">
          <a:extLst>
            <a:ext uri="{FF2B5EF4-FFF2-40B4-BE49-F238E27FC236}">
              <a16:creationId xmlns:a16="http://schemas.microsoft.com/office/drawing/2014/main" xmlns="" id="{0B39B3D8-CB2C-4363-B713-D5BD637440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58" name="Picture 1" descr="blank">
          <a:extLst>
            <a:ext uri="{FF2B5EF4-FFF2-40B4-BE49-F238E27FC236}">
              <a16:creationId xmlns:a16="http://schemas.microsoft.com/office/drawing/2014/main" xmlns="" id="{552C5590-497A-48A7-AA6A-B26A8B65CF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59" name="Picture 1" descr="blank">
          <a:extLst>
            <a:ext uri="{FF2B5EF4-FFF2-40B4-BE49-F238E27FC236}">
              <a16:creationId xmlns:a16="http://schemas.microsoft.com/office/drawing/2014/main" xmlns="" id="{6203F39A-4515-4327-B71D-DE1FA5EBD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60" name="Picture 536" descr="blank">
          <a:extLst>
            <a:ext uri="{FF2B5EF4-FFF2-40B4-BE49-F238E27FC236}">
              <a16:creationId xmlns:a16="http://schemas.microsoft.com/office/drawing/2014/main" xmlns="" id="{2EEB72FC-2F22-42EA-93AC-190BF93B4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14300"/>
    <xdr:pic>
      <xdr:nvPicPr>
        <xdr:cNvPr id="3461" name="Picture 536" descr="blank">
          <a:extLst>
            <a:ext uri="{FF2B5EF4-FFF2-40B4-BE49-F238E27FC236}">
              <a16:creationId xmlns:a16="http://schemas.microsoft.com/office/drawing/2014/main" xmlns="" id="{50C5D62D-6B9A-4A18-9A7E-1A5F7FBAE7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62" name="Picture 536" descr="blank">
          <a:extLst>
            <a:ext uri="{FF2B5EF4-FFF2-40B4-BE49-F238E27FC236}">
              <a16:creationId xmlns:a16="http://schemas.microsoft.com/office/drawing/2014/main" xmlns="" id="{99A8F729-B121-4381-B9EE-A77435B57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63" name="Picture 536" descr="blank">
          <a:extLst>
            <a:ext uri="{FF2B5EF4-FFF2-40B4-BE49-F238E27FC236}">
              <a16:creationId xmlns:a16="http://schemas.microsoft.com/office/drawing/2014/main" xmlns="" id="{5B550574-BED2-4F95-9973-47FA71520F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941</xdr:row>
      <xdr:rowOff>0</xdr:rowOff>
    </xdr:from>
    <xdr:ext cx="9525" cy="104775"/>
    <xdr:pic>
      <xdr:nvPicPr>
        <xdr:cNvPr id="3464" name="Picture 536" descr="blank">
          <a:extLst>
            <a:ext uri="{FF2B5EF4-FFF2-40B4-BE49-F238E27FC236}">
              <a16:creationId xmlns:a16="http://schemas.microsoft.com/office/drawing/2014/main" xmlns="" id="{CFAB13A5-8C93-4C9D-99D1-4717FEF893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65" name="Picture 536" descr="blank">
          <a:extLst>
            <a:ext uri="{FF2B5EF4-FFF2-40B4-BE49-F238E27FC236}">
              <a16:creationId xmlns:a16="http://schemas.microsoft.com/office/drawing/2014/main" xmlns="" id="{BD0B204F-CE6B-4A3D-8B80-907429D39D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14300"/>
    <xdr:pic>
      <xdr:nvPicPr>
        <xdr:cNvPr id="3466" name="Picture 536" descr="blank">
          <a:extLst>
            <a:ext uri="{FF2B5EF4-FFF2-40B4-BE49-F238E27FC236}">
              <a16:creationId xmlns:a16="http://schemas.microsoft.com/office/drawing/2014/main" xmlns="" id="{50F25040-AA86-4BDC-902D-248BF30055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14300"/>
    <xdr:pic>
      <xdr:nvPicPr>
        <xdr:cNvPr id="3467" name="Picture 536" descr="blank">
          <a:extLst>
            <a:ext uri="{FF2B5EF4-FFF2-40B4-BE49-F238E27FC236}">
              <a16:creationId xmlns:a16="http://schemas.microsoft.com/office/drawing/2014/main" xmlns="" id="{D75DEB34-4E6C-4AD2-8BAB-ED746F3E8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68" name="Picture 536" descr="blank">
          <a:extLst>
            <a:ext uri="{FF2B5EF4-FFF2-40B4-BE49-F238E27FC236}">
              <a16:creationId xmlns:a16="http://schemas.microsoft.com/office/drawing/2014/main" xmlns="" id="{0D7410BC-2645-454B-B153-310565205C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69" name="Picture 536" descr="blank">
          <a:extLst>
            <a:ext uri="{FF2B5EF4-FFF2-40B4-BE49-F238E27FC236}">
              <a16:creationId xmlns:a16="http://schemas.microsoft.com/office/drawing/2014/main" xmlns="" id="{CC3D0335-8865-45F1-8854-56E5B8A41A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70" name="Picture 536" descr="blank">
          <a:extLst>
            <a:ext uri="{FF2B5EF4-FFF2-40B4-BE49-F238E27FC236}">
              <a16:creationId xmlns:a16="http://schemas.microsoft.com/office/drawing/2014/main" xmlns="" id="{6B36569D-D968-43ED-8520-CA4759ED33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71" name="Picture 536" descr="blank">
          <a:extLst>
            <a:ext uri="{FF2B5EF4-FFF2-40B4-BE49-F238E27FC236}">
              <a16:creationId xmlns:a16="http://schemas.microsoft.com/office/drawing/2014/main" xmlns="" id="{D9B52E22-028E-4798-B5B4-C231C9ACFB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941</xdr:row>
      <xdr:rowOff>0</xdr:rowOff>
    </xdr:from>
    <xdr:ext cx="9525" cy="104775"/>
    <xdr:pic>
      <xdr:nvPicPr>
        <xdr:cNvPr id="3472" name="Picture 536" descr="blank">
          <a:extLst>
            <a:ext uri="{FF2B5EF4-FFF2-40B4-BE49-F238E27FC236}">
              <a16:creationId xmlns:a16="http://schemas.microsoft.com/office/drawing/2014/main" xmlns="" id="{D915BD34-D46C-444A-8256-F7E193178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73" name="Picture 536" descr="blank">
          <a:extLst>
            <a:ext uri="{FF2B5EF4-FFF2-40B4-BE49-F238E27FC236}">
              <a16:creationId xmlns:a16="http://schemas.microsoft.com/office/drawing/2014/main" xmlns="" id="{DB85FE58-01C5-45A9-810D-D72E6A75F7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74" name="Picture 536" descr="blank">
          <a:extLst>
            <a:ext uri="{FF2B5EF4-FFF2-40B4-BE49-F238E27FC236}">
              <a16:creationId xmlns:a16="http://schemas.microsoft.com/office/drawing/2014/main" xmlns="" id="{9462BD3B-93AF-4A50-9498-5FE7D94EB0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75" name="Picture 536" descr="blank">
          <a:extLst>
            <a:ext uri="{FF2B5EF4-FFF2-40B4-BE49-F238E27FC236}">
              <a16:creationId xmlns:a16="http://schemas.microsoft.com/office/drawing/2014/main" xmlns="" id="{68B47DE6-AD38-4A7E-A28F-4C47609B6C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76" name="Picture 536" descr="blank">
          <a:extLst>
            <a:ext uri="{FF2B5EF4-FFF2-40B4-BE49-F238E27FC236}">
              <a16:creationId xmlns:a16="http://schemas.microsoft.com/office/drawing/2014/main" xmlns="" id="{CED17448-95C2-49FB-AD2D-70D152DA1C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941</xdr:row>
      <xdr:rowOff>0</xdr:rowOff>
    </xdr:from>
    <xdr:ext cx="9525" cy="104775"/>
    <xdr:pic>
      <xdr:nvPicPr>
        <xdr:cNvPr id="3477" name="Picture 536" descr="blank">
          <a:extLst>
            <a:ext uri="{FF2B5EF4-FFF2-40B4-BE49-F238E27FC236}">
              <a16:creationId xmlns:a16="http://schemas.microsoft.com/office/drawing/2014/main" xmlns="" id="{AE81877D-BCE6-4383-8DE7-17C3C8CA83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78" name="Picture 536" descr="blank">
          <a:extLst>
            <a:ext uri="{FF2B5EF4-FFF2-40B4-BE49-F238E27FC236}">
              <a16:creationId xmlns:a16="http://schemas.microsoft.com/office/drawing/2014/main" xmlns="" id="{32629EF3-0489-4164-894D-A1916D4FFF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79" name="Picture 536" descr="blank">
          <a:extLst>
            <a:ext uri="{FF2B5EF4-FFF2-40B4-BE49-F238E27FC236}">
              <a16:creationId xmlns:a16="http://schemas.microsoft.com/office/drawing/2014/main" xmlns="" id="{5B8F23C7-A62D-4428-A075-80AE82C9E1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80" name="Picture 536" descr="blank">
          <a:extLst>
            <a:ext uri="{FF2B5EF4-FFF2-40B4-BE49-F238E27FC236}">
              <a16:creationId xmlns:a16="http://schemas.microsoft.com/office/drawing/2014/main" xmlns="" id="{E3CEB120-EA27-45A4-BC1D-821572E97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81" name="Picture 536" descr="blank">
          <a:extLst>
            <a:ext uri="{FF2B5EF4-FFF2-40B4-BE49-F238E27FC236}">
              <a16:creationId xmlns:a16="http://schemas.microsoft.com/office/drawing/2014/main" xmlns="" id="{5FA81F28-764A-496E-9F8B-859241327A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82" name="Picture 536" descr="blank">
          <a:extLst>
            <a:ext uri="{FF2B5EF4-FFF2-40B4-BE49-F238E27FC236}">
              <a16:creationId xmlns:a16="http://schemas.microsoft.com/office/drawing/2014/main" xmlns="" id="{38F5E4B2-1271-4ABB-8029-36771BEA9E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83" name="Picture 536" descr="blank">
          <a:extLst>
            <a:ext uri="{FF2B5EF4-FFF2-40B4-BE49-F238E27FC236}">
              <a16:creationId xmlns:a16="http://schemas.microsoft.com/office/drawing/2014/main" xmlns="" id="{175719D2-BA16-4ECD-A5B1-EF641AA05D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84" name="Picture 1" descr="blank">
          <a:extLst>
            <a:ext uri="{FF2B5EF4-FFF2-40B4-BE49-F238E27FC236}">
              <a16:creationId xmlns:a16="http://schemas.microsoft.com/office/drawing/2014/main" xmlns="" id="{61584303-0949-4CFB-BFF7-5B65998818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85" name="Picture 1" descr="blank">
          <a:extLst>
            <a:ext uri="{FF2B5EF4-FFF2-40B4-BE49-F238E27FC236}">
              <a16:creationId xmlns:a16="http://schemas.microsoft.com/office/drawing/2014/main" xmlns="" id="{D1B759FD-C993-47A4-A751-E43346647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86" name="Picture 1" descr="blank">
          <a:extLst>
            <a:ext uri="{FF2B5EF4-FFF2-40B4-BE49-F238E27FC236}">
              <a16:creationId xmlns:a16="http://schemas.microsoft.com/office/drawing/2014/main" xmlns="" id="{26D7DE6A-BA90-4C2B-BB25-6E4CFFA033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87" name="Picture 1" descr="blank">
          <a:extLst>
            <a:ext uri="{FF2B5EF4-FFF2-40B4-BE49-F238E27FC236}">
              <a16:creationId xmlns:a16="http://schemas.microsoft.com/office/drawing/2014/main" xmlns="" id="{4D51AF29-51D6-415D-98B3-B7E16B97FA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88" name="Picture 536" descr="blank">
          <a:extLst>
            <a:ext uri="{FF2B5EF4-FFF2-40B4-BE49-F238E27FC236}">
              <a16:creationId xmlns:a16="http://schemas.microsoft.com/office/drawing/2014/main" xmlns="" id="{FCE16A51-7264-46E8-9165-4B8D5B4B66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14300"/>
    <xdr:pic>
      <xdr:nvPicPr>
        <xdr:cNvPr id="3489" name="Picture 536" descr="blank">
          <a:extLst>
            <a:ext uri="{FF2B5EF4-FFF2-40B4-BE49-F238E27FC236}">
              <a16:creationId xmlns:a16="http://schemas.microsoft.com/office/drawing/2014/main" xmlns="" id="{D7196D8D-C56D-46E1-95F2-739217ACD3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90" name="Picture 536" descr="blank">
          <a:extLst>
            <a:ext uri="{FF2B5EF4-FFF2-40B4-BE49-F238E27FC236}">
              <a16:creationId xmlns:a16="http://schemas.microsoft.com/office/drawing/2014/main" xmlns="" id="{C1DF8284-F57F-4E45-84B7-FE27A2714C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91" name="Picture 536" descr="blank">
          <a:extLst>
            <a:ext uri="{FF2B5EF4-FFF2-40B4-BE49-F238E27FC236}">
              <a16:creationId xmlns:a16="http://schemas.microsoft.com/office/drawing/2014/main" xmlns="" id="{0848F736-3A76-48A3-9015-A3F40264C2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941</xdr:row>
      <xdr:rowOff>0</xdr:rowOff>
    </xdr:from>
    <xdr:ext cx="9525" cy="104775"/>
    <xdr:pic>
      <xdr:nvPicPr>
        <xdr:cNvPr id="3492" name="Picture 536" descr="blank">
          <a:extLst>
            <a:ext uri="{FF2B5EF4-FFF2-40B4-BE49-F238E27FC236}">
              <a16:creationId xmlns:a16="http://schemas.microsoft.com/office/drawing/2014/main" xmlns="" id="{0EE956D0-1DBB-4D67-8347-40BB82A995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93" name="Picture 536" descr="blank">
          <a:extLst>
            <a:ext uri="{FF2B5EF4-FFF2-40B4-BE49-F238E27FC236}">
              <a16:creationId xmlns:a16="http://schemas.microsoft.com/office/drawing/2014/main" xmlns="" id="{92C4A285-F9BE-49B3-B9A2-C3EC9C7250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14300"/>
    <xdr:pic>
      <xdr:nvPicPr>
        <xdr:cNvPr id="3494" name="Picture 536" descr="blank">
          <a:extLst>
            <a:ext uri="{FF2B5EF4-FFF2-40B4-BE49-F238E27FC236}">
              <a16:creationId xmlns:a16="http://schemas.microsoft.com/office/drawing/2014/main" xmlns="" id="{D72B1447-CE72-44CB-B362-73BAF0D3E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14300"/>
    <xdr:pic>
      <xdr:nvPicPr>
        <xdr:cNvPr id="3495" name="Picture 536" descr="blank">
          <a:extLst>
            <a:ext uri="{FF2B5EF4-FFF2-40B4-BE49-F238E27FC236}">
              <a16:creationId xmlns:a16="http://schemas.microsoft.com/office/drawing/2014/main" xmlns="" id="{1D90C6FF-F9FA-4DC5-90B4-2330977C1A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96" name="Picture 536" descr="blank">
          <a:extLst>
            <a:ext uri="{FF2B5EF4-FFF2-40B4-BE49-F238E27FC236}">
              <a16:creationId xmlns:a16="http://schemas.microsoft.com/office/drawing/2014/main" xmlns="" id="{3A4410E5-AB4C-42DD-BE4B-E64908BE50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97" name="Picture 536" descr="blank">
          <a:extLst>
            <a:ext uri="{FF2B5EF4-FFF2-40B4-BE49-F238E27FC236}">
              <a16:creationId xmlns:a16="http://schemas.microsoft.com/office/drawing/2014/main" xmlns="" id="{F34D954F-2837-4889-B222-AF00289E8C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98" name="Picture 536" descr="blank">
          <a:extLst>
            <a:ext uri="{FF2B5EF4-FFF2-40B4-BE49-F238E27FC236}">
              <a16:creationId xmlns:a16="http://schemas.microsoft.com/office/drawing/2014/main" xmlns="" id="{BB2641FF-9D21-409C-BCB1-117B60A26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499" name="Picture 536" descr="blank">
          <a:extLst>
            <a:ext uri="{FF2B5EF4-FFF2-40B4-BE49-F238E27FC236}">
              <a16:creationId xmlns:a16="http://schemas.microsoft.com/office/drawing/2014/main" xmlns="" id="{9F566521-9F08-498A-800C-3858ACDD2A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941</xdr:row>
      <xdr:rowOff>0</xdr:rowOff>
    </xdr:from>
    <xdr:ext cx="9525" cy="104775"/>
    <xdr:pic>
      <xdr:nvPicPr>
        <xdr:cNvPr id="3500" name="Picture 536" descr="blank">
          <a:extLst>
            <a:ext uri="{FF2B5EF4-FFF2-40B4-BE49-F238E27FC236}">
              <a16:creationId xmlns:a16="http://schemas.microsoft.com/office/drawing/2014/main" xmlns="" id="{8686DA56-DAB8-419A-96E1-11958C7FD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501" name="Picture 536" descr="blank">
          <a:extLst>
            <a:ext uri="{FF2B5EF4-FFF2-40B4-BE49-F238E27FC236}">
              <a16:creationId xmlns:a16="http://schemas.microsoft.com/office/drawing/2014/main" xmlns="" id="{5530C417-A758-4783-B66C-9C060EB9F1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502" name="Picture 536" descr="blank">
          <a:extLst>
            <a:ext uri="{FF2B5EF4-FFF2-40B4-BE49-F238E27FC236}">
              <a16:creationId xmlns:a16="http://schemas.microsoft.com/office/drawing/2014/main" xmlns="" id="{4034A1D5-1200-44EE-A297-AF7F78A2FF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503" name="Picture 536" descr="blank">
          <a:extLst>
            <a:ext uri="{FF2B5EF4-FFF2-40B4-BE49-F238E27FC236}">
              <a16:creationId xmlns:a16="http://schemas.microsoft.com/office/drawing/2014/main" xmlns="" id="{F015B5F0-3429-4912-BC0F-B88A5215FE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504" name="Picture 536" descr="blank">
          <a:extLst>
            <a:ext uri="{FF2B5EF4-FFF2-40B4-BE49-F238E27FC236}">
              <a16:creationId xmlns:a16="http://schemas.microsoft.com/office/drawing/2014/main" xmlns="" id="{6F9FE024-A511-42E6-B356-BF17F14D07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941</xdr:row>
      <xdr:rowOff>0</xdr:rowOff>
    </xdr:from>
    <xdr:ext cx="9525" cy="104775"/>
    <xdr:pic>
      <xdr:nvPicPr>
        <xdr:cNvPr id="3505" name="Picture 536" descr="blank">
          <a:extLst>
            <a:ext uri="{FF2B5EF4-FFF2-40B4-BE49-F238E27FC236}">
              <a16:creationId xmlns:a16="http://schemas.microsoft.com/office/drawing/2014/main" xmlns="" id="{19172F2D-891C-4D7C-8C3D-DE689DBA48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506" name="Picture 536" descr="blank">
          <a:extLst>
            <a:ext uri="{FF2B5EF4-FFF2-40B4-BE49-F238E27FC236}">
              <a16:creationId xmlns:a16="http://schemas.microsoft.com/office/drawing/2014/main" xmlns="" id="{0B23924C-1E87-4C99-9043-E0E406E01C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507" name="Picture 536" descr="blank">
          <a:extLst>
            <a:ext uri="{FF2B5EF4-FFF2-40B4-BE49-F238E27FC236}">
              <a16:creationId xmlns:a16="http://schemas.microsoft.com/office/drawing/2014/main" xmlns="" id="{3B30D098-B048-46B4-92EE-6B3ED6D6EC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508" name="Picture 536" descr="blank">
          <a:extLst>
            <a:ext uri="{FF2B5EF4-FFF2-40B4-BE49-F238E27FC236}">
              <a16:creationId xmlns:a16="http://schemas.microsoft.com/office/drawing/2014/main" xmlns="" id="{0717FEB8-5AE1-4065-A9AA-A18B03FC52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509" name="Picture 536" descr="blank">
          <a:extLst>
            <a:ext uri="{FF2B5EF4-FFF2-40B4-BE49-F238E27FC236}">
              <a16:creationId xmlns:a16="http://schemas.microsoft.com/office/drawing/2014/main" xmlns="" id="{353861C5-B9E9-4A45-8DA3-35BF6EC1C2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510" name="Picture 536" descr="blank">
          <a:extLst>
            <a:ext uri="{FF2B5EF4-FFF2-40B4-BE49-F238E27FC236}">
              <a16:creationId xmlns:a16="http://schemas.microsoft.com/office/drawing/2014/main" xmlns="" id="{A2F23912-8B22-4ADB-9917-352594DED7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511" name="Picture 536" descr="blank">
          <a:extLst>
            <a:ext uri="{FF2B5EF4-FFF2-40B4-BE49-F238E27FC236}">
              <a16:creationId xmlns:a16="http://schemas.microsoft.com/office/drawing/2014/main" xmlns="" id="{6714D702-D755-4BBB-9276-8AFAA6A69E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512" name="Picture 1" descr="blank">
          <a:extLst>
            <a:ext uri="{FF2B5EF4-FFF2-40B4-BE49-F238E27FC236}">
              <a16:creationId xmlns:a16="http://schemas.microsoft.com/office/drawing/2014/main" xmlns="" id="{2DCF71E6-9F11-489A-8EA6-8ACCF289AA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513" name="Picture 1" descr="blank">
          <a:extLst>
            <a:ext uri="{FF2B5EF4-FFF2-40B4-BE49-F238E27FC236}">
              <a16:creationId xmlns:a16="http://schemas.microsoft.com/office/drawing/2014/main" xmlns="" id="{D06D280C-9054-4433-BBE9-10976000EC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514" name="Picture 1" descr="blank">
          <a:extLst>
            <a:ext uri="{FF2B5EF4-FFF2-40B4-BE49-F238E27FC236}">
              <a16:creationId xmlns:a16="http://schemas.microsoft.com/office/drawing/2014/main" xmlns="" id="{A217BCCD-C936-4829-943E-3CDEE5DD0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515" name="Picture 1" descr="blank">
          <a:extLst>
            <a:ext uri="{FF2B5EF4-FFF2-40B4-BE49-F238E27FC236}">
              <a16:creationId xmlns:a16="http://schemas.microsoft.com/office/drawing/2014/main" xmlns="" id="{7CC538A9-274B-4DBF-915A-A665A7A734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516" name="Picture 536" descr="blank">
          <a:extLst>
            <a:ext uri="{FF2B5EF4-FFF2-40B4-BE49-F238E27FC236}">
              <a16:creationId xmlns:a16="http://schemas.microsoft.com/office/drawing/2014/main" xmlns="" id="{29CB8950-2C9E-4C79-B562-DF223FE2C2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14300"/>
    <xdr:pic>
      <xdr:nvPicPr>
        <xdr:cNvPr id="3517" name="Picture 536" descr="blank">
          <a:extLst>
            <a:ext uri="{FF2B5EF4-FFF2-40B4-BE49-F238E27FC236}">
              <a16:creationId xmlns:a16="http://schemas.microsoft.com/office/drawing/2014/main" xmlns="" id="{E41E0E9C-8769-49EF-AE2F-B780D689EC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518" name="Picture 536" descr="blank">
          <a:extLst>
            <a:ext uri="{FF2B5EF4-FFF2-40B4-BE49-F238E27FC236}">
              <a16:creationId xmlns:a16="http://schemas.microsoft.com/office/drawing/2014/main" xmlns="" id="{DA3C9D85-2D85-43D0-9A7C-AB09E60ABD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519" name="Picture 536" descr="blank">
          <a:extLst>
            <a:ext uri="{FF2B5EF4-FFF2-40B4-BE49-F238E27FC236}">
              <a16:creationId xmlns:a16="http://schemas.microsoft.com/office/drawing/2014/main" xmlns="" id="{05EDC47D-264D-4566-8756-82CA1D4A87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941</xdr:row>
      <xdr:rowOff>0</xdr:rowOff>
    </xdr:from>
    <xdr:ext cx="9525" cy="104775"/>
    <xdr:pic>
      <xdr:nvPicPr>
        <xdr:cNvPr id="3520" name="Picture 536" descr="blank">
          <a:extLst>
            <a:ext uri="{FF2B5EF4-FFF2-40B4-BE49-F238E27FC236}">
              <a16:creationId xmlns:a16="http://schemas.microsoft.com/office/drawing/2014/main" xmlns="" id="{D9C4CC0C-0970-4E10-A0C5-6CC434781D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521" name="Picture 536" descr="blank">
          <a:extLst>
            <a:ext uri="{FF2B5EF4-FFF2-40B4-BE49-F238E27FC236}">
              <a16:creationId xmlns:a16="http://schemas.microsoft.com/office/drawing/2014/main" xmlns="" id="{58E49CDF-F16E-4FED-B6E8-B3ECD7FCB4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14300"/>
    <xdr:pic>
      <xdr:nvPicPr>
        <xdr:cNvPr id="3522" name="Picture 536" descr="blank">
          <a:extLst>
            <a:ext uri="{FF2B5EF4-FFF2-40B4-BE49-F238E27FC236}">
              <a16:creationId xmlns:a16="http://schemas.microsoft.com/office/drawing/2014/main" xmlns="" id="{EFAF9890-BB1B-4702-8472-C15D7E7F2C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14300"/>
    <xdr:pic>
      <xdr:nvPicPr>
        <xdr:cNvPr id="3523" name="Picture 536" descr="blank">
          <a:extLst>
            <a:ext uri="{FF2B5EF4-FFF2-40B4-BE49-F238E27FC236}">
              <a16:creationId xmlns:a16="http://schemas.microsoft.com/office/drawing/2014/main" xmlns="" id="{3A8DC594-AE2B-4727-9D02-B7EE917BD5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524" name="Picture 536" descr="blank">
          <a:extLst>
            <a:ext uri="{FF2B5EF4-FFF2-40B4-BE49-F238E27FC236}">
              <a16:creationId xmlns:a16="http://schemas.microsoft.com/office/drawing/2014/main" xmlns="" id="{A253D672-B501-4B3A-826E-A9505CCAC9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525" name="Picture 536" descr="blank">
          <a:extLst>
            <a:ext uri="{FF2B5EF4-FFF2-40B4-BE49-F238E27FC236}">
              <a16:creationId xmlns:a16="http://schemas.microsoft.com/office/drawing/2014/main" xmlns="" id="{DFDB0A3B-90A7-491A-9C3D-935D9794B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526" name="Picture 536" descr="blank">
          <a:extLst>
            <a:ext uri="{FF2B5EF4-FFF2-40B4-BE49-F238E27FC236}">
              <a16:creationId xmlns:a16="http://schemas.microsoft.com/office/drawing/2014/main" xmlns="" id="{32ABC32F-EFD4-4F0F-928D-F7D601B78B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527" name="Picture 536" descr="blank">
          <a:extLst>
            <a:ext uri="{FF2B5EF4-FFF2-40B4-BE49-F238E27FC236}">
              <a16:creationId xmlns:a16="http://schemas.microsoft.com/office/drawing/2014/main" xmlns="" id="{F48C1210-5062-4BEE-9854-B42CA0F44B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941</xdr:row>
      <xdr:rowOff>0</xdr:rowOff>
    </xdr:from>
    <xdr:ext cx="9525" cy="104775"/>
    <xdr:pic>
      <xdr:nvPicPr>
        <xdr:cNvPr id="3528" name="Picture 536" descr="blank">
          <a:extLst>
            <a:ext uri="{FF2B5EF4-FFF2-40B4-BE49-F238E27FC236}">
              <a16:creationId xmlns:a16="http://schemas.microsoft.com/office/drawing/2014/main" xmlns="" id="{C2A95D02-015A-476A-9A93-ED937F0F96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529" name="Picture 536" descr="blank">
          <a:extLst>
            <a:ext uri="{FF2B5EF4-FFF2-40B4-BE49-F238E27FC236}">
              <a16:creationId xmlns:a16="http://schemas.microsoft.com/office/drawing/2014/main" xmlns="" id="{741901B0-1047-4A73-9A2D-D17E0C648D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530" name="Picture 536" descr="blank">
          <a:extLst>
            <a:ext uri="{FF2B5EF4-FFF2-40B4-BE49-F238E27FC236}">
              <a16:creationId xmlns:a16="http://schemas.microsoft.com/office/drawing/2014/main" xmlns="" id="{C0D4B87A-51A6-4ECC-9BF3-7345D92DBE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531" name="Picture 536" descr="blank">
          <a:extLst>
            <a:ext uri="{FF2B5EF4-FFF2-40B4-BE49-F238E27FC236}">
              <a16:creationId xmlns:a16="http://schemas.microsoft.com/office/drawing/2014/main" xmlns="" id="{5BD773FF-639D-41D3-AC3F-FA237BA6B8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532" name="Picture 536" descr="blank">
          <a:extLst>
            <a:ext uri="{FF2B5EF4-FFF2-40B4-BE49-F238E27FC236}">
              <a16:creationId xmlns:a16="http://schemas.microsoft.com/office/drawing/2014/main" xmlns="" id="{02D4621C-B3AD-4F4E-B4F9-4C18BBC7C0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941</xdr:row>
      <xdr:rowOff>0</xdr:rowOff>
    </xdr:from>
    <xdr:ext cx="9525" cy="104775"/>
    <xdr:pic>
      <xdr:nvPicPr>
        <xdr:cNvPr id="3533" name="Picture 536" descr="blank">
          <a:extLst>
            <a:ext uri="{FF2B5EF4-FFF2-40B4-BE49-F238E27FC236}">
              <a16:creationId xmlns:a16="http://schemas.microsoft.com/office/drawing/2014/main" xmlns="" id="{86128A3D-2868-403E-9438-241A8C86F7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534" name="Picture 536" descr="blank">
          <a:extLst>
            <a:ext uri="{FF2B5EF4-FFF2-40B4-BE49-F238E27FC236}">
              <a16:creationId xmlns:a16="http://schemas.microsoft.com/office/drawing/2014/main" xmlns="" id="{D633BE89-CBA3-4958-AD9E-695B58CE67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535" name="Picture 536" descr="blank">
          <a:extLst>
            <a:ext uri="{FF2B5EF4-FFF2-40B4-BE49-F238E27FC236}">
              <a16:creationId xmlns:a16="http://schemas.microsoft.com/office/drawing/2014/main" xmlns="" id="{65549FA0-41E9-4822-B011-CD77E0FF33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536" name="Picture 536" descr="blank">
          <a:extLst>
            <a:ext uri="{FF2B5EF4-FFF2-40B4-BE49-F238E27FC236}">
              <a16:creationId xmlns:a16="http://schemas.microsoft.com/office/drawing/2014/main" xmlns="" id="{26779754-D222-412A-84AF-3CA1A65CB5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537" name="Picture 536" descr="blank">
          <a:extLst>
            <a:ext uri="{FF2B5EF4-FFF2-40B4-BE49-F238E27FC236}">
              <a16:creationId xmlns:a16="http://schemas.microsoft.com/office/drawing/2014/main" xmlns="" id="{590C5FEB-DBCD-4C31-9BFA-70C859DF99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538" name="Picture 536" descr="blank">
          <a:extLst>
            <a:ext uri="{FF2B5EF4-FFF2-40B4-BE49-F238E27FC236}">
              <a16:creationId xmlns:a16="http://schemas.microsoft.com/office/drawing/2014/main" xmlns="" id="{C385E6D7-9A2C-4CD1-AA99-694D9D8965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941</xdr:row>
      <xdr:rowOff>0</xdr:rowOff>
    </xdr:from>
    <xdr:ext cx="9525" cy="104775"/>
    <xdr:pic>
      <xdr:nvPicPr>
        <xdr:cNvPr id="3539" name="Picture 536" descr="blank">
          <a:extLst>
            <a:ext uri="{FF2B5EF4-FFF2-40B4-BE49-F238E27FC236}">
              <a16:creationId xmlns:a16="http://schemas.microsoft.com/office/drawing/2014/main" xmlns="" id="{4E275E8D-7E6F-457A-B9CB-E7CB736C2C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14300"/>
    <xdr:pic>
      <xdr:nvPicPr>
        <xdr:cNvPr id="3540" name="Picture 536" descr="blank">
          <a:extLst>
            <a:ext uri="{FF2B5EF4-FFF2-40B4-BE49-F238E27FC236}">
              <a16:creationId xmlns:a16="http://schemas.microsoft.com/office/drawing/2014/main" xmlns="" id="{F4A24236-909E-443E-AEF9-C1612FF9CE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41" name="Picture 536" descr="blank">
          <a:extLst>
            <a:ext uri="{FF2B5EF4-FFF2-40B4-BE49-F238E27FC236}">
              <a16:creationId xmlns:a16="http://schemas.microsoft.com/office/drawing/2014/main" xmlns="" id="{E17F9D14-B07A-4FCA-8FD7-36BC7282E5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42" name="Picture 1" descr="blank">
          <a:extLst>
            <a:ext uri="{FF2B5EF4-FFF2-40B4-BE49-F238E27FC236}">
              <a16:creationId xmlns:a16="http://schemas.microsoft.com/office/drawing/2014/main" xmlns="" id="{8C439246-2F26-4D59-9172-F2DEE364AC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43" name="Picture 1" descr="blank">
          <a:extLst>
            <a:ext uri="{FF2B5EF4-FFF2-40B4-BE49-F238E27FC236}">
              <a16:creationId xmlns:a16="http://schemas.microsoft.com/office/drawing/2014/main" xmlns="" id="{3DB66087-8F86-40FF-B1C6-2006DFF92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44" name="Picture 1" descr="blank">
          <a:extLst>
            <a:ext uri="{FF2B5EF4-FFF2-40B4-BE49-F238E27FC236}">
              <a16:creationId xmlns:a16="http://schemas.microsoft.com/office/drawing/2014/main" xmlns="" id="{111FFF55-88FD-4BCF-AAD3-FD7C2D1A0A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45" name="Picture 1" descr="blank">
          <a:extLst>
            <a:ext uri="{FF2B5EF4-FFF2-40B4-BE49-F238E27FC236}">
              <a16:creationId xmlns:a16="http://schemas.microsoft.com/office/drawing/2014/main" xmlns="" id="{12DF36AC-7BEA-44A7-AB67-4D2C511D19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46" name="Picture 536" descr="blank">
          <a:extLst>
            <a:ext uri="{FF2B5EF4-FFF2-40B4-BE49-F238E27FC236}">
              <a16:creationId xmlns:a16="http://schemas.microsoft.com/office/drawing/2014/main" xmlns="" id="{3F3A602D-77E3-4744-8EE3-3F1BE40499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14300"/>
    <xdr:pic>
      <xdr:nvPicPr>
        <xdr:cNvPr id="3547" name="Picture 536" descr="blank">
          <a:extLst>
            <a:ext uri="{FF2B5EF4-FFF2-40B4-BE49-F238E27FC236}">
              <a16:creationId xmlns:a16="http://schemas.microsoft.com/office/drawing/2014/main" xmlns="" id="{D97ED4E4-4CBD-491F-AABD-AD94A096B9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48" name="Picture 536" descr="blank">
          <a:extLst>
            <a:ext uri="{FF2B5EF4-FFF2-40B4-BE49-F238E27FC236}">
              <a16:creationId xmlns:a16="http://schemas.microsoft.com/office/drawing/2014/main" xmlns="" id="{BB1F01A3-C796-4A4E-8238-23601305AF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49" name="Picture 536" descr="blank">
          <a:extLst>
            <a:ext uri="{FF2B5EF4-FFF2-40B4-BE49-F238E27FC236}">
              <a16:creationId xmlns:a16="http://schemas.microsoft.com/office/drawing/2014/main" xmlns="" id="{C574E774-8539-402B-A2FC-6A8C17110B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947</xdr:row>
      <xdr:rowOff>0</xdr:rowOff>
    </xdr:from>
    <xdr:ext cx="9525" cy="104775"/>
    <xdr:pic>
      <xdr:nvPicPr>
        <xdr:cNvPr id="3550" name="Picture 536" descr="blank">
          <a:extLst>
            <a:ext uri="{FF2B5EF4-FFF2-40B4-BE49-F238E27FC236}">
              <a16:creationId xmlns:a16="http://schemas.microsoft.com/office/drawing/2014/main" xmlns="" id="{E0E4CF30-B00F-471D-A1B0-C73D1C6CDE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51" name="Picture 536" descr="blank">
          <a:extLst>
            <a:ext uri="{FF2B5EF4-FFF2-40B4-BE49-F238E27FC236}">
              <a16:creationId xmlns:a16="http://schemas.microsoft.com/office/drawing/2014/main" xmlns="" id="{90E02071-0F25-41AD-9DF0-DBAF35699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14300"/>
    <xdr:pic>
      <xdr:nvPicPr>
        <xdr:cNvPr id="3552" name="Picture 536" descr="blank">
          <a:extLst>
            <a:ext uri="{FF2B5EF4-FFF2-40B4-BE49-F238E27FC236}">
              <a16:creationId xmlns:a16="http://schemas.microsoft.com/office/drawing/2014/main" xmlns="" id="{E53FAF20-45F3-4056-B254-83B0F1081E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14300"/>
    <xdr:pic>
      <xdr:nvPicPr>
        <xdr:cNvPr id="3553" name="Picture 536" descr="blank">
          <a:extLst>
            <a:ext uri="{FF2B5EF4-FFF2-40B4-BE49-F238E27FC236}">
              <a16:creationId xmlns:a16="http://schemas.microsoft.com/office/drawing/2014/main" xmlns="" id="{685E708B-7136-414C-BBCA-116E416F58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54" name="Picture 536" descr="blank">
          <a:extLst>
            <a:ext uri="{FF2B5EF4-FFF2-40B4-BE49-F238E27FC236}">
              <a16:creationId xmlns:a16="http://schemas.microsoft.com/office/drawing/2014/main" xmlns="" id="{567763AC-8093-4188-91EF-8D07E96884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55" name="Picture 536" descr="blank">
          <a:extLst>
            <a:ext uri="{FF2B5EF4-FFF2-40B4-BE49-F238E27FC236}">
              <a16:creationId xmlns:a16="http://schemas.microsoft.com/office/drawing/2014/main" xmlns="" id="{20222FAA-9DA9-4A96-9B8B-A09B8C816C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56" name="Picture 536" descr="blank">
          <a:extLst>
            <a:ext uri="{FF2B5EF4-FFF2-40B4-BE49-F238E27FC236}">
              <a16:creationId xmlns:a16="http://schemas.microsoft.com/office/drawing/2014/main" xmlns="" id="{D6E41C2C-D040-4E9B-800E-8EAD3EF6DE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57" name="Picture 536" descr="blank">
          <a:extLst>
            <a:ext uri="{FF2B5EF4-FFF2-40B4-BE49-F238E27FC236}">
              <a16:creationId xmlns:a16="http://schemas.microsoft.com/office/drawing/2014/main" xmlns="" id="{281CA17E-927F-426E-8331-171377AD32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947</xdr:row>
      <xdr:rowOff>0</xdr:rowOff>
    </xdr:from>
    <xdr:ext cx="9525" cy="104775"/>
    <xdr:pic>
      <xdr:nvPicPr>
        <xdr:cNvPr id="3558" name="Picture 536" descr="blank">
          <a:extLst>
            <a:ext uri="{FF2B5EF4-FFF2-40B4-BE49-F238E27FC236}">
              <a16:creationId xmlns:a16="http://schemas.microsoft.com/office/drawing/2014/main" xmlns="" id="{1553A92F-F132-4B53-ADAB-7F9419AAA6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59" name="Picture 536" descr="blank">
          <a:extLst>
            <a:ext uri="{FF2B5EF4-FFF2-40B4-BE49-F238E27FC236}">
              <a16:creationId xmlns:a16="http://schemas.microsoft.com/office/drawing/2014/main" xmlns="" id="{6F2CF882-248E-4686-9ADB-79FD6026D1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60" name="Picture 536" descr="blank">
          <a:extLst>
            <a:ext uri="{FF2B5EF4-FFF2-40B4-BE49-F238E27FC236}">
              <a16:creationId xmlns:a16="http://schemas.microsoft.com/office/drawing/2014/main" xmlns="" id="{46B17CE7-FF29-47CD-A163-2416D4552A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61" name="Picture 536" descr="blank">
          <a:extLst>
            <a:ext uri="{FF2B5EF4-FFF2-40B4-BE49-F238E27FC236}">
              <a16:creationId xmlns:a16="http://schemas.microsoft.com/office/drawing/2014/main" xmlns="" id="{69500144-81CA-43B4-A3EF-88A75CB391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62" name="Picture 536" descr="blank">
          <a:extLst>
            <a:ext uri="{FF2B5EF4-FFF2-40B4-BE49-F238E27FC236}">
              <a16:creationId xmlns:a16="http://schemas.microsoft.com/office/drawing/2014/main" xmlns="" id="{9BBFE934-B0C5-4C73-92DD-5B872D66AA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947</xdr:row>
      <xdr:rowOff>0</xdr:rowOff>
    </xdr:from>
    <xdr:ext cx="9525" cy="104775"/>
    <xdr:pic>
      <xdr:nvPicPr>
        <xdr:cNvPr id="3563" name="Picture 536" descr="blank">
          <a:extLst>
            <a:ext uri="{FF2B5EF4-FFF2-40B4-BE49-F238E27FC236}">
              <a16:creationId xmlns:a16="http://schemas.microsoft.com/office/drawing/2014/main" xmlns="" id="{6D8ECB0A-A3F8-4977-99CC-77FDA1CD4C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64" name="Picture 536" descr="blank">
          <a:extLst>
            <a:ext uri="{FF2B5EF4-FFF2-40B4-BE49-F238E27FC236}">
              <a16:creationId xmlns:a16="http://schemas.microsoft.com/office/drawing/2014/main" xmlns="" id="{3B46B7E6-719C-44A9-B351-A50D651B00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65" name="Picture 536" descr="blank">
          <a:extLst>
            <a:ext uri="{FF2B5EF4-FFF2-40B4-BE49-F238E27FC236}">
              <a16:creationId xmlns:a16="http://schemas.microsoft.com/office/drawing/2014/main" xmlns="" id="{666B89B0-A5F7-4400-8F61-B49AF6025C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66" name="Picture 536" descr="blank">
          <a:extLst>
            <a:ext uri="{FF2B5EF4-FFF2-40B4-BE49-F238E27FC236}">
              <a16:creationId xmlns:a16="http://schemas.microsoft.com/office/drawing/2014/main" xmlns="" id="{90410271-3B33-4EDE-9CA9-8E8C30EFDA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67" name="Picture 536" descr="blank">
          <a:extLst>
            <a:ext uri="{FF2B5EF4-FFF2-40B4-BE49-F238E27FC236}">
              <a16:creationId xmlns:a16="http://schemas.microsoft.com/office/drawing/2014/main" xmlns="" id="{3058DB30-1886-403B-B076-7E8B34B9FA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68" name="Picture 536" descr="blank">
          <a:extLst>
            <a:ext uri="{FF2B5EF4-FFF2-40B4-BE49-F238E27FC236}">
              <a16:creationId xmlns:a16="http://schemas.microsoft.com/office/drawing/2014/main" xmlns="" id="{7D42BE65-8A7F-4349-A4CA-0965EFE218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69" name="Picture 536" descr="blank">
          <a:extLst>
            <a:ext uri="{FF2B5EF4-FFF2-40B4-BE49-F238E27FC236}">
              <a16:creationId xmlns:a16="http://schemas.microsoft.com/office/drawing/2014/main" xmlns="" id="{B3328F6F-561A-4151-9130-4A25EC53DA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70" name="Picture 1" descr="blank">
          <a:extLst>
            <a:ext uri="{FF2B5EF4-FFF2-40B4-BE49-F238E27FC236}">
              <a16:creationId xmlns:a16="http://schemas.microsoft.com/office/drawing/2014/main" xmlns="" id="{E0FCC806-9A04-495B-AD79-5D5155BD9C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71" name="Picture 1" descr="blank">
          <a:extLst>
            <a:ext uri="{FF2B5EF4-FFF2-40B4-BE49-F238E27FC236}">
              <a16:creationId xmlns:a16="http://schemas.microsoft.com/office/drawing/2014/main" xmlns="" id="{4CC66D60-4EFF-4693-B9FE-5495F4AB05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72" name="Picture 1" descr="blank">
          <a:extLst>
            <a:ext uri="{FF2B5EF4-FFF2-40B4-BE49-F238E27FC236}">
              <a16:creationId xmlns:a16="http://schemas.microsoft.com/office/drawing/2014/main" xmlns="" id="{DC49DE9F-DAE2-4ECD-8729-DDB09FB75A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73" name="Picture 1" descr="blank">
          <a:extLst>
            <a:ext uri="{FF2B5EF4-FFF2-40B4-BE49-F238E27FC236}">
              <a16:creationId xmlns:a16="http://schemas.microsoft.com/office/drawing/2014/main" xmlns="" id="{E6749A66-0947-461A-933A-DB3209D8EC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74" name="Picture 536" descr="blank">
          <a:extLst>
            <a:ext uri="{FF2B5EF4-FFF2-40B4-BE49-F238E27FC236}">
              <a16:creationId xmlns:a16="http://schemas.microsoft.com/office/drawing/2014/main" xmlns="" id="{A1A1BC27-97A7-463F-896F-9C2D92C8F6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14300"/>
    <xdr:pic>
      <xdr:nvPicPr>
        <xdr:cNvPr id="3575" name="Picture 536" descr="blank">
          <a:extLst>
            <a:ext uri="{FF2B5EF4-FFF2-40B4-BE49-F238E27FC236}">
              <a16:creationId xmlns:a16="http://schemas.microsoft.com/office/drawing/2014/main" xmlns="" id="{F9EE8657-8E6B-4FA2-919A-6C55EC768A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76" name="Picture 536" descr="blank">
          <a:extLst>
            <a:ext uri="{FF2B5EF4-FFF2-40B4-BE49-F238E27FC236}">
              <a16:creationId xmlns:a16="http://schemas.microsoft.com/office/drawing/2014/main" xmlns="" id="{8EA4E63F-03BD-4C51-9FD0-421475B064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77" name="Picture 536" descr="blank">
          <a:extLst>
            <a:ext uri="{FF2B5EF4-FFF2-40B4-BE49-F238E27FC236}">
              <a16:creationId xmlns:a16="http://schemas.microsoft.com/office/drawing/2014/main" xmlns="" id="{063FB5D1-0555-409F-9704-9984F88A6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947</xdr:row>
      <xdr:rowOff>0</xdr:rowOff>
    </xdr:from>
    <xdr:ext cx="9525" cy="104775"/>
    <xdr:pic>
      <xdr:nvPicPr>
        <xdr:cNvPr id="3578" name="Picture 536" descr="blank">
          <a:extLst>
            <a:ext uri="{FF2B5EF4-FFF2-40B4-BE49-F238E27FC236}">
              <a16:creationId xmlns:a16="http://schemas.microsoft.com/office/drawing/2014/main" xmlns="" id="{438D8490-975D-4C2C-ACE5-7931FEFFC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79" name="Picture 536" descr="blank">
          <a:extLst>
            <a:ext uri="{FF2B5EF4-FFF2-40B4-BE49-F238E27FC236}">
              <a16:creationId xmlns:a16="http://schemas.microsoft.com/office/drawing/2014/main" xmlns="" id="{37EBEA14-DC46-4B68-B370-F7CD60838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14300"/>
    <xdr:pic>
      <xdr:nvPicPr>
        <xdr:cNvPr id="3580" name="Picture 536" descr="blank">
          <a:extLst>
            <a:ext uri="{FF2B5EF4-FFF2-40B4-BE49-F238E27FC236}">
              <a16:creationId xmlns:a16="http://schemas.microsoft.com/office/drawing/2014/main" xmlns="" id="{317EC8FE-7707-497F-879D-54615356A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14300"/>
    <xdr:pic>
      <xdr:nvPicPr>
        <xdr:cNvPr id="3581" name="Picture 536" descr="blank">
          <a:extLst>
            <a:ext uri="{FF2B5EF4-FFF2-40B4-BE49-F238E27FC236}">
              <a16:creationId xmlns:a16="http://schemas.microsoft.com/office/drawing/2014/main" xmlns="" id="{FFE4F1EB-E97F-4C9E-B700-59C632ED3F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82" name="Picture 536" descr="blank">
          <a:extLst>
            <a:ext uri="{FF2B5EF4-FFF2-40B4-BE49-F238E27FC236}">
              <a16:creationId xmlns:a16="http://schemas.microsoft.com/office/drawing/2014/main" xmlns="" id="{6AF8C12C-AB2E-4DC2-8977-5069C3C0B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83" name="Picture 536" descr="blank">
          <a:extLst>
            <a:ext uri="{FF2B5EF4-FFF2-40B4-BE49-F238E27FC236}">
              <a16:creationId xmlns:a16="http://schemas.microsoft.com/office/drawing/2014/main" xmlns="" id="{E10BFB86-FB40-45CF-8881-A1AAD0DCC2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84" name="Picture 536" descr="blank">
          <a:extLst>
            <a:ext uri="{FF2B5EF4-FFF2-40B4-BE49-F238E27FC236}">
              <a16:creationId xmlns:a16="http://schemas.microsoft.com/office/drawing/2014/main" xmlns="" id="{1D6784F2-6BDB-4897-887C-6720D71DB2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85" name="Picture 536" descr="blank">
          <a:extLst>
            <a:ext uri="{FF2B5EF4-FFF2-40B4-BE49-F238E27FC236}">
              <a16:creationId xmlns:a16="http://schemas.microsoft.com/office/drawing/2014/main" xmlns="" id="{5D2C606C-C7A7-4CBF-9D86-83EFC7B34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947</xdr:row>
      <xdr:rowOff>0</xdr:rowOff>
    </xdr:from>
    <xdr:ext cx="9525" cy="104775"/>
    <xdr:pic>
      <xdr:nvPicPr>
        <xdr:cNvPr id="3586" name="Picture 536" descr="blank">
          <a:extLst>
            <a:ext uri="{FF2B5EF4-FFF2-40B4-BE49-F238E27FC236}">
              <a16:creationId xmlns:a16="http://schemas.microsoft.com/office/drawing/2014/main" xmlns="" id="{F53F0CE1-5C63-45A9-8D54-8E27D1AF6A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87" name="Picture 536" descr="blank">
          <a:extLst>
            <a:ext uri="{FF2B5EF4-FFF2-40B4-BE49-F238E27FC236}">
              <a16:creationId xmlns:a16="http://schemas.microsoft.com/office/drawing/2014/main" xmlns="" id="{F2BA480D-CBDB-452E-A4BE-7B3E1FA9CC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88" name="Picture 536" descr="blank">
          <a:extLst>
            <a:ext uri="{FF2B5EF4-FFF2-40B4-BE49-F238E27FC236}">
              <a16:creationId xmlns:a16="http://schemas.microsoft.com/office/drawing/2014/main" xmlns="" id="{045ABD88-94B3-4888-8EC9-A7BAA9D668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89" name="Picture 536" descr="blank">
          <a:extLst>
            <a:ext uri="{FF2B5EF4-FFF2-40B4-BE49-F238E27FC236}">
              <a16:creationId xmlns:a16="http://schemas.microsoft.com/office/drawing/2014/main" xmlns="" id="{E56C7369-E140-4F2E-A0C4-CC854A8F77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90" name="Picture 536" descr="blank">
          <a:extLst>
            <a:ext uri="{FF2B5EF4-FFF2-40B4-BE49-F238E27FC236}">
              <a16:creationId xmlns:a16="http://schemas.microsoft.com/office/drawing/2014/main" xmlns="" id="{2B707AF4-5095-4614-AF23-DA63AFA11F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947</xdr:row>
      <xdr:rowOff>0</xdr:rowOff>
    </xdr:from>
    <xdr:ext cx="9525" cy="104775"/>
    <xdr:pic>
      <xdr:nvPicPr>
        <xdr:cNvPr id="3591" name="Picture 536" descr="blank">
          <a:extLst>
            <a:ext uri="{FF2B5EF4-FFF2-40B4-BE49-F238E27FC236}">
              <a16:creationId xmlns:a16="http://schemas.microsoft.com/office/drawing/2014/main" xmlns="" id="{89F7DAD9-F2BC-4498-8A2B-44DDF34647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92" name="Picture 536" descr="blank">
          <a:extLst>
            <a:ext uri="{FF2B5EF4-FFF2-40B4-BE49-F238E27FC236}">
              <a16:creationId xmlns:a16="http://schemas.microsoft.com/office/drawing/2014/main" xmlns="" id="{4F7E18ED-C3D7-4985-BFEB-5E7E9D69E7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93" name="Picture 536" descr="blank">
          <a:extLst>
            <a:ext uri="{FF2B5EF4-FFF2-40B4-BE49-F238E27FC236}">
              <a16:creationId xmlns:a16="http://schemas.microsoft.com/office/drawing/2014/main" xmlns="" id="{DEF3BF23-F490-4914-848E-2F3A02030C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94" name="Picture 536" descr="blank">
          <a:extLst>
            <a:ext uri="{FF2B5EF4-FFF2-40B4-BE49-F238E27FC236}">
              <a16:creationId xmlns:a16="http://schemas.microsoft.com/office/drawing/2014/main" xmlns="" id="{8D556F6B-4F7B-4B78-BB08-7ABCEE33FB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95" name="Picture 536" descr="blank">
          <a:extLst>
            <a:ext uri="{FF2B5EF4-FFF2-40B4-BE49-F238E27FC236}">
              <a16:creationId xmlns:a16="http://schemas.microsoft.com/office/drawing/2014/main" xmlns="" id="{97703DDA-3DB9-4E53-8464-9C11D13C5B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96" name="Picture 536" descr="blank">
          <a:extLst>
            <a:ext uri="{FF2B5EF4-FFF2-40B4-BE49-F238E27FC236}">
              <a16:creationId xmlns:a16="http://schemas.microsoft.com/office/drawing/2014/main" xmlns="" id="{0AA917FC-9C2A-4D87-8C7D-E0AABCE8DF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97" name="Picture 536" descr="blank">
          <a:extLst>
            <a:ext uri="{FF2B5EF4-FFF2-40B4-BE49-F238E27FC236}">
              <a16:creationId xmlns:a16="http://schemas.microsoft.com/office/drawing/2014/main" xmlns="" id="{1CE6378B-64EE-4D5E-BC00-0B7BBC2F2B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98" name="Picture 1" descr="blank">
          <a:extLst>
            <a:ext uri="{FF2B5EF4-FFF2-40B4-BE49-F238E27FC236}">
              <a16:creationId xmlns:a16="http://schemas.microsoft.com/office/drawing/2014/main" xmlns="" id="{647D48B1-8410-4D4A-BC12-0172A4249B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599" name="Picture 1" descr="blank">
          <a:extLst>
            <a:ext uri="{FF2B5EF4-FFF2-40B4-BE49-F238E27FC236}">
              <a16:creationId xmlns:a16="http://schemas.microsoft.com/office/drawing/2014/main" xmlns="" id="{D072E219-A149-402B-A76E-E2A0EA73B5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00" name="Picture 1" descr="blank">
          <a:extLst>
            <a:ext uri="{FF2B5EF4-FFF2-40B4-BE49-F238E27FC236}">
              <a16:creationId xmlns:a16="http://schemas.microsoft.com/office/drawing/2014/main" xmlns="" id="{43644436-4482-4D7D-8E4C-A48D1148C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01" name="Picture 1" descr="blank">
          <a:extLst>
            <a:ext uri="{FF2B5EF4-FFF2-40B4-BE49-F238E27FC236}">
              <a16:creationId xmlns:a16="http://schemas.microsoft.com/office/drawing/2014/main" xmlns="" id="{A774E2B1-A351-42E8-B8AE-A5A05F0A18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02" name="Picture 536" descr="blank">
          <a:extLst>
            <a:ext uri="{FF2B5EF4-FFF2-40B4-BE49-F238E27FC236}">
              <a16:creationId xmlns:a16="http://schemas.microsoft.com/office/drawing/2014/main" xmlns="" id="{03BE06DF-31C1-49EE-BB44-44E6DCF13D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14300"/>
    <xdr:pic>
      <xdr:nvPicPr>
        <xdr:cNvPr id="3603" name="Picture 536" descr="blank">
          <a:extLst>
            <a:ext uri="{FF2B5EF4-FFF2-40B4-BE49-F238E27FC236}">
              <a16:creationId xmlns:a16="http://schemas.microsoft.com/office/drawing/2014/main" xmlns="" id="{D9DE38A0-EF3A-4589-955A-B0DAFC9502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04" name="Picture 536" descr="blank">
          <a:extLst>
            <a:ext uri="{FF2B5EF4-FFF2-40B4-BE49-F238E27FC236}">
              <a16:creationId xmlns:a16="http://schemas.microsoft.com/office/drawing/2014/main" xmlns="" id="{1858F1CE-8AC4-4412-A628-7B34E3EAF1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05" name="Picture 536" descr="blank">
          <a:extLst>
            <a:ext uri="{FF2B5EF4-FFF2-40B4-BE49-F238E27FC236}">
              <a16:creationId xmlns:a16="http://schemas.microsoft.com/office/drawing/2014/main" xmlns="" id="{E57ABABC-6244-492E-B7DF-873439EEE5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947</xdr:row>
      <xdr:rowOff>0</xdr:rowOff>
    </xdr:from>
    <xdr:ext cx="9525" cy="104775"/>
    <xdr:pic>
      <xdr:nvPicPr>
        <xdr:cNvPr id="3606" name="Picture 536" descr="blank">
          <a:extLst>
            <a:ext uri="{FF2B5EF4-FFF2-40B4-BE49-F238E27FC236}">
              <a16:creationId xmlns:a16="http://schemas.microsoft.com/office/drawing/2014/main" xmlns="" id="{29E86E1C-5659-49CD-AF0C-C624A76394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07" name="Picture 536" descr="blank">
          <a:extLst>
            <a:ext uri="{FF2B5EF4-FFF2-40B4-BE49-F238E27FC236}">
              <a16:creationId xmlns:a16="http://schemas.microsoft.com/office/drawing/2014/main" xmlns="" id="{2E771149-C8FA-4C79-846F-ACDC1BF6E0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14300"/>
    <xdr:pic>
      <xdr:nvPicPr>
        <xdr:cNvPr id="3608" name="Picture 536" descr="blank">
          <a:extLst>
            <a:ext uri="{FF2B5EF4-FFF2-40B4-BE49-F238E27FC236}">
              <a16:creationId xmlns:a16="http://schemas.microsoft.com/office/drawing/2014/main" xmlns="" id="{6CFCEFB9-D63E-4934-B0B1-5DEAC8427E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14300"/>
    <xdr:pic>
      <xdr:nvPicPr>
        <xdr:cNvPr id="3609" name="Picture 536" descr="blank">
          <a:extLst>
            <a:ext uri="{FF2B5EF4-FFF2-40B4-BE49-F238E27FC236}">
              <a16:creationId xmlns:a16="http://schemas.microsoft.com/office/drawing/2014/main" xmlns="" id="{FAF11247-B2B3-41A0-8497-0269571D68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10" name="Picture 536" descr="blank">
          <a:extLst>
            <a:ext uri="{FF2B5EF4-FFF2-40B4-BE49-F238E27FC236}">
              <a16:creationId xmlns:a16="http://schemas.microsoft.com/office/drawing/2014/main" xmlns="" id="{6B7CC689-8B4D-4E95-9CC3-E85779FC9A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11" name="Picture 536" descr="blank">
          <a:extLst>
            <a:ext uri="{FF2B5EF4-FFF2-40B4-BE49-F238E27FC236}">
              <a16:creationId xmlns:a16="http://schemas.microsoft.com/office/drawing/2014/main" xmlns="" id="{A36F6B1B-3A41-404B-9295-B2A8DAB76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12" name="Picture 536" descr="blank">
          <a:extLst>
            <a:ext uri="{FF2B5EF4-FFF2-40B4-BE49-F238E27FC236}">
              <a16:creationId xmlns:a16="http://schemas.microsoft.com/office/drawing/2014/main" xmlns="" id="{AB8A9194-8549-4DA0-A7EB-A5BBA0B7D1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13" name="Picture 536" descr="blank">
          <a:extLst>
            <a:ext uri="{FF2B5EF4-FFF2-40B4-BE49-F238E27FC236}">
              <a16:creationId xmlns:a16="http://schemas.microsoft.com/office/drawing/2014/main" xmlns="" id="{9F333A97-A20C-4F2F-89E1-D03115997B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947</xdr:row>
      <xdr:rowOff>0</xdr:rowOff>
    </xdr:from>
    <xdr:ext cx="9525" cy="104775"/>
    <xdr:pic>
      <xdr:nvPicPr>
        <xdr:cNvPr id="3614" name="Picture 536" descr="blank">
          <a:extLst>
            <a:ext uri="{FF2B5EF4-FFF2-40B4-BE49-F238E27FC236}">
              <a16:creationId xmlns:a16="http://schemas.microsoft.com/office/drawing/2014/main" xmlns="" id="{95EA702C-9A49-4ED4-908A-5B740DE881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15" name="Picture 536" descr="blank">
          <a:extLst>
            <a:ext uri="{FF2B5EF4-FFF2-40B4-BE49-F238E27FC236}">
              <a16:creationId xmlns:a16="http://schemas.microsoft.com/office/drawing/2014/main" xmlns="" id="{317F4CAC-3085-43C4-A974-1B6E987E36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16" name="Picture 536" descr="blank">
          <a:extLst>
            <a:ext uri="{FF2B5EF4-FFF2-40B4-BE49-F238E27FC236}">
              <a16:creationId xmlns:a16="http://schemas.microsoft.com/office/drawing/2014/main" xmlns="" id="{86D9A6FF-2694-452B-8DD9-6629ED05BC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17" name="Picture 536" descr="blank">
          <a:extLst>
            <a:ext uri="{FF2B5EF4-FFF2-40B4-BE49-F238E27FC236}">
              <a16:creationId xmlns:a16="http://schemas.microsoft.com/office/drawing/2014/main" xmlns="" id="{E31EF735-378E-4DC1-B249-51FEDBD1B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18" name="Picture 536" descr="blank">
          <a:extLst>
            <a:ext uri="{FF2B5EF4-FFF2-40B4-BE49-F238E27FC236}">
              <a16:creationId xmlns:a16="http://schemas.microsoft.com/office/drawing/2014/main" xmlns="" id="{9D505782-1273-4D8F-A25C-4E8265053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947</xdr:row>
      <xdr:rowOff>0</xdr:rowOff>
    </xdr:from>
    <xdr:ext cx="9525" cy="104775"/>
    <xdr:pic>
      <xdr:nvPicPr>
        <xdr:cNvPr id="3619" name="Picture 536" descr="blank">
          <a:extLst>
            <a:ext uri="{FF2B5EF4-FFF2-40B4-BE49-F238E27FC236}">
              <a16:creationId xmlns:a16="http://schemas.microsoft.com/office/drawing/2014/main" xmlns="" id="{D122C0AD-6D3A-4325-9DC7-57041DF3F9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20" name="Picture 536" descr="blank">
          <a:extLst>
            <a:ext uri="{FF2B5EF4-FFF2-40B4-BE49-F238E27FC236}">
              <a16:creationId xmlns:a16="http://schemas.microsoft.com/office/drawing/2014/main" xmlns="" id="{22AF6C3D-46DF-4B47-A5FB-1D8C19D4D1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21" name="Picture 536" descr="blank">
          <a:extLst>
            <a:ext uri="{FF2B5EF4-FFF2-40B4-BE49-F238E27FC236}">
              <a16:creationId xmlns:a16="http://schemas.microsoft.com/office/drawing/2014/main" xmlns="" id="{019D606C-E586-4212-8E3E-BC58A04743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22" name="Picture 536" descr="blank">
          <a:extLst>
            <a:ext uri="{FF2B5EF4-FFF2-40B4-BE49-F238E27FC236}">
              <a16:creationId xmlns:a16="http://schemas.microsoft.com/office/drawing/2014/main" xmlns="" id="{D83A59B6-7228-4253-86A0-A4BDEB7248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23" name="Picture 536" descr="blank">
          <a:extLst>
            <a:ext uri="{FF2B5EF4-FFF2-40B4-BE49-F238E27FC236}">
              <a16:creationId xmlns:a16="http://schemas.microsoft.com/office/drawing/2014/main" xmlns="" id="{F5694EC8-A489-429F-809A-D3325B6F64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24" name="Picture 536" descr="blank">
          <a:extLst>
            <a:ext uri="{FF2B5EF4-FFF2-40B4-BE49-F238E27FC236}">
              <a16:creationId xmlns:a16="http://schemas.microsoft.com/office/drawing/2014/main" xmlns="" id="{0ED65A7B-BF8C-41F5-B575-1AA5F868B9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25" name="Picture 536" descr="blank">
          <a:extLst>
            <a:ext uri="{FF2B5EF4-FFF2-40B4-BE49-F238E27FC236}">
              <a16:creationId xmlns:a16="http://schemas.microsoft.com/office/drawing/2014/main" xmlns="" id="{18C78054-74A7-47D7-A1A0-889C763B52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26" name="Picture 1" descr="blank">
          <a:extLst>
            <a:ext uri="{FF2B5EF4-FFF2-40B4-BE49-F238E27FC236}">
              <a16:creationId xmlns:a16="http://schemas.microsoft.com/office/drawing/2014/main" xmlns="" id="{C54DA010-28AA-4748-BEB2-42376BA59B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27" name="Picture 1" descr="blank">
          <a:extLst>
            <a:ext uri="{FF2B5EF4-FFF2-40B4-BE49-F238E27FC236}">
              <a16:creationId xmlns:a16="http://schemas.microsoft.com/office/drawing/2014/main" xmlns="" id="{F88DDCC4-D117-4831-B161-5B506CB3D8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28" name="Picture 1" descr="blank">
          <a:extLst>
            <a:ext uri="{FF2B5EF4-FFF2-40B4-BE49-F238E27FC236}">
              <a16:creationId xmlns:a16="http://schemas.microsoft.com/office/drawing/2014/main" xmlns="" id="{1DC0A07A-52D4-4B65-BE04-578D71AA3A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29" name="Picture 1" descr="blank">
          <a:extLst>
            <a:ext uri="{FF2B5EF4-FFF2-40B4-BE49-F238E27FC236}">
              <a16:creationId xmlns:a16="http://schemas.microsoft.com/office/drawing/2014/main" xmlns="" id="{344A9F76-85E7-411C-829D-9E38017D8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30" name="Picture 536" descr="blank">
          <a:extLst>
            <a:ext uri="{FF2B5EF4-FFF2-40B4-BE49-F238E27FC236}">
              <a16:creationId xmlns:a16="http://schemas.microsoft.com/office/drawing/2014/main" xmlns="" id="{0D6C4E6A-C4B3-49EA-A0B6-044FE7B4D7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14300"/>
    <xdr:pic>
      <xdr:nvPicPr>
        <xdr:cNvPr id="3631" name="Picture 536" descr="blank">
          <a:extLst>
            <a:ext uri="{FF2B5EF4-FFF2-40B4-BE49-F238E27FC236}">
              <a16:creationId xmlns:a16="http://schemas.microsoft.com/office/drawing/2014/main" xmlns="" id="{DC968073-BBF1-416F-B32A-85067C0DAB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32" name="Picture 536" descr="blank">
          <a:extLst>
            <a:ext uri="{FF2B5EF4-FFF2-40B4-BE49-F238E27FC236}">
              <a16:creationId xmlns:a16="http://schemas.microsoft.com/office/drawing/2014/main" xmlns="" id="{FBEEEE22-5D76-4124-90D3-1F89EEE928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33" name="Picture 536" descr="blank">
          <a:extLst>
            <a:ext uri="{FF2B5EF4-FFF2-40B4-BE49-F238E27FC236}">
              <a16:creationId xmlns:a16="http://schemas.microsoft.com/office/drawing/2014/main" xmlns="" id="{BE6C8EC0-4BC8-46DE-BE05-3B63D199D4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947</xdr:row>
      <xdr:rowOff>0</xdr:rowOff>
    </xdr:from>
    <xdr:ext cx="9525" cy="104775"/>
    <xdr:pic>
      <xdr:nvPicPr>
        <xdr:cNvPr id="3634" name="Picture 536" descr="blank">
          <a:extLst>
            <a:ext uri="{FF2B5EF4-FFF2-40B4-BE49-F238E27FC236}">
              <a16:creationId xmlns:a16="http://schemas.microsoft.com/office/drawing/2014/main" xmlns="" id="{62130324-6361-40B8-B610-13521EA43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35" name="Picture 536" descr="blank">
          <a:extLst>
            <a:ext uri="{FF2B5EF4-FFF2-40B4-BE49-F238E27FC236}">
              <a16:creationId xmlns:a16="http://schemas.microsoft.com/office/drawing/2014/main" xmlns="" id="{C1336651-C758-4894-B392-75F342D50A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14300"/>
    <xdr:pic>
      <xdr:nvPicPr>
        <xdr:cNvPr id="3636" name="Picture 536" descr="blank">
          <a:extLst>
            <a:ext uri="{FF2B5EF4-FFF2-40B4-BE49-F238E27FC236}">
              <a16:creationId xmlns:a16="http://schemas.microsoft.com/office/drawing/2014/main" xmlns="" id="{4A6FA511-DC8C-4803-9B1B-3C70DED88F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14300"/>
    <xdr:pic>
      <xdr:nvPicPr>
        <xdr:cNvPr id="3637" name="Picture 536" descr="blank">
          <a:extLst>
            <a:ext uri="{FF2B5EF4-FFF2-40B4-BE49-F238E27FC236}">
              <a16:creationId xmlns:a16="http://schemas.microsoft.com/office/drawing/2014/main" xmlns="" id="{4982080F-9220-40C2-B7E1-E82F504B1A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38" name="Picture 536" descr="blank">
          <a:extLst>
            <a:ext uri="{FF2B5EF4-FFF2-40B4-BE49-F238E27FC236}">
              <a16:creationId xmlns:a16="http://schemas.microsoft.com/office/drawing/2014/main" xmlns="" id="{0105B0F2-5B41-4494-AE4D-4A18D95E21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39" name="Picture 536" descr="blank">
          <a:extLst>
            <a:ext uri="{FF2B5EF4-FFF2-40B4-BE49-F238E27FC236}">
              <a16:creationId xmlns:a16="http://schemas.microsoft.com/office/drawing/2014/main" xmlns="" id="{4C6B81DF-850E-4887-A34B-AE3D356B98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40" name="Picture 536" descr="blank">
          <a:extLst>
            <a:ext uri="{FF2B5EF4-FFF2-40B4-BE49-F238E27FC236}">
              <a16:creationId xmlns:a16="http://schemas.microsoft.com/office/drawing/2014/main" xmlns="" id="{A421F79A-04DD-4A8A-A14C-7861741E90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41" name="Picture 536" descr="blank">
          <a:extLst>
            <a:ext uri="{FF2B5EF4-FFF2-40B4-BE49-F238E27FC236}">
              <a16:creationId xmlns:a16="http://schemas.microsoft.com/office/drawing/2014/main" xmlns="" id="{B82EDB42-C02C-4DFB-A13F-0DF76DC6BD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947</xdr:row>
      <xdr:rowOff>0</xdr:rowOff>
    </xdr:from>
    <xdr:ext cx="9525" cy="104775"/>
    <xdr:pic>
      <xdr:nvPicPr>
        <xdr:cNvPr id="3642" name="Picture 536" descr="blank">
          <a:extLst>
            <a:ext uri="{FF2B5EF4-FFF2-40B4-BE49-F238E27FC236}">
              <a16:creationId xmlns:a16="http://schemas.microsoft.com/office/drawing/2014/main" xmlns="" id="{225997A4-AA3D-4308-9917-6F2A0009B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43" name="Picture 536" descr="blank">
          <a:extLst>
            <a:ext uri="{FF2B5EF4-FFF2-40B4-BE49-F238E27FC236}">
              <a16:creationId xmlns:a16="http://schemas.microsoft.com/office/drawing/2014/main" xmlns="" id="{2E35ED62-17AB-407E-94FE-B3F33C99D0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44" name="Picture 536" descr="blank">
          <a:extLst>
            <a:ext uri="{FF2B5EF4-FFF2-40B4-BE49-F238E27FC236}">
              <a16:creationId xmlns:a16="http://schemas.microsoft.com/office/drawing/2014/main" xmlns="" id="{18A2E6F4-A341-4727-8333-AF37DD4CBF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45" name="Picture 536" descr="blank">
          <a:extLst>
            <a:ext uri="{FF2B5EF4-FFF2-40B4-BE49-F238E27FC236}">
              <a16:creationId xmlns:a16="http://schemas.microsoft.com/office/drawing/2014/main" xmlns="" id="{E7C1B532-6C39-42ED-8E56-3AD0B64127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46" name="Picture 536" descr="blank">
          <a:extLst>
            <a:ext uri="{FF2B5EF4-FFF2-40B4-BE49-F238E27FC236}">
              <a16:creationId xmlns:a16="http://schemas.microsoft.com/office/drawing/2014/main" xmlns="" id="{F4BAC729-4BC1-4F9F-9A06-72CBE7F9A6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947</xdr:row>
      <xdr:rowOff>0</xdr:rowOff>
    </xdr:from>
    <xdr:ext cx="9525" cy="104775"/>
    <xdr:pic>
      <xdr:nvPicPr>
        <xdr:cNvPr id="3647" name="Picture 536" descr="blank">
          <a:extLst>
            <a:ext uri="{FF2B5EF4-FFF2-40B4-BE49-F238E27FC236}">
              <a16:creationId xmlns:a16="http://schemas.microsoft.com/office/drawing/2014/main" xmlns="" id="{F9224EB3-21F7-455D-976C-7A4BF71A8D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48" name="Picture 536" descr="blank">
          <a:extLst>
            <a:ext uri="{FF2B5EF4-FFF2-40B4-BE49-F238E27FC236}">
              <a16:creationId xmlns:a16="http://schemas.microsoft.com/office/drawing/2014/main" xmlns="" id="{61B59360-D2B0-4C9A-B3D5-DB212612CC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49" name="Picture 536" descr="blank">
          <a:extLst>
            <a:ext uri="{FF2B5EF4-FFF2-40B4-BE49-F238E27FC236}">
              <a16:creationId xmlns:a16="http://schemas.microsoft.com/office/drawing/2014/main" xmlns="" id="{65546F73-03E0-4431-A43A-937FE7A391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50" name="Picture 536" descr="blank">
          <a:extLst>
            <a:ext uri="{FF2B5EF4-FFF2-40B4-BE49-F238E27FC236}">
              <a16:creationId xmlns:a16="http://schemas.microsoft.com/office/drawing/2014/main" xmlns="" id="{80880A62-E324-4BF0-92A6-8316CA64DA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51" name="Picture 536" descr="blank">
          <a:extLst>
            <a:ext uri="{FF2B5EF4-FFF2-40B4-BE49-F238E27FC236}">
              <a16:creationId xmlns:a16="http://schemas.microsoft.com/office/drawing/2014/main" xmlns="" id="{E768658F-7DE5-465B-81E0-AA7F55964D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52" name="Picture 536" descr="blank">
          <a:extLst>
            <a:ext uri="{FF2B5EF4-FFF2-40B4-BE49-F238E27FC236}">
              <a16:creationId xmlns:a16="http://schemas.microsoft.com/office/drawing/2014/main" xmlns="" id="{B81D7B22-9E18-46EC-9FD7-7985AFA629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53" name="Picture 536" descr="blank">
          <a:extLst>
            <a:ext uri="{FF2B5EF4-FFF2-40B4-BE49-F238E27FC236}">
              <a16:creationId xmlns:a16="http://schemas.microsoft.com/office/drawing/2014/main" xmlns="" id="{20712F96-3743-410B-9588-51BD92388E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54" name="Picture 1" descr="blank">
          <a:extLst>
            <a:ext uri="{FF2B5EF4-FFF2-40B4-BE49-F238E27FC236}">
              <a16:creationId xmlns:a16="http://schemas.microsoft.com/office/drawing/2014/main" xmlns="" id="{C41C8045-9F83-400F-8985-67F0274528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55" name="Picture 1" descr="blank">
          <a:extLst>
            <a:ext uri="{FF2B5EF4-FFF2-40B4-BE49-F238E27FC236}">
              <a16:creationId xmlns:a16="http://schemas.microsoft.com/office/drawing/2014/main" xmlns="" id="{3D8B154C-3555-4B0B-9720-BFD427BD57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56" name="Picture 1" descr="blank">
          <a:extLst>
            <a:ext uri="{FF2B5EF4-FFF2-40B4-BE49-F238E27FC236}">
              <a16:creationId xmlns:a16="http://schemas.microsoft.com/office/drawing/2014/main" xmlns="" id="{BAC92A72-0A03-4EC3-B77B-F98B391FF5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57" name="Picture 1" descr="blank">
          <a:extLst>
            <a:ext uri="{FF2B5EF4-FFF2-40B4-BE49-F238E27FC236}">
              <a16:creationId xmlns:a16="http://schemas.microsoft.com/office/drawing/2014/main" xmlns="" id="{1BF83D0B-D813-4806-8114-F95DF47C18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58" name="Picture 536" descr="blank">
          <a:extLst>
            <a:ext uri="{FF2B5EF4-FFF2-40B4-BE49-F238E27FC236}">
              <a16:creationId xmlns:a16="http://schemas.microsoft.com/office/drawing/2014/main" xmlns="" id="{D2C80F39-D194-428C-85FA-C86DD6B0A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14300"/>
    <xdr:pic>
      <xdr:nvPicPr>
        <xdr:cNvPr id="3659" name="Picture 536" descr="blank">
          <a:extLst>
            <a:ext uri="{FF2B5EF4-FFF2-40B4-BE49-F238E27FC236}">
              <a16:creationId xmlns:a16="http://schemas.microsoft.com/office/drawing/2014/main" xmlns="" id="{9B3DF415-C7BD-4176-A3BB-1078DFEBF5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60" name="Picture 536" descr="blank">
          <a:extLst>
            <a:ext uri="{FF2B5EF4-FFF2-40B4-BE49-F238E27FC236}">
              <a16:creationId xmlns:a16="http://schemas.microsoft.com/office/drawing/2014/main" xmlns="" id="{2AA45EBE-9784-4090-8803-630C4F1E4E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61" name="Picture 536" descr="blank">
          <a:extLst>
            <a:ext uri="{FF2B5EF4-FFF2-40B4-BE49-F238E27FC236}">
              <a16:creationId xmlns:a16="http://schemas.microsoft.com/office/drawing/2014/main" xmlns="" id="{36356002-6CC0-464C-8D78-B9FF89DFF6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947</xdr:row>
      <xdr:rowOff>0</xdr:rowOff>
    </xdr:from>
    <xdr:ext cx="9525" cy="104775"/>
    <xdr:pic>
      <xdr:nvPicPr>
        <xdr:cNvPr id="3662" name="Picture 536" descr="blank">
          <a:extLst>
            <a:ext uri="{FF2B5EF4-FFF2-40B4-BE49-F238E27FC236}">
              <a16:creationId xmlns:a16="http://schemas.microsoft.com/office/drawing/2014/main" xmlns="" id="{01BE1E94-E675-417D-B255-819E761C0E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63" name="Picture 536" descr="blank">
          <a:extLst>
            <a:ext uri="{FF2B5EF4-FFF2-40B4-BE49-F238E27FC236}">
              <a16:creationId xmlns:a16="http://schemas.microsoft.com/office/drawing/2014/main" xmlns="" id="{465FE2D6-C3E2-4F09-B4A9-D609CDE138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14300"/>
    <xdr:pic>
      <xdr:nvPicPr>
        <xdr:cNvPr id="3664" name="Picture 536" descr="blank">
          <a:extLst>
            <a:ext uri="{FF2B5EF4-FFF2-40B4-BE49-F238E27FC236}">
              <a16:creationId xmlns:a16="http://schemas.microsoft.com/office/drawing/2014/main" xmlns="" id="{6DCB22EC-912D-4D20-8B06-125FDC0C1E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14300"/>
    <xdr:pic>
      <xdr:nvPicPr>
        <xdr:cNvPr id="3665" name="Picture 536" descr="blank">
          <a:extLst>
            <a:ext uri="{FF2B5EF4-FFF2-40B4-BE49-F238E27FC236}">
              <a16:creationId xmlns:a16="http://schemas.microsoft.com/office/drawing/2014/main" xmlns="" id="{423AD9EC-7796-4E69-8413-4DF32BDCCB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66" name="Picture 536" descr="blank">
          <a:extLst>
            <a:ext uri="{FF2B5EF4-FFF2-40B4-BE49-F238E27FC236}">
              <a16:creationId xmlns:a16="http://schemas.microsoft.com/office/drawing/2014/main" xmlns="" id="{AD2D7DD9-B9BE-4E7D-A76A-DCB4F01E74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67" name="Picture 536" descr="blank">
          <a:extLst>
            <a:ext uri="{FF2B5EF4-FFF2-40B4-BE49-F238E27FC236}">
              <a16:creationId xmlns:a16="http://schemas.microsoft.com/office/drawing/2014/main" xmlns="" id="{6D021582-DC94-4B66-8817-963092315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68" name="Picture 536" descr="blank">
          <a:extLst>
            <a:ext uri="{FF2B5EF4-FFF2-40B4-BE49-F238E27FC236}">
              <a16:creationId xmlns:a16="http://schemas.microsoft.com/office/drawing/2014/main" xmlns="" id="{5D030013-E859-4C1A-A21A-56115AD3E1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69" name="Picture 536" descr="blank">
          <a:extLst>
            <a:ext uri="{FF2B5EF4-FFF2-40B4-BE49-F238E27FC236}">
              <a16:creationId xmlns:a16="http://schemas.microsoft.com/office/drawing/2014/main" xmlns="" id="{931C49E6-5A12-492B-A160-182BE816E0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947</xdr:row>
      <xdr:rowOff>0</xdr:rowOff>
    </xdr:from>
    <xdr:ext cx="9525" cy="104775"/>
    <xdr:pic>
      <xdr:nvPicPr>
        <xdr:cNvPr id="3670" name="Picture 536" descr="blank">
          <a:extLst>
            <a:ext uri="{FF2B5EF4-FFF2-40B4-BE49-F238E27FC236}">
              <a16:creationId xmlns:a16="http://schemas.microsoft.com/office/drawing/2014/main" xmlns="" id="{D0641752-22D6-4C58-B22B-7A7CE8386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71" name="Picture 536" descr="blank">
          <a:extLst>
            <a:ext uri="{FF2B5EF4-FFF2-40B4-BE49-F238E27FC236}">
              <a16:creationId xmlns:a16="http://schemas.microsoft.com/office/drawing/2014/main" xmlns="" id="{83957B83-3C2E-4AB3-B3B7-F34B4CA4B9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72" name="Picture 536" descr="blank">
          <a:extLst>
            <a:ext uri="{FF2B5EF4-FFF2-40B4-BE49-F238E27FC236}">
              <a16:creationId xmlns:a16="http://schemas.microsoft.com/office/drawing/2014/main" xmlns="" id="{8CF84DE8-CB05-46AE-8EBD-51515656E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73" name="Picture 536" descr="blank">
          <a:extLst>
            <a:ext uri="{FF2B5EF4-FFF2-40B4-BE49-F238E27FC236}">
              <a16:creationId xmlns:a16="http://schemas.microsoft.com/office/drawing/2014/main" xmlns="" id="{7BC46DF1-C572-45DC-996F-9EC8BDAE6E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74" name="Picture 536" descr="blank">
          <a:extLst>
            <a:ext uri="{FF2B5EF4-FFF2-40B4-BE49-F238E27FC236}">
              <a16:creationId xmlns:a16="http://schemas.microsoft.com/office/drawing/2014/main" xmlns="" id="{43B85934-50EA-40C5-9AE2-A5FBDF7B94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947</xdr:row>
      <xdr:rowOff>0</xdr:rowOff>
    </xdr:from>
    <xdr:ext cx="9525" cy="104775"/>
    <xdr:pic>
      <xdr:nvPicPr>
        <xdr:cNvPr id="3675" name="Picture 536" descr="blank">
          <a:extLst>
            <a:ext uri="{FF2B5EF4-FFF2-40B4-BE49-F238E27FC236}">
              <a16:creationId xmlns:a16="http://schemas.microsoft.com/office/drawing/2014/main" xmlns="" id="{40C57D36-64F4-4624-BAD2-5053C27CC8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76" name="Picture 536" descr="blank">
          <a:extLst>
            <a:ext uri="{FF2B5EF4-FFF2-40B4-BE49-F238E27FC236}">
              <a16:creationId xmlns:a16="http://schemas.microsoft.com/office/drawing/2014/main" xmlns="" id="{640920E3-9C75-45EC-A34A-2E409910E6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77" name="Picture 536" descr="blank">
          <a:extLst>
            <a:ext uri="{FF2B5EF4-FFF2-40B4-BE49-F238E27FC236}">
              <a16:creationId xmlns:a16="http://schemas.microsoft.com/office/drawing/2014/main" xmlns="" id="{41CEC61E-2703-44F5-9B4D-0A635B541E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78" name="Picture 536" descr="blank">
          <a:extLst>
            <a:ext uri="{FF2B5EF4-FFF2-40B4-BE49-F238E27FC236}">
              <a16:creationId xmlns:a16="http://schemas.microsoft.com/office/drawing/2014/main" xmlns="" id="{BD170C83-EAB7-4A10-A4E3-F2CFB7A97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79" name="Picture 536" descr="blank">
          <a:extLst>
            <a:ext uri="{FF2B5EF4-FFF2-40B4-BE49-F238E27FC236}">
              <a16:creationId xmlns:a16="http://schemas.microsoft.com/office/drawing/2014/main" xmlns="" id="{72774A1C-A0FE-474C-AE85-E47EF3B937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80" name="Picture 536" descr="blank">
          <a:extLst>
            <a:ext uri="{FF2B5EF4-FFF2-40B4-BE49-F238E27FC236}">
              <a16:creationId xmlns:a16="http://schemas.microsoft.com/office/drawing/2014/main" xmlns="" id="{2DCF4DA3-72C3-4523-B469-E01C6CD4A0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81" name="Picture 536" descr="blank">
          <a:extLst>
            <a:ext uri="{FF2B5EF4-FFF2-40B4-BE49-F238E27FC236}">
              <a16:creationId xmlns:a16="http://schemas.microsoft.com/office/drawing/2014/main" xmlns="" id="{76C1910B-4787-46BB-8952-4046F159C0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82" name="Picture 1" descr="blank">
          <a:extLst>
            <a:ext uri="{FF2B5EF4-FFF2-40B4-BE49-F238E27FC236}">
              <a16:creationId xmlns:a16="http://schemas.microsoft.com/office/drawing/2014/main" xmlns="" id="{E70BA3DB-D39B-47E1-8F80-9E09F2059C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83" name="Picture 1" descr="blank">
          <a:extLst>
            <a:ext uri="{FF2B5EF4-FFF2-40B4-BE49-F238E27FC236}">
              <a16:creationId xmlns:a16="http://schemas.microsoft.com/office/drawing/2014/main" xmlns="" id="{291FF501-7341-4B4A-9F85-5820768565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84" name="Picture 1" descr="blank">
          <a:extLst>
            <a:ext uri="{FF2B5EF4-FFF2-40B4-BE49-F238E27FC236}">
              <a16:creationId xmlns:a16="http://schemas.microsoft.com/office/drawing/2014/main" xmlns="" id="{ECBCAF57-ED67-4545-9F9F-0EF9B1728B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85" name="Picture 1" descr="blank">
          <a:extLst>
            <a:ext uri="{FF2B5EF4-FFF2-40B4-BE49-F238E27FC236}">
              <a16:creationId xmlns:a16="http://schemas.microsoft.com/office/drawing/2014/main" xmlns="" id="{33782574-63D4-476F-B46A-7743C9F2BB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86" name="Picture 536" descr="blank">
          <a:extLst>
            <a:ext uri="{FF2B5EF4-FFF2-40B4-BE49-F238E27FC236}">
              <a16:creationId xmlns:a16="http://schemas.microsoft.com/office/drawing/2014/main" xmlns="" id="{63C4056C-EA27-4B69-83DB-3E06DB81A3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14300"/>
    <xdr:pic>
      <xdr:nvPicPr>
        <xdr:cNvPr id="3687" name="Picture 536" descr="blank">
          <a:extLst>
            <a:ext uri="{FF2B5EF4-FFF2-40B4-BE49-F238E27FC236}">
              <a16:creationId xmlns:a16="http://schemas.microsoft.com/office/drawing/2014/main" xmlns="" id="{4E59017E-43C9-44DD-84B2-5E228FF47D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88" name="Picture 536" descr="blank">
          <a:extLst>
            <a:ext uri="{FF2B5EF4-FFF2-40B4-BE49-F238E27FC236}">
              <a16:creationId xmlns:a16="http://schemas.microsoft.com/office/drawing/2014/main" xmlns="" id="{B0E65FF0-B587-4BC9-A7C1-F4F26F8210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89" name="Picture 536" descr="blank">
          <a:extLst>
            <a:ext uri="{FF2B5EF4-FFF2-40B4-BE49-F238E27FC236}">
              <a16:creationId xmlns:a16="http://schemas.microsoft.com/office/drawing/2014/main" xmlns="" id="{23E3BFFA-50E0-46F9-A68A-D46D6CDE84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947</xdr:row>
      <xdr:rowOff>0</xdr:rowOff>
    </xdr:from>
    <xdr:ext cx="9525" cy="104775"/>
    <xdr:pic>
      <xdr:nvPicPr>
        <xdr:cNvPr id="3690" name="Picture 536" descr="blank">
          <a:extLst>
            <a:ext uri="{FF2B5EF4-FFF2-40B4-BE49-F238E27FC236}">
              <a16:creationId xmlns:a16="http://schemas.microsoft.com/office/drawing/2014/main" xmlns="" id="{8597A938-A2A7-4061-AFA8-881F2F1330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91" name="Picture 536" descr="blank">
          <a:extLst>
            <a:ext uri="{FF2B5EF4-FFF2-40B4-BE49-F238E27FC236}">
              <a16:creationId xmlns:a16="http://schemas.microsoft.com/office/drawing/2014/main" xmlns="" id="{ACC43379-1DEE-4FA2-BA7C-D07BF27612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14300"/>
    <xdr:pic>
      <xdr:nvPicPr>
        <xdr:cNvPr id="3692" name="Picture 536" descr="blank">
          <a:extLst>
            <a:ext uri="{FF2B5EF4-FFF2-40B4-BE49-F238E27FC236}">
              <a16:creationId xmlns:a16="http://schemas.microsoft.com/office/drawing/2014/main" xmlns="" id="{EE5E8417-CE62-45FE-A368-A63E0236D3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14300"/>
    <xdr:pic>
      <xdr:nvPicPr>
        <xdr:cNvPr id="3693" name="Picture 536" descr="blank">
          <a:extLst>
            <a:ext uri="{FF2B5EF4-FFF2-40B4-BE49-F238E27FC236}">
              <a16:creationId xmlns:a16="http://schemas.microsoft.com/office/drawing/2014/main" xmlns="" id="{6BD9EEC3-5693-4BC6-A4EA-062B50407E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94" name="Picture 536" descr="blank">
          <a:extLst>
            <a:ext uri="{FF2B5EF4-FFF2-40B4-BE49-F238E27FC236}">
              <a16:creationId xmlns:a16="http://schemas.microsoft.com/office/drawing/2014/main" xmlns="" id="{F04C5F47-FBEA-4917-B35D-56CF2039D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95" name="Picture 536" descr="blank">
          <a:extLst>
            <a:ext uri="{FF2B5EF4-FFF2-40B4-BE49-F238E27FC236}">
              <a16:creationId xmlns:a16="http://schemas.microsoft.com/office/drawing/2014/main" xmlns="" id="{433E37FD-DB19-4B14-912F-34580569B1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96" name="Picture 536" descr="blank">
          <a:extLst>
            <a:ext uri="{FF2B5EF4-FFF2-40B4-BE49-F238E27FC236}">
              <a16:creationId xmlns:a16="http://schemas.microsoft.com/office/drawing/2014/main" xmlns="" id="{2815ADA5-C5F5-4997-9C8E-F667692411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97" name="Picture 536" descr="blank">
          <a:extLst>
            <a:ext uri="{FF2B5EF4-FFF2-40B4-BE49-F238E27FC236}">
              <a16:creationId xmlns:a16="http://schemas.microsoft.com/office/drawing/2014/main" xmlns="" id="{8C2DC6F0-4DEE-4971-ADBF-21C5AC5FB1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947</xdr:row>
      <xdr:rowOff>0</xdr:rowOff>
    </xdr:from>
    <xdr:ext cx="9525" cy="104775"/>
    <xdr:pic>
      <xdr:nvPicPr>
        <xdr:cNvPr id="3698" name="Picture 536" descr="blank">
          <a:extLst>
            <a:ext uri="{FF2B5EF4-FFF2-40B4-BE49-F238E27FC236}">
              <a16:creationId xmlns:a16="http://schemas.microsoft.com/office/drawing/2014/main" xmlns="" id="{D4BE3FB8-7E4B-4997-96CB-7E404DC99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699" name="Picture 536" descr="blank">
          <a:extLst>
            <a:ext uri="{FF2B5EF4-FFF2-40B4-BE49-F238E27FC236}">
              <a16:creationId xmlns:a16="http://schemas.microsoft.com/office/drawing/2014/main" xmlns="" id="{F996F24E-30CA-484C-B159-3E0B15068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00" name="Picture 536" descr="blank">
          <a:extLst>
            <a:ext uri="{FF2B5EF4-FFF2-40B4-BE49-F238E27FC236}">
              <a16:creationId xmlns:a16="http://schemas.microsoft.com/office/drawing/2014/main" xmlns="" id="{F04C235D-391A-494F-BC13-1DDD7AAD77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01" name="Picture 536" descr="blank">
          <a:extLst>
            <a:ext uri="{FF2B5EF4-FFF2-40B4-BE49-F238E27FC236}">
              <a16:creationId xmlns:a16="http://schemas.microsoft.com/office/drawing/2014/main" xmlns="" id="{DEC5CBA8-3ACD-4FDA-B628-2591A7FDA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02" name="Picture 536" descr="blank">
          <a:extLst>
            <a:ext uri="{FF2B5EF4-FFF2-40B4-BE49-F238E27FC236}">
              <a16:creationId xmlns:a16="http://schemas.microsoft.com/office/drawing/2014/main" xmlns="" id="{F96D9179-2432-451D-AD0E-0926FF5C5E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947</xdr:row>
      <xdr:rowOff>0</xdr:rowOff>
    </xdr:from>
    <xdr:ext cx="9525" cy="104775"/>
    <xdr:pic>
      <xdr:nvPicPr>
        <xdr:cNvPr id="3703" name="Picture 536" descr="blank">
          <a:extLst>
            <a:ext uri="{FF2B5EF4-FFF2-40B4-BE49-F238E27FC236}">
              <a16:creationId xmlns:a16="http://schemas.microsoft.com/office/drawing/2014/main" xmlns="" id="{6C515CAD-67A9-4ABA-8853-733A7BAA16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04" name="Picture 536" descr="blank">
          <a:extLst>
            <a:ext uri="{FF2B5EF4-FFF2-40B4-BE49-F238E27FC236}">
              <a16:creationId xmlns:a16="http://schemas.microsoft.com/office/drawing/2014/main" xmlns="" id="{B56B3CD8-C9FA-4CD1-872C-63189A06A9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05" name="Picture 536" descr="blank">
          <a:extLst>
            <a:ext uri="{FF2B5EF4-FFF2-40B4-BE49-F238E27FC236}">
              <a16:creationId xmlns:a16="http://schemas.microsoft.com/office/drawing/2014/main" xmlns="" id="{917ACFB6-6544-4431-BC69-4E1A673F29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06" name="Picture 536" descr="blank">
          <a:extLst>
            <a:ext uri="{FF2B5EF4-FFF2-40B4-BE49-F238E27FC236}">
              <a16:creationId xmlns:a16="http://schemas.microsoft.com/office/drawing/2014/main" xmlns="" id="{25AA71C0-1FB1-44DA-A692-8E5C0EFB09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07" name="Picture 536" descr="blank">
          <a:extLst>
            <a:ext uri="{FF2B5EF4-FFF2-40B4-BE49-F238E27FC236}">
              <a16:creationId xmlns:a16="http://schemas.microsoft.com/office/drawing/2014/main" xmlns="" id="{427D9FEC-2998-48A9-B576-8FB98F26FF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08" name="Picture 536" descr="blank">
          <a:extLst>
            <a:ext uri="{FF2B5EF4-FFF2-40B4-BE49-F238E27FC236}">
              <a16:creationId xmlns:a16="http://schemas.microsoft.com/office/drawing/2014/main" xmlns="" id="{F5CB4E98-C4B1-480B-AA77-06196852FD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09" name="Picture 536" descr="blank">
          <a:extLst>
            <a:ext uri="{FF2B5EF4-FFF2-40B4-BE49-F238E27FC236}">
              <a16:creationId xmlns:a16="http://schemas.microsoft.com/office/drawing/2014/main" xmlns="" id="{800AD973-A5CA-45E1-BCE3-685789EA1A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10" name="Picture 1" descr="blank">
          <a:extLst>
            <a:ext uri="{FF2B5EF4-FFF2-40B4-BE49-F238E27FC236}">
              <a16:creationId xmlns:a16="http://schemas.microsoft.com/office/drawing/2014/main" xmlns="" id="{EF16A689-9BA3-481A-8F77-BF5B5F6854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11" name="Picture 1" descr="blank">
          <a:extLst>
            <a:ext uri="{FF2B5EF4-FFF2-40B4-BE49-F238E27FC236}">
              <a16:creationId xmlns:a16="http://schemas.microsoft.com/office/drawing/2014/main" xmlns="" id="{910EA1E3-AC26-4746-96D1-B99F17F783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12" name="Picture 1" descr="blank">
          <a:extLst>
            <a:ext uri="{FF2B5EF4-FFF2-40B4-BE49-F238E27FC236}">
              <a16:creationId xmlns:a16="http://schemas.microsoft.com/office/drawing/2014/main" xmlns="" id="{B1078312-AF34-4349-B1C3-3A5E5E433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13" name="Picture 1" descr="blank">
          <a:extLst>
            <a:ext uri="{FF2B5EF4-FFF2-40B4-BE49-F238E27FC236}">
              <a16:creationId xmlns:a16="http://schemas.microsoft.com/office/drawing/2014/main" xmlns="" id="{3E0A2B15-A6AC-4BD6-A89C-53CB6DD5B2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14" name="Picture 536" descr="blank">
          <a:extLst>
            <a:ext uri="{FF2B5EF4-FFF2-40B4-BE49-F238E27FC236}">
              <a16:creationId xmlns:a16="http://schemas.microsoft.com/office/drawing/2014/main" xmlns="" id="{454CD9C5-BF71-4C6A-99F5-DF6767A1C0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14300"/>
    <xdr:pic>
      <xdr:nvPicPr>
        <xdr:cNvPr id="3715" name="Picture 536" descr="blank">
          <a:extLst>
            <a:ext uri="{FF2B5EF4-FFF2-40B4-BE49-F238E27FC236}">
              <a16:creationId xmlns:a16="http://schemas.microsoft.com/office/drawing/2014/main" xmlns="" id="{9F4E0640-2C4F-483F-8545-B8499EE815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16" name="Picture 536" descr="blank">
          <a:extLst>
            <a:ext uri="{FF2B5EF4-FFF2-40B4-BE49-F238E27FC236}">
              <a16:creationId xmlns:a16="http://schemas.microsoft.com/office/drawing/2014/main" xmlns="" id="{F6B0DC0D-16C1-4C93-99AA-C60D38D949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17" name="Picture 536" descr="blank">
          <a:extLst>
            <a:ext uri="{FF2B5EF4-FFF2-40B4-BE49-F238E27FC236}">
              <a16:creationId xmlns:a16="http://schemas.microsoft.com/office/drawing/2014/main" xmlns="" id="{D8BDD62A-6649-4C0C-96C1-2A5A30C03E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947</xdr:row>
      <xdr:rowOff>0</xdr:rowOff>
    </xdr:from>
    <xdr:ext cx="9525" cy="104775"/>
    <xdr:pic>
      <xdr:nvPicPr>
        <xdr:cNvPr id="3718" name="Picture 536" descr="blank">
          <a:extLst>
            <a:ext uri="{FF2B5EF4-FFF2-40B4-BE49-F238E27FC236}">
              <a16:creationId xmlns:a16="http://schemas.microsoft.com/office/drawing/2014/main" xmlns="" id="{BD3A25BE-A430-46ED-8F88-0D1C05510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19" name="Picture 536" descr="blank">
          <a:extLst>
            <a:ext uri="{FF2B5EF4-FFF2-40B4-BE49-F238E27FC236}">
              <a16:creationId xmlns:a16="http://schemas.microsoft.com/office/drawing/2014/main" xmlns="" id="{19D4AAD7-1012-4DEB-9573-D015CB93D3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14300"/>
    <xdr:pic>
      <xdr:nvPicPr>
        <xdr:cNvPr id="3720" name="Picture 536" descr="blank">
          <a:extLst>
            <a:ext uri="{FF2B5EF4-FFF2-40B4-BE49-F238E27FC236}">
              <a16:creationId xmlns:a16="http://schemas.microsoft.com/office/drawing/2014/main" xmlns="" id="{008D28D6-0886-4E30-AB23-00F2CB1E0B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14300"/>
    <xdr:pic>
      <xdr:nvPicPr>
        <xdr:cNvPr id="3721" name="Picture 536" descr="blank">
          <a:extLst>
            <a:ext uri="{FF2B5EF4-FFF2-40B4-BE49-F238E27FC236}">
              <a16:creationId xmlns:a16="http://schemas.microsoft.com/office/drawing/2014/main" xmlns="" id="{2EE0A151-65DC-44CB-982D-9A721EF37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22" name="Picture 536" descr="blank">
          <a:extLst>
            <a:ext uri="{FF2B5EF4-FFF2-40B4-BE49-F238E27FC236}">
              <a16:creationId xmlns:a16="http://schemas.microsoft.com/office/drawing/2014/main" xmlns="" id="{B1AFF5D4-4B45-4C01-8EE5-CEE02ADC1F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23" name="Picture 536" descr="blank">
          <a:extLst>
            <a:ext uri="{FF2B5EF4-FFF2-40B4-BE49-F238E27FC236}">
              <a16:creationId xmlns:a16="http://schemas.microsoft.com/office/drawing/2014/main" xmlns="" id="{0A2CE84D-F3D2-4D11-B0D4-8057A673B5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24" name="Picture 536" descr="blank">
          <a:extLst>
            <a:ext uri="{FF2B5EF4-FFF2-40B4-BE49-F238E27FC236}">
              <a16:creationId xmlns:a16="http://schemas.microsoft.com/office/drawing/2014/main" xmlns="" id="{9F730D8B-8FD2-4CC5-A4D0-3288C2ED37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25" name="Picture 536" descr="blank">
          <a:extLst>
            <a:ext uri="{FF2B5EF4-FFF2-40B4-BE49-F238E27FC236}">
              <a16:creationId xmlns:a16="http://schemas.microsoft.com/office/drawing/2014/main" xmlns="" id="{67196BF4-34B5-42A2-BEA1-B155185A7E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947</xdr:row>
      <xdr:rowOff>0</xdr:rowOff>
    </xdr:from>
    <xdr:ext cx="9525" cy="104775"/>
    <xdr:pic>
      <xdr:nvPicPr>
        <xdr:cNvPr id="3726" name="Picture 536" descr="blank">
          <a:extLst>
            <a:ext uri="{FF2B5EF4-FFF2-40B4-BE49-F238E27FC236}">
              <a16:creationId xmlns:a16="http://schemas.microsoft.com/office/drawing/2014/main" xmlns="" id="{7EE7A2D0-9C9E-4525-8243-8EE1BF6B6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27" name="Picture 536" descr="blank">
          <a:extLst>
            <a:ext uri="{FF2B5EF4-FFF2-40B4-BE49-F238E27FC236}">
              <a16:creationId xmlns:a16="http://schemas.microsoft.com/office/drawing/2014/main" xmlns="" id="{AB8AF1E0-0300-4270-B8BB-09F8F63F7E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28" name="Picture 536" descr="blank">
          <a:extLst>
            <a:ext uri="{FF2B5EF4-FFF2-40B4-BE49-F238E27FC236}">
              <a16:creationId xmlns:a16="http://schemas.microsoft.com/office/drawing/2014/main" xmlns="" id="{87BF7636-8C46-454F-A4A6-6A5E3CC9B2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29" name="Picture 536" descr="blank">
          <a:extLst>
            <a:ext uri="{FF2B5EF4-FFF2-40B4-BE49-F238E27FC236}">
              <a16:creationId xmlns:a16="http://schemas.microsoft.com/office/drawing/2014/main" xmlns="" id="{601C655D-60B2-4134-B22F-8ADF5A66A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30" name="Picture 536" descr="blank">
          <a:extLst>
            <a:ext uri="{FF2B5EF4-FFF2-40B4-BE49-F238E27FC236}">
              <a16:creationId xmlns:a16="http://schemas.microsoft.com/office/drawing/2014/main" xmlns="" id="{557D945D-2AD1-4619-9C6C-AD186718BF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947</xdr:row>
      <xdr:rowOff>0</xdr:rowOff>
    </xdr:from>
    <xdr:ext cx="9525" cy="104775"/>
    <xdr:pic>
      <xdr:nvPicPr>
        <xdr:cNvPr id="3731" name="Picture 536" descr="blank">
          <a:extLst>
            <a:ext uri="{FF2B5EF4-FFF2-40B4-BE49-F238E27FC236}">
              <a16:creationId xmlns:a16="http://schemas.microsoft.com/office/drawing/2014/main" xmlns="" id="{18D91E5F-1237-47EC-8DD3-887EABBB88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32" name="Picture 536" descr="blank">
          <a:extLst>
            <a:ext uri="{FF2B5EF4-FFF2-40B4-BE49-F238E27FC236}">
              <a16:creationId xmlns:a16="http://schemas.microsoft.com/office/drawing/2014/main" xmlns="" id="{469F399D-773D-40B8-96CF-FC556BC2CC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33" name="Picture 536" descr="blank">
          <a:extLst>
            <a:ext uri="{FF2B5EF4-FFF2-40B4-BE49-F238E27FC236}">
              <a16:creationId xmlns:a16="http://schemas.microsoft.com/office/drawing/2014/main" xmlns="" id="{C04CEFBA-3B57-4854-B1AA-29FCD9FF4D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34" name="Picture 536" descr="blank">
          <a:extLst>
            <a:ext uri="{FF2B5EF4-FFF2-40B4-BE49-F238E27FC236}">
              <a16:creationId xmlns:a16="http://schemas.microsoft.com/office/drawing/2014/main" xmlns="" id="{E7F1D27B-B7DD-465B-B07A-5C2CB4A929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35" name="Picture 536" descr="blank">
          <a:extLst>
            <a:ext uri="{FF2B5EF4-FFF2-40B4-BE49-F238E27FC236}">
              <a16:creationId xmlns:a16="http://schemas.microsoft.com/office/drawing/2014/main" xmlns="" id="{309B725D-1C1C-4663-9804-ABF27588AD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36" name="Picture 536" descr="blank">
          <a:extLst>
            <a:ext uri="{FF2B5EF4-FFF2-40B4-BE49-F238E27FC236}">
              <a16:creationId xmlns:a16="http://schemas.microsoft.com/office/drawing/2014/main" xmlns="" id="{7FD26E8E-B975-4030-A2CC-02B7471D4E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37" name="Picture 536" descr="blank">
          <a:extLst>
            <a:ext uri="{FF2B5EF4-FFF2-40B4-BE49-F238E27FC236}">
              <a16:creationId xmlns:a16="http://schemas.microsoft.com/office/drawing/2014/main" xmlns="" id="{0551D564-626D-4EE7-AFCF-738DFD0BAB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38" name="Picture 1" descr="blank">
          <a:extLst>
            <a:ext uri="{FF2B5EF4-FFF2-40B4-BE49-F238E27FC236}">
              <a16:creationId xmlns:a16="http://schemas.microsoft.com/office/drawing/2014/main" xmlns="" id="{172991B3-6C47-4C66-9A3C-5B70D5784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39" name="Picture 1" descr="blank">
          <a:extLst>
            <a:ext uri="{FF2B5EF4-FFF2-40B4-BE49-F238E27FC236}">
              <a16:creationId xmlns:a16="http://schemas.microsoft.com/office/drawing/2014/main" xmlns="" id="{C395A01E-8F8B-4549-A450-73D3175367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40" name="Picture 1" descr="blank">
          <a:extLst>
            <a:ext uri="{FF2B5EF4-FFF2-40B4-BE49-F238E27FC236}">
              <a16:creationId xmlns:a16="http://schemas.microsoft.com/office/drawing/2014/main" xmlns="" id="{7E5B1623-3156-4381-88AD-8BBE02842A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41" name="Picture 1" descr="blank">
          <a:extLst>
            <a:ext uri="{FF2B5EF4-FFF2-40B4-BE49-F238E27FC236}">
              <a16:creationId xmlns:a16="http://schemas.microsoft.com/office/drawing/2014/main" xmlns="" id="{F1DEA290-6ECC-4CBA-9D36-A374998F52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42" name="Picture 536" descr="blank">
          <a:extLst>
            <a:ext uri="{FF2B5EF4-FFF2-40B4-BE49-F238E27FC236}">
              <a16:creationId xmlns:a16="http://schemas.microsoft.com/office/drawing/2014/main" xmlns="" id="{D3BCBA0E-87F4-43A3-BE07-FF4BEF4F3B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14300"/>
    <xdr:pic>
      <xdr:nvPicPr>
        <xdr:cNvPr id="3743" name="Picture 536" descr="blank">
          <a:extLst>
            <a:ext uri="{FF2B5EF4-FFF2-40B4-BE49-F238E27FC236}">
              <a16:creationId xmlns:a16="http://schemas.microsoft.com/office/drawing/2014/main" xmlns="" id="{C4FC0307-A8F1-467D-BABA-F579BD8162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44" name="Picture 536" descr="blank">
          <a:extLst>
            <a:ext uri="{FF2B5EF4-FFF2-40B4-BE49-F238E27FC236}">
              <a16:creationId xmlns:a16="http://schemas.microsoft.com/office/drawing/2014/main" xmlns="" id="{8B2865B5-7A22-4C20-B99F-BC66FDE57B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45" name="Picture 536" descr="blank">
          <a:extLst>
            <a:ext uri="{FF2B5EF4-FFF2-40B4-BE49-F238E27FC236}">
              <a16:creationId xmlns:a16="http://schemas.microsoft.com/office/drawing/2014/main" xmlns="" id="{E6D20BC3-CB90-4534-9DDD-EF4E386D1F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947</xdr:row>
      <xdr:rowOff>0</xdr:rowOff>
    </xdr:from>
    <xdr:ext cx="9525" cy="104775"/>
    <xdr:pic>
      <xdr:nvPicPr>
        <xdr:cNvPr id="3746" name="Picture 536" descr="blank">
          <a:extLst>
            <a:ext uri="{FF2B5EF4-FFF2-40B4-BE49-F238E27FC236}">
              <a16:creationId xmlns:a16="http://schemas.microsoft.com/office/drawing/2014/main" xmlns="" id="{1C3271CB-0B57-48A5-9C6F-016CD76708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47" name="Picture 536" descr="blank">
          <a:extLst>
            <a:ext uri="{FF2B5EF4-FFF2-40B4-BE49-F238E27FC236}">
              <a16:creationId xmlns:a16="http://schemas.microsoft.com/office/drawing/2014/main" xmlns="" id="{E04B56BE-0306-4082-9917-E3ADB4622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14300"/>
    <xdr:pic>
      <xdr:nvPicPr>
        <xdr:cNvPr id="3748" name="Picture 536" descr="blank">
          <a:extLst>
            <a:ext uri="{FF2B5EF4-FFF2-40B4-BE49-F238E27FC236}">
              <a16:creationId xmlns:a16="http://schemas.microsoft.com/office/drawing/2014/main" xmlns="" id="{6B0B26E8-6728-4429-8060-76F64A1FFD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14300"/>
    <xdr:pic>
      <xdr:nvPicPr>
        <xdr:cNvPr id="3749" name="Picture 536" descr="blank">
          <a:extLst>
            <a:ext uri="{FF2B5EF4-FFF2-40B4-BE49-F238E27FC236}">
              <a16:creationId xmlns:a16="http://schemas.microsoft.com/office/drawing/2014/main" xmlns="" id="{93234F2B-EB51-4E5F-9249-3843ABBB4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50" name="Picture 536" descr="blank">
          <a:extLst>
            <a:ext uri="{FF2B5EF4-FFF2-40B4-BE49-F238E27FC236}">
              <a16:creationId xmlns:a16="http://schemas.microsoft.com/office/drawing/2014/main" xmlns="" id="{6A5D15E1-943A-4A13-B786-7B44B2251C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51" name="Picture 536" descr="blank">
          <a:extLst>
            <a:ext uri="{FF2B5EF4-FFF2-40B4-BE49-F238E27FC236}">
              <a16:creationId xmlns:a16="http://schemas.microsoft.com/office/drawing/2014/main" xmlns="" id="{DD6799CB-0BC2-4687-A761-E6DEF29681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52" name="Picture 536" descr="blank">
          <a:extLst>
            <a:ext uri="{FF2B5EF4-FFF2-40B4-BE49-F238E27FC236}">
              <a16:creationId xmlns:a16="http://schemas.microsoft.com/office/drawing/2014/main" xmlns="" id="{8A89CD84-46BC-45D1-A8E4-8944087B7F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53" name="Picture 536" descr="blank">
          <a:extLst>
            <a:ext uri="{FF2B5EF4-FFF2-40B4-BE49-F238E27FC236}">
              <a16:creationId xmlns:a16="http://schemas.microsoft.com/office/drawing/2014/main" xmlns="" id="{C4FA67B1-D68C-4A9D-97B5-6304C989C6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947</xdr:row>
      <xdr:rowOff>0</xdr:rowOff>
    </xdr:from>
    <xdr:ext cx="9525" cy="104775"/>
    <xdr:pic>
      <xdr:nvPicPr>
        <xdr:cNvPr id="3754" name="Picture 536" descr="blank">
          <a:extLst>
            <a:ext uri="{FF2B5EF4-FFF2-40B4-BE49-F238E27FC236}">
              <a16:creationId xmlns:a16="http://schemas.microsoft.com/office/drawing/2014/main" xmlns="" id="{AA4C6A0C-8F5E-4C12-80E3-8489B10862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55" name="Picture 536" descr="blank">
          <a:extLst>
            <a:ext uri="{FF2B5EF4-FFF2-40B4-BE49-F238E27FC236}">
              <a16:creationId xmlns:a16="http://schemas.microsoft.com/office/drawing/2014/main" xmlns="" id="{A87FC8D7-41AF-40AA-9167-80B64611C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56" name="Picture 536" descr="blank">
          <a:extLst>
            <a:ext uri="{FF2B5EF4-FFF2-40B4-BE49-F238E27FC236}">
              <a16:creationId xmlns:a16="http://schemas.microsoft.com/office/drawing/2014/main" xmlns="" id="{68E76601-03FB-4B47-A033-248D79D4E5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57" name="Picture 536" descr="blank">
          <a:extLst>
            <a:ext uri="{FF2B5EF4-FFF2-40B4-BE49-F238E27FC236}">
              <a16:creationId xmlns:a16="http://schemas.microsoft.com/office/drawing/2014/main" xmlns="" id="{69F4C612-8F18-474F-8946-7AEBFC78DE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58" name="Picture 536" descr="blank">
          <a:extLst>
            <a:ext uri="{FF2B5EF4-FFF2-40B4-BE49-F238E27FC236}">
              <a16:creationId xmlns:a16="http://schemas.microsoft.com/office/drawing/2014/main" xmlns="" id="{FADB33F3-565A-4338-ADC5-A961A2054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947</xdr:row>
      <xdr:rowOff>0</xdr:rowOff>
    </xdr:from>
    <xdr:ext cx="9525" cy="104775"/>
    <xdr:pic>
      <xdr:nvPicPr>
        <xdr:cNvPr id="3759" name="Picture 536" descr="blank">
          <a:extLst>
            <a:ext uri="{FF2B5EF4-FFF2-40B4-BE49-F238E27FC236}">
              <a16:creationId xmlns:a16="http://schemas.microsoft.com/office/drawing/2014/main" xmlns="" id="{D51581F0-E286-4469-AC57-B4BD6C07CF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60" name="Picture 536" descr="blank">
          <a:extLst>
            <a:ext uri="{FF2B5EF4-FFF2-40B4-BE49-F238E27FC236}">
              <a16:creationId xmlns:a16="http://schemas.microsoft.com/office/drawing/2014/main" xmlns="" id="{C67601FB-F895-44F9-BBA8-D9C075BD1A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61" name="Picture 536" descr="blank">
          <a:extLst>
            <a:ext uri="{FF2B5EF4-FFF2-40B4-BE49-F238E27FC236}">
              <a16:creationId xmlns:a16="http://schemas.microsoft.com/office/drawing/2014/main" xmlns="" id="{D5314DC1-10C4-4A07-A74F-A66755353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62" name="Picture 536" descr="blank">
          <a:extLst>
            <a:ext uri="{FF2B5EF4-FFF2-40B4-BE49-F238E27FC236}">
              <a16:creationId xmlns:a16="http://schemas.microsoft.com/office/drawing/2014/main" xmlns="" id="{F402C461-4D3A-43F3-818F-9971F567C2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63" name="Picture 536" descr="blank">
          <a:extLst>
            <a:ext uri="{FF2B5EF4-FFF2-40B4-BE49-F238E27FC236}">
              <a16:creationId xmlns:a16="http://schemas.microsoft.com/office/drawing/2014/main" xmlns="" id="{9DE9EB29-05D7-47B4-B85F-C4CABDC0B2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64" name="Picture 536" descr="blank">
          <a:extLst>
            <a:ext uri="{FF2B5EF4-FFF2-40B4-BE49-F238E27FC236}">
              <a16:creationId xmlns:a16="http://schemas.microsoft.com/office/drawing/2014/main" xmlns="" id="{738668CC-C565-4C0D-8092-0D7C7C4AE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947</xdr:row>
      <xdr:rowOff>0</xdr:rowOff>
    </xdr:from>
    <xdr:ext cx="9525" cy="104775"/>
    <xdr:pic>
      <xdr:nvPicPr>
        <xdr:cNvPr id="3765" name="Picture 536" descr="blank">
          <a:extLst>
            <a:ext uri="{FF2B5EF4-FFF2-40B4-BE49-F238E27FC236}">
              <a16:creationId xmlns:a16="http://schemas.microsoft.com/office/drawing/2014/main" xmlns="" id="{ED1E980C-2916-4B86-B379-BEE05259D7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14300"/>
    <xdr:pic>
      <xdr:nvPicPr>
        <xdr:cNvPr id="3766" name="Picture 536" descr="blank">
          <a:extLst>
            <a:ext uri="{FF2B5EF4-FFF2-40B4-BE49-F238E27FC236}">
              <a16:creationId xmlns:a16="http://schemas.microsoft.com/office/drawing/2014/main" xmlns="" id="{5FE61256-EB0B-49C0-9D17-68BFC1FC82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767" name="Picture 536" descr="blank">
          <a:extLst>
            <a:ext uri="{FF2B5EF4-FFF2-40B4-BE49-F238E27FC236}">
              <a16:creationId xmlns:a16="http://schemas.microsoft.com/office/drawing/2014/main" xmlns="" id="{89AB43D0-0B36-4A73-9F99-E5D1CE41F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768" name="Picture 1" descr="blank">
          <a:extLst>
            <a:ext uri="{FF2B5EF4-FFF2-40B4-BE49-F238E27FC236}">
              <a16:creationId xmlns:a16="http://schemas.microsoft.com/office/drawing/2014/main" xmlns="" id="{BAFFA891-0866-44B5-84E8-D853BE6591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769" name="Picture 1" descr="blank">
          <a:extLst>
            <a:ext uri="{FF2B5EF4-FFF2-40B4-BE49-F238E27FC236}">
              <a16:creationId xmlns:a16="http://schemas.microsoft.com/office/drawing/2014/main" xmlns="" id="{1AF88AB6-66DE-4CA8-B97F-3B8F472A5A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770" name="Picture 1" descr="blank">
          <a:extLst>
            <a:ext uri="{FF2B5EF4-FFF2-40B4-BE49-F238E27FC236}">
              <a16:creationId xmlns:a16="http://schemas.microsoft.com/office/drawing/2014/main" xmlns="" id="{1389FA89-764F-449A-BAC6-AB9866849B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771" name="Picture 1" descr="blank">
          <a:extLst>
            <a:ext uri="{FF2B5EF4-FFF2-40B4-BE49-F238E27FC236}">
              <a16:creationId xmlns:a16="http://schemas.microsoft.com/office/drawing/2014/main" xmlns="" id="{829164F8-8182-4A14-BDEB-3B6CA522C0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772" name="Picture 536" descr="blank">
          <a:extLst>
            <a:ext uri="{FF2B5EF4-FFF2-40B4-BE49-F238E27FC236}">
              <a16:creationId xmlns:a16="http://schemas.microsoft.com/office/drawing/2014/main" xmlns="" id="{7912CEA2-8393-4792-8C96-E4E92EC732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14300"/>
    <xdr:pic>
      <xdr:nvPicPr>
        <xdr:cNvPr id="3773" name="Picture 536" descr="blank">
          <a:extLst>
            <a:ext uri="{FF2B5EF4-FFF2-40B4-BE49-F238E27FC236}">
              <a16:creationId xmlns:a16="http://schemas.microsoft.com/office/drawing/2014/main" xmlns="" id="{9F2F1423-3A0A-4B0E-93FF-73FBB53B41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774" name="Picture 536" descr="blank">
          <a:extLst>
            <a:ext uri="{FF2B5EF4-FFF2-40B4-BE49-F238E27FC236}">
              <a16:creationId xmlns:a16="http://schemas.microsoft.com/office/drawing/2014/main" xmlns="" id="{17070612-EFA6-4A6B-AE8C-E5DD10967A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775" name="Picture 536" descr="blank">
          <a:extLst>
            <a:ext uri="{FF2B5EF4-FFF2-40B4-BE49-F238E27FC236}">
              <a16:creationId xmlns:a16="http://schemas.microsoft.com/office/drawing/2014/main" xmlns="" id="{347B77D4-A3CF-4155-8BA0-E8D8838276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951</xdr:row>
      <xdr:rowOff>0</xdr:rowOff>
    </xdr:from>
    <xdr:ext cx="9525" cy="104775"/>
    <xdr:pic>
      <xdr:nvPicPr>
        <xdr:cNvPr id="3776" name="Picture 536" descr="blank">
          <a:extLst>
            <a:ext uri="{FF2B5EF4-FFF2-40B4-BE49-F238E27FC236}">
              <a16:creationId xmlns:a16="http://schemas.microsoft.com/office/drawing/2014/main" xmlns="" id="{A06F7450-C693-4C50-8CE1-7D50ECBAB5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777" name="Picture 536" descr="blank">
          <a:extLst>
            <a:ext uri="{FF2B5EF4-FFF2-40B4-BE49-F238E27FC236}">
              <a16:creationId xmlns:a16="http://schemas.microsoft.com/office/drawing/2014/main" xmlns="" id="{881C21A2-6B7C-4CA8-8C40-02A0BC9E71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14300"/>
    <xdr:pic>
      <xdr:nvPicPr>
        <xdr:cNvPr id="3778" name="Picture 536" descr="blank">
          <a:extLst>
            <a:ext uri="{FF2B5EF4-FFF2-40B4-BE49-F238E27FC236}">
              <a16:creationId xmlns:a16="http://schemas.microsoft.com/office/drawing/2014/main" xmlns="" id="{CA7C3E9A-64C4-4E40-89DC-F116BA63F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14300"/>
    <xdr:pic>
      <xdr:nvPicPr>
        <xdr:cNvPr id="3779" name="Picture 536" descr="blank">
          <a:extLst>
            <a:ext uri="{FF2B5EF4-FFF2-40B4-BE49-F238E27FC236}">
              <a16:creationId xmlns:a16="http://schemas.microsoft.com/office/drawing/2014/main" xmlns="" id="{667E63B1-3AD2-44FF-932D-86F173B99D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780" name="Picture 536" descr="blank">
          <a:extLst>
            <a:ext uri="{FF2B5EF4-FFF2-40B4-BE49-F238E27FC236}">
              <a16:creationId xmlns:a16="http://schemas.microsoft.com/office/drawing/2014/main" xmlns="" id="{3F0BCC68-8D3F-47CE-BD50-001B05405C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781" name="Picture 536" descr="blank">
          <a:extLst>
            <a:ext uri="{FF2B5EF4-FFF2-40B4-BE49-F238E27FC236}">
              <a16:creationId xmlns:a16="http://schemas.microsoft.com/office/drawing/2014/main" xmlns="" id="{66D5E509-6C29-4D69-99F5-F3132AD4B6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782" name="Picture 536" descr="blank">
          <a:extLst>
            <a:ext uri="{FF2B5EF4-FFF2-40B4-BE49-F238E27FC236}">
              <a16:creationId xmlns:a16="http://schemas.microsoft.com/office/drawing/2014/main" xmlns="" id="{D7A2812D-363B-42BD-94FA-DB528A0177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783" name="Picture 536" descr="blank">
          <a:extLst>
            <a:ext uri="{FF2B5EF4-FFF2-40B4-BE49-F238E27FC236}">
              <a16:creationId xmlns:a16="http://schemas.microsoft.com/office/drawing/2014/main" xmlns="" id="{519AC744-B821-4A7C-B375-5F3FFA3444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951</xdr:row>
      <xdr:rowOff>0</xdr:rowOff>
    </xdr:from>
    <xdr:ext cx="9525" cy="104775"/>
    <xdr:pic>
      <xdr:nvPicPr>
        <xdr:cNvPr id="3784" name="Picture 536" descr="blank">
          <a:extLst>
            <a:ext uri="{FF2B5EF4-FFF2-40B4-BE49-F238E27FC236}">
              <a16:creationId xmlns:a16="http://schemas.microsoft.com/office/drawing/2014/main" xmlns="" id="{EB03E64E-A819-42BA-892C-2E1A6572CF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785" name="Picture 536" descr="blank">
          <a:extLst>
            <a:ext uri="{FF2B5EF4-FFF2-40B4-BE49-F238E27FC236}">
              <a16:creationId xmlns:a16="http://schemas.microsoft.com/office/drawing/2014/main" xmlns="" id="{5B662B43-9D67-4144-BC32-05710FB89B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786" name="Picture 536" descr="blank">
          <a:extLst>
            <a:ext uri="{FF2B5EF4-FFF2-40B4-BE49-F238E27FC236}">
              <a16:creationId xmlns:a16="http://schemas.microsoft.com/office/drawing/2014/main" xmlns="" id="{FA7932B1-F729-4D6C-BC44-6ACCE36D7E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787" name="Picture 536" descr="blank">
          <a:extLst>
            <a:ext uri="{FF2B5EF4-FFF2-40B4-BE49-F238E27FC236}">
              <a16:creationId xmlns:a16="http://schemas.microsoft.com/office/drawing/2014/main" xmlns="" id="{0668576D-B769-451E-92FC-63EADB2002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788" name="Picture 536" descr="blank">
          <a:extLst>
            <a:ext uri="{FF2B5EF4-FFF2-40B4-BE49-F238E27FC236}">
              <a16:creationId xmlns:a16="http://schemas.microsoft.com/office/drawing/2014/main" xmlns="" id="{8ACA3C09-003B-4FC9-82FA-366DC4FAA1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951</xdr:row>
      <xdr:rowOff>0</xdr:rowOff>
    </xdr:from>
    <xdr:ext cx="9525" cy="104775"/>
    <xdr:pic>
      <xdr:nvPicPr>
        <xdr:cNvPr id="3789" name="Picture 536" descr="blank">
          <a:extLst>
            <a:ext uri="{FF2B5EF4-FFF2-40B4-BE49-F238E27FC236}">
              <a16:creationId xmlns:a16="http://schemas.microsoft.com/office/drawing/2014/main" xmlns="" id="{EFEECE78-BB5F-4CA0-9BE1-51ABE3975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790" name="Picture 536" descr="blank">
          <a:extLst>
            <a:ext uri="{FF2B5EF4-FFF2-40B4-BE49-F238E27FC236}">
              <a16:creationId xmlns:a16="http://schemas.microsoft.com/office/drawing/2014/main" xmlns="" id="{2964D01C-C44F-460C-A6C5-4D99359B5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791" name="Picture 536" descr="blank">
          <a:extLst>
            <a:ext uri="{FF2B5EF4-FFF2-40B4-BE49-F238E27FC236}">
              <a16:creationId xmlns:a16="http://schemas.microsoft.com/office/drawing/2014/main" xmlns="" id="{1E56471B-BC82-45CA-A512-9462D350EC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792" name="Picture 536" descr="blank">
          <a:extLst>
            <a:ext uri="{FF2B5EF4-FFF2-40B4-BE49-F238E27FC236}">
              <a16:creationId xmlns:a16="http://schemas.microsoft.com/office/drawing/2014/main" xmlns="" id="{22FB1DD1-F338-4574-A465-40B7EB799C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793" name="Picture 536" descr="blank">
          <a:extLst>
            <a:ext uri="{FF2B5EF4-FFF2-40B4-BE49-F238E27FC236}">
              <a16:creationId xmlns:a16="http://schemas.microsoft.com/office/drawing/2014/main" xmlns="" id="{B6870CF8-3E82-4BBA-9446-DC1563A121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794" name="Picture 536" descr="blank">
          <a:extLst>
            <a:ext uri="{FF2B5EF4-FFF2-40B4-BE49-F238E27FC236}">
              <a16:creationId xmlns:a16="http://schemas.microsoft.com/office/drawing/2014/main" xmlns="" id="{E575EB3D-41BD-4FB3-B7C8-4D12E73451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795" name="Picture 536" descr="blank">
          <a:extLst>
            <a:ext uri="{FF2B5EF4-FFF2-40B4-BE49-F238E27FC236}">
              <a16:creationId xmlns:a16="http://schemas.microsoft.com/office/drawing/2014/main" xmlns="" id="{AC0CA6CA-BF17-4D62-8CF4-91BC23558E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796" name="Picture 1" descr="blank">
          <a:extLst>
            <a:ext uri="{FF2B5EF4-FFF2-40B4-BE49-F238E27FC236}">
              <a16:creationId xmlns:a16="http://schemas.microsoft.com/office/drawing/2014/main" xmlns="" id="{CBFECA50-B185-4076-B786-5815AAA879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797" name="Picture 1" descr="blank">
          <a:extLst>
            <a:ext uri="{FF2B5EF4-FFF2-40B4-BE49-F238E27FC236}">
              <a16:creationId xmlns:a16="http://schemas.microsoft.com/office/drawing/2014/main" xmlns="" id="{DD3DAA85-305D-4A7B-A712-1ECBDA115F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798" name="Picture 1" descr="blank">
          <a:extLst>
            <a:ext uri="{FF2B5EF4-FFF2-40B4-BE49-F238E27FC236}">
              <a16:creationId xmlns:a16="http://schemas.microsoft.com/office/drawing/2014/main" xmlns="" id="{0B3EDEBA-CC2B-4897-84CF-0A2C006D41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799" name="Picture 1" descr="blank">
          <a:extLst>
            <a:ext uri="{FF2B5EF4-FFF2-40B4-BE49-F238E27FC236}">
              <a16:creationId xmlns:a16="http://schemas.microsoft.com/office/drawing/2014/main" xmlns="" id="{CD0BA7D0-8A67-4593-8402-5948DD1C79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00" name="Picture 536" descr="blank">
          <a:extLst>
            <a:ext uri="{FF2B5EF4-FFF2-40B4-BE49-F238E27FC236}">
              <a16:creationId xmlns:a16="http://schemas.microsoft.com/office/drawing/2014/main" xmlns="" id="{626B93AF-2F55-4568-AB32-B1E21277B7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14300"/>
    <xdr:pic>
      <xdr:nvPicPr>
        <xdr:cNvPr id="3801" name="Picture 536" descr="blank">
          <a:extLst>
            <a:ext uri="{FF2B5EF4-FFF2-40B4-BE49-F238E27FC236}">
              <a16:creationId xmlns:a16="http://schemas.microsoft.com/office/drawing/2014/main" xmlns="" id="{0788F46F-2834-406B-9AAB-1E814993AF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02" name="Picture 536" descr="blank">
          <a:extLst>
            <a:ext uri="{FF2B5EF4-FFF2-40B4-BE49-F238E27FC236}">
              <a16:creationId xmlns:a16="http://schemas.microsoft.com/office/drawing/2014/main" xmlns="" id="{7C03D6CE-3B13-4065-91C9-718098759D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03" name="Picture 536" descr="blank">
          <a:extLst>
            <a:ext uri="{FF2B5EF4-FFF2-40B4-BE49-F238E27FC236}">
              <a16:creationId xmlns:a16="http://schemas.microsoft.com/office/drawing/2014/main" xmlns="" id="{9BA0EA5A-DB86-4D4B-AB11-7B91D601A2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951</xdr:row>
      <xdr:rowOff>0</xdr:rowOff>
    </xdr:from>
    <xdr:ext cx="9525" cy="104775"/>
    <xdr:pic>
      <xdr:nvPicPr>
        <xdr:cNvPr id="3804" name="Picture 536" descr="blank">
          <a:extLst>
            <a:ext uri="{FF2B5EF4-FFF2-40B4-BE49-F238E27FC236}">
              <a16:creationId xmlns:a16="http://schemas.microsoft.com/office/drawing/2014/main" xmlns="" id="{996F9BF4-D487-4BAD-AF05-9C450C600F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05" name="Picture 536" descr="blank">
          <a:extLst>
            <a:ext uri="{FF2B5EF4-FFF2-40B4-BE49-F238E27FC236}">
              <a16:creationId xmlns:a16="http://schemas.microsoft.com/office/drawing/2014/main" xmlns="" id="{86086A55-4FF4-4713-851D-7E04B6C38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14300"/>
    <xdr:pic>
      <xdr:nvPicPr>
        <xdr:cNvPr id="3806" name="Picture 536" descr="blank">
          <a:extLst>
            <a:ext uri="{FF2B5EF4-FFF2-40B4-BE49-F238E27FC236}">
              <a16:creationId xmlns:a16="http://schemas.microsoft.com/office/drawing/2014/main" xmlns="" id="{2977ED8F-6F50-4DFC-A969-084C1BE3F3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14300"/>
    <xdr:pic>
      <xdr:nvPicPr>
        <xdr:cNvPr id="3807" name="Picture 536" descr="blank">
          <a:extLst>
            <a:ext uri="{FF2B5EF4-FFF2-40B4-BE49-F238E27FC236}">
              <a16:creationId xmlns:a16="http://schemas.microsoft.com/office/drawing/2014/main" xmlns="" id="{0101D322-D6E4-4A3A-A07B-EA626EFC1B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08" name="Picture 536" descr="blank">
          <a:extLst>
            <a:ext uri="{FF2B5EF4-FFF2-40B4-BE49-F238E27FC236}">
              <a16:creationId xmlns:a16="http://schemas.microsoft.com/office/drawing/2014/main" xmlns="" id="{541A5789-1D14-427F-85B0-89ADFD4F8A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09" name="Picture 536" descr="blank">
          <a:extLst>
            <a:ext uri="{FF2B5EF4-FFF2-40B4-BE49-F238E27FC236}">
              <a16:creationId xmlns:a16="http://schemas.microsoft.com/office/drawing/2014/main" xmlns="" id="{5EE5DDBA-7ED8-4FC3-893E-88CBDC03D4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10" name="Picture 536" descr="blank">
          <a:extLst>
            <a:ext uri="{FF2B5EF4-FFF2-40B4-BE49-F238E27FC236}">
              <a16:creationId xmlns:a16="http://schemas.microsoft.com/office/drawing/2014/main" xmlns="" id="{CFCFCE3F-51FC-4200-99F2-946649300E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11" name="Picture 536" descr="blank">
          <a:extLst>
            <a:ext uri="{FF2B5EF4-FFF2-40B4-BE49-F238E27FC236}">
              <a16:creationId xmlns:a16="http://schemas.microsoft.com/office/drawing/2014/main" xmlns="" id="{EE98A211-A0C8-4E98-828A-2A4E6CFC19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951</xdr:row>
      <xdr:rowOff>0</xdr:rowOff>
    </xdr:from>
    <xdr:ext cx="9525" cy="104775"/>
    <xdr:pic>
      <xdr:nvPicPr>
        <xdr:cNvPr id="3812" name="Picture 536" descr="blank">
          <a:extLst>
            <a:ext uri="{FF2B5EF4-FFF2-40B4-BE49-F238E27FC236}">
              <a16:creationId xmlns:a16="http://schemas.microsoft.com/office/drawing/2014/main" xmlns="" id="{A43ED36A-0AE9-4262-B3C4-9D3B3E1E50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13" name="Picture 536" descr="blank">
          <a:extLst>
            <a:ext uri="{FF2B5EF4-FFF2-40B4-BE49-F238E27FC236}">
              <a16:creationId xmlns:a16="http://schemas.microsoft.com/office/drawing/2014/main" xmlns="" id="{E2BD3116-A018-47A0-8E61-11C7035182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14" name="Picture 536" descr="blank">
          <a:extLst>
            <a:ext uri="{FF2B5EF4-FFF2-40B4-BE49-F238E27FC236}">
              <a16:creationId xmlns:a16="http://schemas.microsoft.com/office/drawing/2014/main" xmlns="" id="{35D13835-C47A-4941-972D-867873BE3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15" name="Picture 536" descr="blank">
          <a:extLst>
            <a:ext uri="{FF2B5EF4-FFF2-40B4-BE49-F238E27FC236}">
              <a16:creationId xmlns:a16="http://schemas.microsoft.com/office/drawing/2014/main" xmlns="" id="{E251C0B7-3280-428D-9ED8-B5D6BE7A2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16" name="Picture 536" descr="blank">
          <a:extLst>
            <a:ext uri="{FF2B5EF4-FFF2-40B4-BE49-F238E27FC236}">
              <a16:creationId xmlns:a16="http://schemas.microsoft.com/office/drawing/2014/main" xmlns="" id="{D4176E72-FD64-497B-8C2E-D05445B673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951</xdr:row>
      <xdr:rowOff>0</xdr:rowOff>
    </xdr:from>
    <xdr:ext cx="9525" cy="104775"/>
    <xdr:pic>
      <xdr:nvPicPr>
        <xdr:cNvPr id="3817" name="Picture 536" descr="blank">
          <a:extLst>
            <a:ext uri="{FF2B5EF4-FFF2-40B4-BE49-F238E27FC236}">
              <a16:creationId xmlns:a16="http://schemas.microsoft.com/office/drawing/2014/main" xmlns="" id="{9DCE7D05-842E-47DF-81AB-ECA6BEB4F8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18" name="Picture 536" descr="blank">
          <a:extLst>
            <a:ext uri="{FF2B5EF4-FFF2-40B4-BE49-F238E27FC236}">
              <a16:creationId xmlns:a16="http://schemas.microsoft.com/office/drawing/2014/main" xmlns="" id="{A9C33740-4280-44EB-B33C-D4B20725DB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19" name="Picture 536" descr="blank">
          <a:extLst>
            <a:ext uri="{FF2B5EF4-FFF2-40B4-BE49-F238E27FC236}">
              <a16:creationId xmlns:a16="http://schemas.microsoft.com/office/drawing/2014/main" xmlns="" id="{B4A8BFAD-75D5-4DCC-8A9C-6BFC65BE6B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20" name="Picture 536" descr="blank">
          <a:extLst>
            <a:ext uri="{FF2B5EF4-FFF2-40B4-BE49-F238E27FC236}">
              <a16:creationId xmlns:a16="http://schemas.microsoft.com/office/drawing/2014/main" xmlns="" id="{77DF28D6-F657-4A4F-9F15-5577097361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21" name="Picture 536" descr="blank">
          <a:extLst>
            <a:ext uri="{FF2B5EF4-FFF2-40B4-BE49-F238E27FC236}">
              <a16:creationId xmlns:a16="http://schemas.microsoft.com/office/drawing/2014/main" xmlns="" id="{A1784990-8EFE-478D-ACF4-9D1340EE14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22" name="Picture 536" descr="blank">
          <a:extLst>
            <a:ext uri="{FF2B5EF4-FFF2-40B4-BE49-F238E27FC236}">
              <a16:creationId xmlns:a16="http://schemas.microsoft.com/office/drawing/2014/main" xmlns="" id="{8E6E6562-3723-4D35-A9CC-8994812426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23" name="Picture 536" descr="blank">
          <a:extLst>
            <a:ext uri="{FF2B5EF4-FFF2-40B4-BE49-F238E27FC236}">
              <a16:creationId xmlns:a16="http://schemas.microsoft.com/office/drawing/2014/main" xmlns="" id="{C81BBA66-13EC-4FE1-BE02-D625E69735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24" name="Picture 1" descr="blank">
          <a:extLst>
            <a:ext uri="{FF2B5EF4-FFF2-40B4-BE49-F238E27FC236}">
              <a16:creationId xmlns:a16="http://schemas.microsoft.com/office/drawing/2014/main" xmlns="" id="{1A3163E6-7F22-430E-BA58-27D27427B4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25" name="Picture 1" descr="blank">
          <a:extLst>
            <a:ext uri="{FF2B5EF4-FFF2-40B4-BE49-F238E27FC236}">
              <a16:creationId xmlns:a16="http://schemas.microsoft.com/office/drawing/2014/main" xmlns="" id="{92221C1F-6ED7-4964-96BC-FC256F132A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26" name="Picture 1" descr="blank">
          <a:extLst>
            <a:ext uri="{FF2B5EF4-FFF2-40B4-BE49-F238E27FC236}">
              <a16:creationId xmlns:a16="http://schemas.microsoft.com/office/drawing/2014/main" xmlns="" id="{7C8A8071-0223-4EA8-BCC7-5CD9C8C55E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27" name="Picture 1" descr="blank">
          <a:extLst>
            <a:ext uri="{FF2B5EF4-FFF2-40B4-BE49-F238E27FC236}">
              <a16:creationId xmlns:a16="http://schemas.microsoft.com/office/drawing/2014/main" xmlns="" id="{1A5C78A0-7249-48F1-8868-8F90C98B5C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28" name="Picture 536" descr="blank">
          <a:extLst>
            <a:ext uri="{FF2B5EF4-FFF2-40B4-BE49-F238E27FC236}">
              <a16:creationId xmlns:a16="http://schemas.microsoft.com/office/drawing/2014/main" xmlns="" id="{AE346A70-C46C-43CC-8786-BF9C4E086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14300"/>
    <xdr:pic>
      <xdr:nvPicPr>
        <xdr:cNvPr id="3829" name="Picture 536" descr="blank">
          <a:extLst>
            <a:ext uri="{FF2B5EF4-FFF2-40B4-BE49-F238E27FC236}">
              <a16:creationId xmlns:a16="http://schemas.microsoft.com/office/drawing/2014/main" xmlns="" id="{AB5ABB8B-FFF7-4669-8018-0D08F043E8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30" name="Picture 536" descr="blank">
          <a:extLst>
            <a:ext uri="{FF2B5EF4-FFF2-40B4-BE49-F238E27FC236}">
              <a16:creationId xmlns:a16="http://schemas.microsoft.com/office/drawing/2014/main" xmlns="" id="{3671469B-2E8C-4BB1-BFAE-C7399DE7A4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31" name="Picture 536" descr="blank">
          <a:extLst>
            <a:ext uri="{FF2B5EF4-FFF2-40B4-BE49-F238E27FC236}">
              <a16:creationId xmlns:a16="http://schemas.microsoft.com/office/drawing/2014/main" xmlns="" id="{3D1E86A0-4618-4ADF-B3C1-6D6530F856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951</xdr:row>
      <xdr:rowOff>0</xdr:rowOff>
    </xdr:from>
    <xdr:ext cx="9525" cy="104775"/>
    <xdr:pic>
      <xdr:nvPicPr>
        <xdr:cNvPr id="3832" name="Picture 536" descr="blank">
          <a:extLst>
            <a:ext uri="{FF2B5EF4-FFF2-40B4-BE49-F238E27FC236}">
              <a16:creationId xmlns:a16="http://schemas.microsoft.com/office/drawing/2014/main" xmlns="" id="{6B3134E9-48D7-4AA8-899F-B67BBD348C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33" name="Picture 536" descr="blank">
          <a:extLst>
            <a:ext uri="{FF2B5EF4-FFF2-40B4-BE49-F238E27FC236}">
              <a16:creationId xmlns:a16="http://schemas.microsoft.com/office/drawing/2014/main" xmlns="" id="{4EBA7BAC-358B-479B-B9BF-67B90CE0B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14300"/>
    <xdr:pic>
      <xdr:nvPicPr>
        <xdr:cNvPr id="3834" name="Picture 536" descr="blank">
          <a:extLst>
            <a:ext uri="{FF2B5EF4-FFF2-40B4-BE49-F238E27FC236}">
              <a16:creationId xmlns:a16="http://schemas.microsoft.com/office/drawing/2014/main" xmlns="" id="{750F3C61-EF78-4D66-86DE-8855A589B7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14300"/>
    <xdr:pic>
      <xdr:nvPicPr>
        <xdr:cNvPr id="3835" name="Picture 536" descr="blank">
          <a:extLst>
            <a:ext uri="{FF2B5EF4-FFF2-40B4-BE49-F238E27FC236}">
              <a16:creationId xmlns:a16="http://schemas.microsoft.com/office/drawing/2014/main" xmlns="" id="{AA57BD86-37F9-4003-B4B4-BF7FAD2A54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36" name="Picture 536" descr="blank">
          <a:extLst>
            <a:ext uri="{FF2B5EF4-FFF2-40B4-BE49-F238E27FC236}">
              <a16:creationId xmlns:a16="http://schemas.microsoft.com/office/drawing/2014/main" xmlns="" id="{304375FF-E635-4E9D-A27C-5002C2F102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37" name="Picture 536" descr="blank">
          <a:extLst>
            <a:ext uri="{FF2B5EF4-FFF2-40B4-BE49-F238E27FC236}">
              <a16:creationId xmlns:a16="http://schemas.microsoft.com/office/drawing/2014/main" xmlns="" id="{36765C1D-B53A-4F28-A7DF-30AECFE892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38" name="Picture 536" descr="blank">
          <a:extLst>
            <a:ext uri="{FF2B5EF4-FFF2-40B4-BE49-F238E27FC236}">
              <a16:creationId xmlns:a16="http://schemas.microsoft.com/office/drawing/2014/main" xmlns="" id="{48DE2D23-AA27-439B-9064-0695027338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39" name="Picture 536" descr="blank">
          <a:extLst>
            <a:ext uri="{FF2B5EF4-FFF2-40B4-BE49-F238E27FC236}">
              <a16:creationId xmlns:a16="http://schemas.microsoft.com/office/drawing/2014/main" xmlns="" id="{8E89F3BD-4C02-4FA8-AE96-F338F59527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951</xdr:row>
      <xdr:rowOff>0</xdr:rowOff>
    </xdr:from>
    <xdr:ext cx="9525" cy="104775"/>
    <xdr:pic>
      <xdr:nvPicPr>
        <xdr:cNvPr id="3840" name="Picture 536" descr="blank">
          <a:extLst>
            <a:ext uri="{FF2B5EF4-FFF2-40B4-BE49-F238E27FC236}">
              <a16:creationId xmlns:a16="http://schemas.microsoft.com/office/drawing/2014/main" xmlns="" id="{10893204-007E-4F0C-91B1-926197A7A9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41" name="Picture 536" descr="blank">
          <a:extLst>
            <a:ext uri="{FF2B5EF4-FFF2-40B4-BE49-F238E27FC236}">
              <a16:creationId xmlns:a16="http://schemas.microsoft.com/office/drawing/2014/main" xmlns="" id="{B5B27091-0B69-4F44-9ACC-6DA516A067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42" name="Picture 536" descr="blank">
          <a:extLst>
            <a:ext uri="{FF2B5EF4-FFF2-40B4-BE49-F238E27FC236}">
              <a16:creationId xmlns:a16="http://schemas.microsoft.com/office/drawing/2014/main" xmlns="" id="{BD00DA81-B987-4195-95A8-AEE549C237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43" name="Picture 536" descr="blank">
          <a:extLst>
            <a:ext uri="{FF2B5EF4-FFF2-40B4-BE49-F238E27FC236}">
              <a16:creationId xmlns:a16="http://schemas.microsoft.com/office/drawing/2014/main" xmlns="" id="{9BF39A94-6F0D-4765-8B60-2F7A4460E1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44" name="Picture 536" descr="blank">
          <a:extLst>
            <a:ext uri="{FF2B5EF4-FFF2-40B4-BE49-F238E27FC236}">
              <a16:creationId xmlns:a16="http://schemas.microsoft.com/office/drawing/2014/main" xmlns="" id="{A4C07F85-E5D6-4E73-941A-47ABA627D1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951</xdr:row>
      <xdr:rowOff>0</xdr:rowOff>
    </xdr:from>
    <xdr:ext cx="9525" cy="104775"/>
    <xdr:pic>
      <xdr:nvPicPr>
        <xdr:cNvPr id="3845" name="Picture 536" descr="blank">
          <a:extLst>
            <a:ext uri="{FF2B5EF4-FFF2-40B4-BE49-F238E27FC236}">
              <a16:creationId xmlns:a16="http://schemas.microsoft.com/office/drawing/2014/main" xmlns="" id="{052A0330-5BE6-471E-9EEA-48B8D86FB3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46" name="Picture 536" descr="blank">
          <a:extLst>
            <a:ext uri="{FF2B5EF4-FFF2-40B4-BE49-F238E27FC236}">
              <a16:creationId xmlns:a16="http://schemas.microsoft.com/office/drawing/2014/main" xmlns="" id="{4F0FB592-D6D6-4069-ACBB-5FF0CCF852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47" name="Picture 536" descr="blank">
          <a:extLst>
            <a:ext uri="{FF2B5EF4-FFF2-40B4-BE49-F238E27FC236}">
              <a16:creationId xmlns:a16="http://schemas.microsoft.com/office/drawing/2014/main" xmlns="" id="{3DAC72AC-D911-41E4-B778-4186D52E34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48" name="Picture 536" descr="blank">
          <a:extLst>
            <a:ext uri="{FF2B5EF4-FFF2-40B4-BE49-F238E27FC236}">
              <a16:creationId xmlns:a16="http://schemas.microsoft.com/office/drawing/2014/main" xmlns="" id="{89E8A2DF-0BB4-426D-9C74-942404DEA0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49" name="Picture 536" descr="blank">
          <a:extLst>
            <a:ext uri="{FF2B5EF4-FFF2-40B4-BE49-F238E27FC236}">
              <a16:creationId xmlns:a16="http://schemas.microsoft.com/office/drawing/2014/main" xmlns="" id="{E3E18FA5-43C2-4B72-94E7-235DD0CB7F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50" name="Picture 536" descr="blank">
          <a:extLst>
            <a:ext uri="{FF2B5EF4-FFF2-40B4-BE49-F238E27FC236}">
              <a16:creationId xmlns:a16="http://schemas.microsoft.com/office/drawing/2014/main" xmlns="" id="{6C4EED0E-CA2E-44B8-8EC5-59B125241B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51" name="Picture 536" descr="blank">
          <a:extLst>
            <a:ext uri="{FF2B5EF4-FFF2-40B4-BE49-F238E27FC236}">
              <a16:creationId xmlns:a16="http://schemas.microsoft.com/office/drawing/2014/main" xmlns="" id="{8464C2C9-AFE2-4F2E-A837-BBC3F321F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52" name="Picture 1" descr="blank">
          <a:extLst>
            <a:ext uri="{FF2B5EF4-FFF2-40B4-BE49-F238E27FC236}">
              <a16:creationId xmlns:a16="http://schemas.microsoft.com/office/drawing/2014/main" xmlns="" id="{D9874948-7634-46F9-B2B4-D661E5C0CA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53" name="Picture 1" descr="blank">
          <a:extLst>
            <a:ext uri="{FF2B5EF4-FFF2-40B4-BE49-F238E27FC236}">
              <a16:creationId xmlns:a16="http://schemas.microsoft.com/office/drawing/2014/main" xmlns="" id="{743B5275-D873-4DED-B294-C89678E9F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54" name="Picture 1" descr="blank">
          <a:extLst>
            <a:ext uri="{FF2B5EF4-FFF2-40B4-BE49-F238E27FC236}">
              <a16:creationId xmlns:a16="http://schemas.microsoft.com/office/drawing/2014/main" xmlns="" id="{5247A73D-FEEA-4144-8CD6-2012A81611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55" name="Picture 1" descr="blank">
          <a:extLst>
            <a:ext uri="{FF2B5EF4-FFF2-40B4-BE49-F238E27FC236}">
              <a16:creationId xmlns:a16="http://schemas.microsoft.com/office/drawing/2014/main" xmlns="" id="{00FF3845-1E88-45F3-AB42-00671CB9CC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56" name="Picture 536" descr="blank">
          <a:extLst>
            <a:ext uri="{FF2B5EF4-FFF2-40B4-BE49-F238E27FC236}">
              <a16:creationId xmlns:a16="http://schemas.microsoft.com/office/drawing/2014/main" xmlns="" id="{BD06620E-76F2-48AD-AE92-62F8E46438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14300"/>
    <xdr:pic>
      <xdr:nvPicPr>
        <xdr:cNvPr id="3857" name="Picture 536" descr="blank">
          <a:extLst>
            <a:ext uri="{FF2B5EF4-FFF2-40B4-BE49-F238E27FC236}">
              <a16:creationId xmlns:a16="http://schemas.microsoft.com/office/drawing/2014/main" xmlns="" id="{B8540F52-A007-4974-B402-9F56230919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58" name="Picture 536" descr="blank">
          <a:extLst>
            <a:ext uri="{FF2B5EF4-FFF2-40B4-BE49-F238E27FC236}">
              <a16:creationId xmlns:a16="http://schemas.microsoft.com/office/drawing/2014/main" xmlns="" id="{AAAAE4B3-FCF6-4931-A864-C7C763423A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59" name="Picture 536" descr="blank">
          <a:extLst>
            <a:ext uri="{FF2B5EF4-FFF2-40B4-BE49-F238E27FC236}">
              <a16:creationId xmlns:a16="http://schemas.microsoft.com/office/drawing/2014/main" xmlns="" id="{074E571D-5E33-47E6-9CB2-8508B62E1D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951</xdr:row>
      <xdr:rowOff>0</xdr:rowOff>
    </xdr:from>
    <xdr:ext cx="9525" cy="104775"/>
    <xdr:pic>
      <xdr:nvPicPr>
        <xdr:cNvPr id="3860" name="Picture 536" descr="blank">
          <a:extLst>
            <a:ext uri="{FF2B5EF4-FFF2-40B4-BE49-F238E27FC236}">
              <a16:creationId xmlns:a16="http://schemas.microsoft.com/office/drawing/2014/main" xmlns="" id="{511B5E69-D4EE-4B44-BCE5-C9F7720DAE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61" name="Picture 536" descr="blank">
          <a:extLst>
            <a:ext uri="{FF2B5EF4-FFF2-40B4-BE49-F238E27FC236}">
              <a16:creationId xmlns:a16="http://schemas.microsoft.com/office/drawing/2014/main" xmlns="" id="{138CA007-DEC3-4771-99B6-79DFFAA77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14300"/>
    <xdr:pic>
      <xdr:nvPicPr>
        <xdr:cNvPr id="3862" name="Picture 536" descr="blank">
          <a:extLst>
            <a:ext uri="{FF2B5EF4-FFF2-40B4-BE49-F238E27FC236}">
              <a16:creationId xmlns:a16="http://schemas.microsoft.com/office/drawing/2014/main" xmlns="" id="{66F828E6-9346-4C27-ACF0-0880207B01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14300"/>
    <xdr:pic>
      <xdr:nvPicPr>
        <xdr:cNvPr id="3863" name="Picture 536" descr="blank">
          <a:extLst>
            <a:ext uri="{FF2B5EF4-FFF2-40B4-BE49-F238E27FC236}">
              <a16:creationId xmlns:a16="http://schemas.microsoft.com/office/drawing/2014/main" xmlns="" id="{A08B842E-A35F-4B45-9E41-6D0B8C326C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64" name="Picture 536" descr="blank">
          <a:extLst>
            <a:ext uri="{FF2B5EF4-FFF2-40B4-BE49-F238E27FC236}">
              <a16:creationId xmlns:a16="http://schemas.microsoft.com/office/drawing/2014/main" xmlns="" id="{E20527DC-D3F2-49AE-B488-C5D9FA56B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65" name="Picture 536" descr="blank">
          <a:extLst>
            <a:ext uri="{FF2B5EF4-FFF2-40B4-BE49-F238E27FC236}">
              <a16:creationId xmlns:a16="http://schemas.microsoft.com/office/drawing/2014/main" xmlns="" id="{94FB6E6F-805A-40DB-BE25-67FFF64D4F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66" name="Picture 536" descr="blank">
          <a:extLst>
            <a:ext uri="{FF2B5EF4-FFF2-40B4-BE49-F238E27FC236}">
              <a16:creationId xmlns:a16="http://schemas.microsoft.com/office/drawing/2014/main" xmlns="" id="{1DD025AE-80E2-47F5-8B2B-B086302B8E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67" name="Picture 536" descr="blank">
          <a:extLst>
            <a:ext uri="{FF2B5EF4-FFF2-40B4-BE49-F238E27FC236}">
              <a16:creationId xmlns:a16="http://schemas.microsoft.com/office/drawing/2014/main" xmlns="" id="{C167D9FE-5924-4D81-BD5C-31E2B0E2E5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951</xdr:row>
      <xdr:rowOff>0</xdr:rowOff>
    </xdr:from>
    <xdr:ext cx="9525" cy="104775"/>
    <xdr:pic>
      <xdr:nvPicPr>
        <xdr:cNvPr id="3868" name="Picture 536" descr="blank">
          <a:extLst>
            <a:ext uri="{FF2B5EF4-FFF2-40B4-BE49-F238E27FC236}">
              <a16:creationId xmlns:a16="http://schemas.microsoft.com/office/drawing/2014/main" xmlns="" id="{4A2A9925-BC08-4242-925A-152EE8A50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69" name="Picture 536" descr="blank">
          <a:extLst>
            <a:ext uri="{FF2B5EF4-FFF2-40B4-BE49-F238E27FC236}">
              <a16:creationId xmlns:a16="http://schemas.microsoft.com/office/drawing/2014/main" xmlns="" id="{22AD7597-DE61-48FE-A31E-DB98E076A6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70" name="Picture 536" descr="blank">
          <a:extLst>
            <a:ext uri="{FF2B5EF4-FFF2-40B4-BE49-F238E27FC236}">
              <a16:creationId xmlns:a16="http://schemas.microsoft.com/office/drawing/2014/main" xmlns="" id="{E3563E46-5442-4B1C-8665-14B4709909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71" name="Picture 536" descr="blank">
          <a:extLst>
            <a:ext uri="{FF2B5EF4-FFF2-40B4-BE49-F238E27FC236}">
              <a16:creationId xmlns:a16="http://schemas.microsoft.com/office/drawing/2014/main" xmlns="" id="{449F7EDB-0CC6-4326-8326-7F791FB9B4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72" name="Picture 536" descr="blank">
          <a:extLst>
            <a:ext uri="{FF2B5EF4-FFF2-40B4-BE49-F238E27FC236}">
              <a16:creationId xmlns:a16="http://schemas.microsoft.com/office/drawing/2014/main" xmlns="" id="{0FA69C9D-560B-4194-83A7-8399ACEDB4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951</xdr:row>
      <xdr:rowOff>0</xdr:rowOff>
    </xdr:from>
    <xdr:ext cx="9525" cy="104775"/>
    <xdr:pic>
      <xdr:nvPicPr>
        <xdr:cNvPr id="3873" name="Picture 536" descr="blank">
          <a:extLst>
            <a:ext uri="{FF2B5EF4-FFF2-40B4-BE49-F238E27FC236}">
              <a16:creationId xmlns:a16="http://schemas.microsoft.com/office/drawing/2014/main" xmlns="" id="{642E90D6-5CE2-411B-98B9-CE93671258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74" name="Picture 536" descr="blank">
          <a:extLst>
            <a:ext uri="{FF2B5EF4-FFF2-40B4-BE49-F238E27FC236}">
              <a16:creationId xmlns:a16="http://schemas.microsoft.com/office/drawing/2014/main" xmlns="" id="{A6A7DFDD-0BF2-4C7E-B2B8-3756BE14D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75" name="Picture 536" descr="blank">
          <a:extLst>
            <a:ext uri="{FF2B5EF4-FFF2-40B4-BE49-F238E27FC236}">
              <a16:creationId xmlns:a16="http://schemas.microsoft.com/office/drawing/2014/main" xmlns="" id="{1044B102-2B5F-4F2E-A04D-7338234128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76" name="Picture 536" descr="blank">
          <a:extLst>
            <a:ext uri="{FF2B5EF4-FFF2-40B4-BE49-F238E27FC236}">
              <a16:creationId xmlns:a16="http://schemas.microsoft.com/office/drawing/2014/main" xmlns="" id="{5E2A93E4-43C3-490C-B11D-909769FF2D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77" name="Picture 536" descr="blank">
          <a:extLst>
            <a:ext uri="{FF2B5EF4-FFF2-40B4-BE49-F238E27FC236}">
              <a16:creationId xmlns:a16="http://schemas.microsoft.com/office/drawing/2014/main" xmlns="" id="{563B496F-602E-4C24-AFB6-8C2E9D33E6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78" name="Picture 536" descr="blank">
          <a:extLst>
            <a:ext uri="{FF2B5EF4-FFF2-40B4-BE49-F238E27FC236}">
              <a16:creationId xmlns:a16="http://schemas.microsoft.com/office/drawing/2014/main" xmlns="" id="{07D51707-6AD7-440A-AF3D-220A03D6A5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79" name="Picture 536" descr="blank">
          <a:extLst>
            <a:ext uri="{FF2B5EF4-FFF2-40B4-BE49-F238E27FC236}">
              <a16:creationId xmlns:a16="http://schemas.microsoft.com/office/drawing/2014/main" xmlns="" id="{5916E0EB-A92F-456D-B431-6C24258A71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80" name="Picture 1" descr="blank">
          <a:extLst>
            <a:ext uri="{FF2B5EF4-FFF2-40B4-BE49-F238E27FC236}">
              <a16:creationId xmlns:a16="http://schemas.microsoft.com/office/drawing/2014/main" xmlns="" id="{4253523A-3BD6-4F90-83AB-070EBEF6F2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81" name="Picture 1" descr="blank">
          <a:extLst>
            <a:ext uri="{FF2B5EF4-FFF2-40B4-BE49-F238E27FC236}">
              <a16:creationId xmlns:a16="http://schemas.microsoft.com/office/drawing/2014/main" xmlns="" id="{585E0B26-C0B1-4F8E-B941-74EF5E14C9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82" name="Picture 1" descr="blank">
          <a:extLst>
            <a:ext uri="{FF2B5EF4-FFF2-40B4-BE49-F238E27FC236}">
              <a16:creationId xmlns:a16="http://schemas.microsoft.com/office/drawing/2014/main" xmlns="" id="{7F523489-B166-4DF8-B0BC-87183F2226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83" name="Picture 1" descr="blank">
          <a:extLst>
            <a:ext uri="{FF2B5EF4-FFF2-40B4-BE49-F238E27FC236}">
              <a16:creationId xmlns:a16="http://schemas.microsoft.com/office/drawing/2014/main" xmlns="" id="{407DEB6E-7D43-40C4-93DF-DC1D4825AA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84" name="Picture 536" descr="blank">
          <a:extLst>
            <a:ext uri="{FF2B5EF4-FFF2-40B4-BE49-F238E27FC236}">
              <a16:creationId xmlns:a16="http://schemas.microsoft.com/office/drawing/2014/main" xmlns="" id="{378F5446-E907-46AD-AFAD-CC2A9BB936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14300"/>
    <xdr:pic>
      <xdr:nvPicPr>
        <xdr:cNvPr id="3885" name="Picture 536" descr="blank">
          <a:extLst>
            <a:ext uri="{FF2B5EF4-FFF2-40B4-BE49-F238E27FC236}">
              <a16:creationId xmlns:a16="http://schemas.microsoft.com/office/drawing/2014/main" xmlns="" id="{FE42FC63-62D8-4BFC-8A21-FA548AF789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86" name="Picture 536" descr="blank">
          <a:extLst>
            <a:ext uri="{FF2B5EF4-FFF2-40B4-BE49-F238E27FC236}">
              <a16:creationId xmlns:a16="http://schemas.microsoft.com/office/drawing/2014/main" xmlns="" id="{8FF04FF6-8B66-4E24-B832-0E6BE7A19C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87" name="Picture 536" descr="blank">
          <a:extLst>
            <a:ext uri="{FF2B5EF4-FFF2-40B4-BE49-F238E27FC236}">
              <a16:creationId xmlns:a16="http://schemas.microsoft.com/office/drawing/2014/main" xmlns="" id="{EBCD50B5-2A60-459B-8088-6524D32F3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951</xdr:row>
      <xdr:rowOff>0</xdr:rowOff>
    </xdr:from>
    <xdr:ext cx="9525" cy="104775"/>
    <xdr:pic>
      <xdr:nvPicPr>
        <xdr:cNvPr id="3888" name="Picture 536" descr="blank">
          <a:extLst>
            <a:ext uri="{FF2B5EF4-FFF2-40B4-BE49-F238E27FC236}">
              <a16:creationId xmlns:a16="http://schemas.microsoft.com/office/drawing/2014/main" xmlns="" id="{4855CD2E-9280-4A07-B96C-A670906830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89" name="Picture 536" descr="blank">
          <a:extLst>
            <a:ext uri="{FF2B5EF4-FFF2-40B4-BE49-F238E27FC236}">
              <a16:creationId xmlns:a16="http://schemas.microsoft.com/office/drawing/2014/main" xmlns="" id="{4F71B1D3-6F1A-4895-9BBB-D78D3DDD95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14300"/>
    <xdr:pic>
      <xdr:nvPicPr>
        <xdr:cNvPr id="3890" name="Picture 536" descr="blank">
          <a:extLst>
            <a:ext uri="{FF2B5EF4-FFF2-40B4-BE49-F238E27FC236}">
              <a16:creationId xmlns:a16="http://schemas.microsoft.com/office/drawing/2014/main" xmlns="" id="{B85EAFF8-1BBC-4CEE-B68E-294FE2860C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14300"/>
    <xdr:pic>
      <xdr:nvPicPr>
        <xdr:cNvPr id="3891" name="Picture 536" descr="blank">
          <a:extLst>
            <a:ext uri="{FF2B5EF4-FFF2-40B4-BE49-F238E27FC236}">
              <a16:creationId xmlns:a16="http://schemas.microsoft.com/office/drawing/2014/main" xmlns="" id="{9AC3B9B2-CA74-4945-9424-ED47C09C8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92" name="Picture 536" descr="blank">
          <a:extLst>
            <a:ext uri="{FF2B5EF4-FFF2-40B4-BE49-F238E27FC236}">
              <a16:creationId xmlns:a16="http://schemas.microsoft.com/office/drawing/2014/main" xmlns="" id="{CC8E2FF0-3C14-4F9A-906C-93CEA858EE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93" name="Picture 536" descr="blank">
          <a:extLst>
            <a:ext uri="{FF2B5EF4-FFF2-40B4-BE49-F238E27FC236}">
              <a16:creationId xmlns:a16="http://schemas.microsoft.com/office/drawing/2014/main" xmlns="" id="{06D5EFC6-6CB7-48E5-9732-540292153E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94" name="Picture 536" descr="blank">
          <a:extLst>
            <a:ext uri="{FF2B5EF4-FFF2-40B4-BE49-F238E27FC236}">
              <a16:creationId xmlns:a16="http://schemas.microsoft.com/office/drawing/2014/main" xmlns="" id="{80FB44F1-628E-4248-9DDC-3144C82B7A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95" name="Picture 536" descr="blank">
          <a:extLst>
            <a:ext uri="{FF2B5EF4-FFF2-40B4-BE49-F238E27FC236}">
              <a16:creationId xmlns:a16="http://schemas.microsoft.com/office/drawing/2014/main" xmlns="" id="{73E3AA0B-83A7-4B6F-A5CC-6856A41E69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951</xdr:row>
      <xdr:rowOff>0</xdr:rowOff>
    </xdr:from>
    <xdr:ext cx="9525" cy="104775"/>
    <xdr:pic>
      <xdr:nvPicPr>
        <xdr:cNvPr id="3896" name="Picture 536" descr="blank">
          <a:extLst>
            <a:ext uri="{FF2B5EF4-FFF2-40B4-BE49-F238E27FC236}">
              <a16:creationId xmlns:a16="http://schemas.microsoft.com/office/drawing/2014/main" xmlns="" id="{14644794-A239-4A76-BC60-2B1FD2075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97" name="Picture 536" descr="blank">
          <a:extLst>
            <a:ext uri="{FF2B5EF4-FFF2-40B4-BE49-F238E27FC236}">
              <a16:creationId xmlns:a16="http://schemas.microsoft.com/office/drawing/2014/main" xmlns="" id="{49EF5092-A1B2-426C-9C4D-AD7555A7E4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98" name="Picture 536" descr="blank">
          <a:extLst>
            <a:ext uri="{FF2B5EF4-FFF2-40B4-BE49-F238E27FC236}">
              <a16:creationId xmlns:a16="http://schemas.microsoft.com/office/drawing/2014/main" xmlns="" id="{AD6D8AD4-FB56-4798-8B0F-C97259E414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899" name="Picture 536" descr="blank">
          <a:extLst>
            <a:ext uri="{FF2B5EF4-FFF2-40B4-BE49-F238E27FC236}">
              <a16:creationId xmlns:a16="http://schemas.microsoft.com/office/drawing/2014/main" xmlns="" id="{D83F4FCE-9089-4943-B19D-2A0D4E06F0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00" name="Picture 536" descr="blank">
          <a:extLst>
            <a:ext uri="{FF2B5EF4-FFF2-40B4-BE49-F238E27FC236}">
              <a16:creationId xmlns:a16="http://schemas.microsoft.com/office/drawing/2014/main" xmlns="" id="{15E0D944-B37F-4B6B-8852-64D4315DC4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951</xdr:row>
      <xdr:rowOff>0</xdr:rowOff>
    </xdr:from>
    <xdr:ext cx="9525" cy="104775"/>
    <xdr:pic>
      <xdr:nvPicPr>
        <xdr:cNvPr id="3901" name="Picture 536" descr="blank">
          <a:extLst>
            <a:ext uri="{FF2B5EF4-FFF2-40B4-BE49-F238E27FC236}">
              <a16:creationId xmlns:a16="http://schemas.microsoft.com/office/drawing/2014/main" xmlns="" id="{117D077C-16B9-4AEC-8193-412BCCF120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02" name="Picture 536" descr="blank">
          <a:extLst>
            <a:ext uri="{FF2B5EF4-FFF2-40B4-BE49-F238E27FC236}">
              <a16:creationId xmlns:a16="http://schemas.microsoft.com/office/drawing/2014/main" xmlns="" id="{D3CF5A58-5CC4-44C2-A82C-FE81DD2946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03" name="Picture 536" descr="blank">
          <a:extLst>
            <a:ext uri="{FF2B5EF4-FFF2-40B4-BE49-F238E27FC236}">
              <a16:creationId xmlns:a16="http://schemas.microsoft.com/office/drawing/2014/main" xmlns="" id="{13CCA14D-A45B-4E96-89E4-85CD8A142B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04" name="Picture 536" descr="blank">
          <a:extLst>
            <a:ext uri="{FF2B5EF4-FFF2-40B4-BE49-F238E27FC236}">
              <a16:creationId xmlns:a16="http://schemas.microsoft.com/office/drawing/2014/main" xmlns="" id="{1F401783-2BB1-4DF7-B781-1FA66DE746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05" name="Picture 536" descr="blank">
          <a:extLst>
            <a:ext uri="{FF2B5EF4-FFF2-40B4-BE49-F238E27FC236}">
              <a16:creationId xmlns:a16="http://schemas.microsoft.com/office/drawing/2014/main" xmlns="" id="{73A4B2C2-2D8C-496B-8CA6-C3F70FF9C5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06" name="Picture 536" descr="blank">
          <a:extLst>
            <a:ext uri="{FF2B5EF4-FFF2-40B4-BE49-F238E27FC236}">
              <a16:creationId xmlns:a16="http://schemas.microsoft.com/office/drawing/2014/main" xmlns="" id="{A8ACEB59-F4E4-4B04-9D62-B9835402F4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07" name="Picture 536" descr="blank">
          <a:extLst>
            <a:ext uri="{FF2B5EF4-FFF2-40B4-BE49-F238E27FC236}">
              <a16:creationId xmlns:a16="http://schemas.microsoft.com/office/drawing/2014/main" xmlns="" id="{DD56856D-5A66-433F-B784-24BF9114DA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08" name="Picture 1" descr="blank">
          <a:extLst>
            <a:ext uri="{FF2B5EF4-FFF2-40B4-BE49-F238E27FC236}">
              <a16:creationId xmlns:a16="http://schemas.microsoft.com/office/drawing/2014/main" xmlns="" id="{EA80A2B7-D815-4104-BE91-322512580E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09" name="Picture 1" descr="blank">
          <a:extLst>
            <a:ext uri="{FF2B5EF4-FFF2-40B4-BE49-F238E27FC236}">
              <a16:creationId xmlns:a16="http://schemas.microsoft.com/office/drawing/2014/main" xmlns="" id="{96B8C371-55FB-4770-AAD5-B8973F3071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10" name="Picture 1" descr="blank">
          <a:extLst>
            <a:ext uri="{FF2B5EF4-FFF2-40B4-BE49-F238E27FC236}">
              <a16:creationId xmlns:a16="http://schemas.microsoft.com/office/drawing/2014/main" xmlns="" id="{5CB37380-870A-4107-9767-8FC2B2B3D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11" name="Picture 1" descr="blank">
          <a:extLst>
            <a:ext uri="{FF2B5EF4-FFF2-40B4-BE49-F238E27FC236}">
              <a16:creationId xmlns:a16="http://schemas.microsoft.com/office/drawing/2014/main" xmlns="" id="{1FB96724-533B-4F2F-85BD-97A594E0E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12" name="Picture 536" descr="blank">
          <a:extLst>
            <a:ext uri="{FF2B5EF4-FFF2-40B4-BE49-F238E27FC236}">
              <a16:creationId xmlns:a16="http://schemas.microsoft.com/office/drawing/2014/main" xmlns="" id="{8D425FFF-2828-4C58-A505-63B9BB95FA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14300"/>
    <xdr:pic>
      <xdr:nvPicPr>
        <xdr:cNvPr id="3913" name="Picture 536" descr="blank">
          <a:extLst>
            <a:ext uri="{FF2B5EF4-FFF2-40B4-BE49-F238E27FC236}">
              <a16:creationId xmlns:a16="http://schemas.microsoft.com/office/drawing/2014/main" xmlns="" id="{30303CC1-2DB6-4BDE-B521-AC2B756139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14" name="Picture 536" descr="blank">
          <a:extLst>
            <a:ext uri="{FF2B5EF4-FFF2-40B4-BE49-F238E27FC236}">
              <a16:creationId xmlns:a16="http://schemas.microsoft.com/office/drawing/2014/main" xmlns="" id="{91FB1D50-ACE1-4653-AD79-095C84B5E0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15" name="Picture 536" descr="blank">
          <a:extLst>
            <a:ext uri="{FF2B5EF4-FFF2-40B4-BE49-F238E27FC236}">
              <a16:creationId xmlns:a16="http://schemas.microsoft.com/office/drawing/2014/main" xmlns="" id="{FA853380-9A56-41A8-A2BF-CE24EC31B8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951</xdr:row>
      <xdr:rowOff>0</xdr:rowOff>
    </xdr:from>
    <xdr:ext cx="9525" cy="104775"/>
    <xdr:pic>
      <xdr:nvPicPr>
        <xdr:cNvPr id="3916" name="Picture 536" descr="blank">
          <a:extLst>
            <a:ext uri="{FF2B5EF4-FFF2-40B4-BE49-F238E27FC236}">
              <a16:creationId xmlns:a16="http://schemas.microsoft.com/office/drawing/2014/main" xmlns="" id="{623EC9C5-95AD-42F3-880A-A4AD799025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17" name="Picture 536" descr="blank">
          <a:extLst>
            <a:ext uri="{FF2B5EF4-FFF2-40B4-BE49-F238E27FC236}">
              <a16:creationId xmlns:a16="http://schemas.microsoft.com/office/drawing/2014/main" xmlns="" id="{65EDC246-A3D0-4011-A88A-1468B7B813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14300"/>
    <xdr:pic>
      <xdr:nvPicPr>
        <xdr:cNvPr id="3918" name="Picture 536" descr="blank">
          <a:extLst>
            <a:ext uri="{FF2B5EF4-FFF2-40B4-BE49-F238E27FC236}">
              <a16:creationId xmlns:a16="http://schemas.microsoft.com/office/drawing/2014/main" xmlns="" id="{D40A574A-BCB2-4BE4-BA08-EF4398ED9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14300"/>
    <xdr:pic>
      <xdr:nvPicPr>
        <xdr:cNvPr id="3919" name="Picture 536" descr="blank">
          <a:extLst>
            <a:ext uri="{FF2B5EF4-FFF2-40B4-BE49-F238E27FC236}">
              <a16:creationId xmlns:a16="http://schemas.microsoft.com/office/drawing/2014/main" xmlns="" id="{8E77A6FF-ADB0-47E8-B69F-B64A33019B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20" name="Picture 536" descr="blank">
          <a:extLst>
            <a:ext uri="{FF2B5EF4-FFF2-40B4-BE49-F238E27FC236}">
              <a16:creationId xmlns:a16="http://schemas.microsoft.com/office/drawing/2014/main" xmlns="" id="{50909034-1BD4-4AE4-99A5-9304999800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21" name="Picture 536" descr="blank">
          <a:extLst>
            <a:ext uri="{FF2B5EF4-FFF2-40B4-BE49-F238E27FC236}">
              <a16:creationId xmlns:a16="http://schemas.microsoft.com/office/drawing/2014/main" xmlns="" id="{DA98AC52-71E3-4D7D-92F9-D26B54493F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22" name="Picture 536" descr="blank">
          <a:extLst>
            <a:ext uri="{FF2B5EF4-FFF2-40B4-BE49-F238E27FC236}">
              <a16:creationId xmlns:a16="http://schemas.microsoft.com/office/drawing/2014/main" xmlns="" id="{6986195D-AA6B-4704-9426-CB0F03A4E7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23" name="Picture 536" descr="blank">
          <a:extLst>
            <a:ext uri="{FF2B5EF4-FFF2-40B4-BE49-F238E27FC236}">
              <a16:creationId xmlns:a16="http://schemas.microsoft.com/office/drawing/2014/main" xmlns="" id="{3C391BB3-4392-45B9-A8D6-B9E2A8A0AF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951</xdr:row>
      <xdr:rowOff>0</xdr:rowOff>
    </xdr:from>
    <xdr:ext cx="9525" cy="104775"/>
    <xdr:pic>
      <xdr:nvPicPr>
        <xdr:cNvPr id="3924" name="Picture 536" descr="blank">
          <a:extLst>
            <a:ext uri="{FF2B5EF4-FFF2-40B4-BE49-F238E27FC236}">
              <a16:creationId xmlns:a16="http://schemas.microsoft.com/office/drawing/2014/main" xmlns="" id="{59A19108-5732-499F-872F-315221A10A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25" name="Picture 536" descr="blank">
          <a:extLst>
            <a:ext uri="{FF2B5EF4-FFF2-40B4-BE49-F238E27FC236}">
              <a16:creationId xmlns:a16="http://schemas.microsoft.com/office/drawing/2014/main" xmlns="" id="{A5A78250-916D-433E-8E25-F3A1674FF5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26" name="Picture 536" descr="blank">
          <a:extLst>
            <a:ext uri="{FF2B5EF4-FFF2-40B4-BE49-F238E27FC236}">
              <a16:creationId xmlns:a16="http://schemas.microsoft.com/office/drawing/2014/main" xmlns="" id="{F9977B57-592A-4511-994C-3FBC0616A5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27" name="Picture 536" descr="blank">
          <a:extLst>
            <a:ext uri="{FF2B5EF4-FFF2-40B4-BE49-F238E27FC236}">
              <a16:creationId xmlns:a16="http://schemas.microsoft.com/office/drawing/2014/main" xmlns="" id="{9437466B-6EB6-4B3C-BDE5-78C26C6E42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28" name="Picture 536" descr="blank">
          <a:extLst>
            <a:ext uri="{FF2B5EF4-FFF2-40B4-BE49-F238E27FC236}">
              <a16:creationId xmlns:a16="http://schemas.microsoft.com/office/drawing/2014/main" xmlns="" id="{11C9C247-B65D-413A-9105-CD76C1BC5F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951</xdr:row>
      <xdr:rowOff>0</xdr:rowOff>
    </xdr:from>
    <xdr:ext cx="9525" cy="104775"/>
    <xdr:pic>
      <xdr:nvPicPr>
        <xdr:cNvPr id="3929" name="Picture 536" descr="blank">
          <a:extLst>
            <a:ext uri="{FF2B5EF4-FFF2-40B4-BE49-F238E27FC236}">
              <a16:creationId xmlns:a16="http://schemas.microsoft.com/office/drawing/2014/main" xmlns="" id="{081A3F1F-5FB1-47B3-B026-E4F3A3EC51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30" name="Picture 536" descr="blank">
          <a:extLst>
            <a:ext uri="{FF2B5EF4-FFF2-40B4-BE49-F238E27FC236}">
              <a16:creationId xmlns:a16="http://schemas.microsoft.com/office/drawing/2014/main" xmlns="" id="{84577F45-9AC0-4C1D-8D21-613824158E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31" name="Picture 536" descr="blank">
          <a:extLst>
            <a:ext uri="{FF2B5EF4-FFF2-40B4-BE49-F238E27FC236}">
              <a16:creationId xmlns:a16="http://schemas.microsoft.com/office/drawing/2014/main" xmlns="" id="{3828A1EA-93D9-4419-A5BA-C4393171DA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32" name="Picture 536" descr="blank">
          <a:extLst>
            <a:ext uri="{FF2B5EF4-FFF2-40B4-BE49-F238E27FC236}">
              <a16:creationId xmlns:a16="http://schemas.microsoft.com/office/drawing/2014/main" xmlns="" id="{6D99C5B6-0522-4D00-AC8F-2A40341894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33" name="Picture 536" descr="blank">
          <a:extLst>
            <a:ext uri="{FF2B5EF4-FFF2-40B4-BE49-F238E27FC236}">
              <a16:creationId xmlns:a16="http://schemas.microsoft.com/office/drawing/2014/main" xmlns="" id="{EDF67C10-F608-42AF-A8CC-B10A0049EB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34" name="Picture 536" descr="blank">
          <a:extLst>
            <a:ext uri="{FF2B5EF4-FFF2-40B4-BE49-F238E27FC236}">
              <a16:creationId xmlns:a16="http://schemas.microsoft.com/office/drawing/2014/main" xmlns="" id="{21B83FA5-496A-41AF-8B2E-FC2E97EEF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35" name="Picture 536" descr="blank">
          <a:extLst>
            <a:ext uri="{FF2B5EF4-FFF2-40B4-BE49-F238E27FC236}">
              <a16:creationId xmlns:a16="http://schemas.microsoft.com/office/drawing/2014/main" xmlns="" id="{AB61CC37-E06B-49C7-B95A-306F36FF68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36" name="Picture 1" descr="blank">
          <a:extLst>
            <a:ext uri="{FF2B5EF4-FFF2-40B4-BE49-F238E27FC236}">
              <a16:creationId xmlns:a16="http://schemas.microsoft.com/office/drawing/2014/main" xmlns="" id="{DFA29B51-3D16-448A-84F0-545F7D6486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37" name="Picture 1" descr="blank">
          <a:extLst>
            <a:ext uri="{FF2B5EF4-FFF2-40B4-BE49-F238E27FC236}">
              <a16:creationId xmlns:a16="http://schemas.microsoft.com/office/drawing/2014/main" xmlns="" id="{E1ED1C2F-FFCE-4CE7-9278-0BDEC7E42A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38" name="Picture 1" descr="blank">
          <a:extLst>
            <a:ext uri="{FF2B5EF4-FFF2-40B4-BE49-F238E27FC236}">
              <a16:creationId xmlns:a16="http://schemas.microsoft.com/office/drawing/2014/main" xmlns="" id="{69B30249-BE9E-4D24-B2F3-BC6C1D24FB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39" name="Picture 1" descr="blank">
          <a:extLst>
            <a:ext uri="{FF2B5EF4-FFF2-40B4-BE49-F238E27FC236}">
              <a16:creationId xmlns:a16="http://schemas.microsoft.com/office/drawing/2014/main" xmlns="" id="{7904A835-CACD-48A6-B2A6-E85C8C7F3E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40" name="Picture 536" descr="blank">
          <a:extLst>
            <a:ext uri="{FF2B5EF4-FFF2-40B4-BE49-F238E27FC236}">
              <a16:creationId xmlns:a16="http://schemas.microsoft.com/office/drawing/2014/main" xmlns="" id="{745AA112-95E8-40CE-90EE-A5BD13903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14300"/>
    <xdr:pic>
      <xdr:nvPicPr>
        <xdr:cNvPr id="3941" name="Picture 536" descr="blank">
          <a:extLst>
            <a:ext uri="{FF2B5EF4-FFF2-40B4-BE49-F238E27FC236}">
              <a16:creationId xmlns:a16="http://schemas.microsoft.com/office/drawing/2014/main" xmlns="" id="{D84980E7-FE50-4886-891C-A67AA875B7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42" name="Picture 536" descr="blank">
          <a:extLst>
            <a:ext uri="{FF2B5EF4-FFF2-40B4-BE49-F238E27FC236}">
              <a16:creationId xmlns:a16="http://schemas.microsoft.com/office/drawing/2014/main" xmlns="" id="{A1D301A9-0D8E-4FEB-90B8-C5574BE80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43" name="Picture 536" descr="blank">
          <a:extLst>
            <a:ext uri="{FF2B5EF4-FFF2-40B4-BE49-F238E27FC236}">
              <a16:creationId xmlns:a16="http://schemas.microsoft.com/office/drawing/2014/main" xmlns="" id="{ABC8EA07-1CB8-4321-A5AF-B2D7BA90D5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951</xdr:row>
      <xdr:rowOff>0</xdr:rowOff>
    </xdr:from>
    <xdr:ext cx="9525" cy="104775"/>
    <xdr:pic>
      <xdr:nvPicPr>
        <xdr:cNvPr id="3944" name="Picture 536" descr="blank">
          <a:extLst>
            <a:ext uri="{FF2B5EF4-FFF2-40B4-BE49-F238E27FC236}">
              <a16:creationId xmlns:a16="http://schemas.microsoft.com/office/drawing/2014/main" xmlns="" id="{8646AD63-4CCB-4B52-A859-1799203E7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45" name="Picture 536" descr="blank">
          <a:extLst>
            <a:ext uri="{FF2B5EF4-FFF2-40B4-BE49-F238E27FC236}">
              <a16:creationId xmlns:a16="http://schemas.microsoft.com/office/drawing/2014/main" xmlns="" id="{1E3DC871-7A28-4C75-AFA6-C56A20EBC7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14300"/>
    <xdr:pic>
      <xdr:nvPicPr>
        <xdr:cNvPr id="3946" name="Picture 536" descr="blank">
          <a:extLst>
            <a:ext uri="{FF2B5EF4-FFF2-40B4-BE49-F238E27FC236}">
              <a16:creationId xmlns:a16="http://schemas.microsoft.com/office/drawing/2014/main" xmlns="" id="{4F70A761-262C-41E6-9324-DE2303B23D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14300"/>
    <xdr:pic>
      <xdr:nvPicPr>
        <xdr:cNvPr id="3947" name="Picture 536" descr="blank">
          <a:extLst>
            <a:ext uri="{FF2B5EF4-FFF2-40B4-BE49-F238E27FC236}">
              <a16:creationId xmlns:a16="http://schemas.microsoft.com/office/drawing/2014/main" xmlns="" id="{1C38251D-8A4F-48B2-BC73-EF13BCC88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48" name="Picture 536" descr="blank">
          <a:extLst>
            <a:ext uri="{FF2B5EF4-FFF2-40B4-BE49-F238E27FC236}">
              <a16:creationId xmlns:a16="http://schemas.microsoft.com/office/drawing/2014/main" xmlns="" id="{0F64A6F8-A63F-4E5D-9C3B-A9B1DA80F3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49" name="Picture 536" descr="blank">
          <a:extLst>
            <a:ext uri="{FF2B5EF4-FFF2-40B4-BE49-F238E27FC236}">
              <a16:creationId xmlns:a16="http://schemas.microsoft.com/office/drawing/2014/main" xmlns="" id="{CE337E27-380D-4F8B-BF21-04433ADBEB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50" name="Picture 536" descr="blank">
          <a:extLst>
            <a:ext uri="{FF2B5EF4-FFF2-40B4-BE49-F238E27FC236}">
              <a16:creationId xmlns:a16="http://schemas.microsoft.com/office/drawing/2014/main" xmlns="" id="{803741D7-79FB-411B-AEA6-85A9B11214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51" name="Picture 536" descr="blank">
          <a:extLst>
            <a:ext uri="{FF2B5EF4-FFF2-40B4-BE49-F238E27FC236}">
              <a16:creationId xmlns:a16="http://schemas.microsoft.com/office/drawing/2014/main" xmlns="" id="{CD0571A5-8863-4C82-91C4-E0DEEB9CEA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951</xdr:row>
      <xdr:rowOff>0</xdr:rowOff>
    </xdr:from>
    <xdr:ext cx="9525" cy="104775"/>
    <xdr:pic>
      <xdr:nvPicPr>
        <xdr:cNvPr id="3952" name="Picture 536" descr="blank">
          <a:extLst>
            <a:ext uri="{FF2B5EF4-FFF2-40B4-BE49-F238E27FC236}">
              <a16:creationId xmlns:a16="http://schemas.microsoft.com/office/drawing/2014/main" xmlns="" id="{E5472174-D6D9-49D5-94C4-B57744ADF7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53" name="Picture 536" descr="blank">
          <a:extLst>
            <a:ext uri="{FF2B5EF4-FFF2-40B4-BE49-F238E27FC236}">
              <a16:creationId xmlns:a16="http://schemas.microsoft.com/office/drawing/2014/main" xmlns="" id="{16885BD0-D68A-49EB-A9F8-6C27FF74B7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54" name="Picture 536" descr="blank">
          <a:extLst>
            <a:ext uri="{FF2B5EF4-FFF2-40B4-BE49-F238E27FC236}">
              <a16:creationId xmlns:a16="http://schemas.microsoft.com/office/drawing/2014/main" xmlns="" id="{E4558A89-D649-47BB-9C0B-011729CD06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55" name="Picture 536" descr="blank">
          <a:extLst>
            <a:ext uri="{FF2B5EF4-FFF2-40B4-BE49-F238E27FC236}">
              <a16:creationId xmlns:a16="http://schemas.microsoft.com/office/drawing/2014/main" xmlns="" id="{5C1E2743-C025-4FD5-A41F-4EDED90309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56" name="Picture 536" descr="blank">
          <a:extLst>
            <a:ext uri="{FF2B5EF4-FFF2-40B4-BE49-F238E27FC236}">
              <a16:creationId xmlns:a16="http://schemas.microsoft.com/office/drawing/2014/main" xmlns="" id="{1BDD213C-D1C3-40A9-9A16-AE18F0120E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951</xdr:row>
      <xdr:rowOff>0</xdr:rowOff>
    </xdr:from>
    <xdr:ext cx="9525" cy="104775"/>
    <xdr:pic>
      <xdr:nvPicPr>
        <xdr:cNvPr id="3957" name="Picture 536" descr="blank">
          <a:extLst>
            <a:ext uri="{FF2B5EF4-FFF2-40B4-BE49-F238E27FC236}">
              <a16:creationId xmlns:a16="http://schemas.microsoft.com/office/drawing/2014/main" xmlns="" id="{E0B0074C-B338-4154-95B8-A9C5133A5D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58" name="Picture 536" descr="blank">
          <a:extLst>
            <a:ext uri="{FF2B5EF4-FFF2-40B4-BE49-F238E27FC236}">
              <a16:creationId xmlns:a16="http://schemas.microsoft.com/office/drawing/2014/main" xmlns="" id="{F367137C-0233-472E-8D69-9EFDE34B8A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59" name="Picture 536" descr="blank">
          <a:extLst>
            <a:ext uri="{FF2B5EF4-FFF2-40B4-BE49-F238E27FC236}">
              <a16:creationId xmlns:a16="http://schemas.microsoft.com/office/drawing/2014/main" xmlns="" id="{9F449E03-8EDD-4933-9ED4-C518348751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60" name="Picture 536" descr="blank">
          <a:extLst>
            <a:ext uri="{FF2B5EF4-FFF2-40B4-BE49-F238E27FC236}">
              <a16:creationId xmlns:a16="http://schemas.microsoft.com/office/drawing/2014/main" xmlns="" id="{9BDC71D9-7205-4990-903D-805197D5A7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61" name="Picture 536" descr="blank">
          <a:extLst>
            <a:ext uri="{FF2B5EF4-FFF2-40B4-BE49-F238E27FC236}">
              <a16:creationId xmlns:a16="http://schemas.microsoft.com/office/drawing/2014/main" xmlns="" id="{7E84F98A-A218-4DCB-BF76-62AE6D8B8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62" name="Picture 536" descr="blank">
          <a:extLst>
            <a:ext uri="{FF2B5EF4-FFF2-40B4-BE49-F238E27FC236}">
              <a16:creationId xmlns:a16="http://schemas.microsoft.com/office/drawing/2014/main" xmlns="" id="{AE5B36D4-85BA-46A3-A0C9-10B0D90CC9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63" name="Picture 536" descr="blank">
          <a:extLst>
            <a:ext uri="{FF2B5EF4-FFF2-40B4-BE49-F238E27FC236}">
              <a16:creationId xmlns:a16="http://schemas.microsoft.com/office/drawing/2014/main" xmlns="" id="{586F888E-F1B9-471C-B5F6-F94BFBE05A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64" name="Picture 1" descr="blank">
          <a:extLst>
            <a:ext uri="{FF2B5EF4-FFF2-40B4-BE49-F238E27FC236}">
              <a16:creationId xmlns:a16="http://schemas.microsoft.com/office/drawing/2014/main" xmlns="" id="{A3D33067-3152-42AB-A9AC-1CCF749F44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65" name="Picture 1" descr="blank">
          <a:extLst>
            <a:ext uri="{FF2B5EF4-FFF2-40B4-BE49-F238E27FC236}">
              <a16:creationId xmlns:a16="http://schemas.microsoft.com/office/drawing/2014/main" xmlns="" id="{2C785182-6168-43E0-9385-D908CB8AE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66" name="Picture 1" descr="blank">
          <a:extLst>
            <a:ext uri="{FF2B5EF4-FFF2-40B4-BE49-F238E27FC236}">
              <a16:creationId xmlns:a16="http://schemas.microsoft.com/office/drawing/2014/main" xmlns="" id="{32D9D3E5-84D2-46A1-A5DD-61B1E03267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67" name="Picture 1" descr="blank">
          <a:extLst>
            <a:ext uri="{FF2B5EF4-FFF2-40B4-BE49-F238E27FC236}">
              <a16:creationId xmlns:a16="http://schemas.microsoft.com/office/drawing/2014/main" xmlns="" id="{8DB4B510-BA55-4D37-85DF-56D592D76E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68" name="Picture 536" descr="blank">
          <a:extLst>
            <a:ext uri="{FF2B5EF4-FFF2-40B4-BE49-F238E27FC236}">
              <a16:creationId xmlns:a16="http://schemas.microsoft.com/office/drawing/2014/main" xmlns="" id="{AA063878-BFCC-413B-A7F0-BC2C2FDC0B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14300"/>
    <xdr:pic>
      <xdr:nvPicPr>
        <xdr:cNvPr id="3969" name="Picture 536" descr="blank">
          <a:extLst>
            <a:ext uri="{FF2B5EF4-FFF2-40B4-BE49-F238E27FC236}">
              <a16:creationId xmlns:a16="http://schemas.microsoft.com/office/drawing/2014/main" xmlns="" id="{9B8AA7D1-11E0-48FC-A111-84BA51D629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70" name="Picture 536" descr="blank">
          <a:extLst>
            <a:ext uri="{FF2B5EF4-FFF2-40B4-BE49-F238E27FC236}">
              <a16:creationId xmlns:a16="http://schemas.microsoft.com/office/drawing/2014/main" xmlns="" id="{3F3334CB-231D-47CA-957A-627405BD58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71" name="Picture 536" descr="blank">
          <a:extLst>
            <a:ext uri="{FF2B5EF4-FFF2-40B4-BE49-F238E27FC236}">
              <a16:creationId xmlns:a16="http://schemas.microsoft.com/office/drawing/2014/main" xmlns="" id="{BF0F4026-6055-46CB-8D8C-FD8E416285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951</xdr:row>
      <xdr:rowOff>0</xdr:rowOff>
    </xdr:from>
    <xdr:ext cx="9525" cy="104775"/>
    <xdr:pic>
      <xdr:nvPicPr>
        <xdr:cNvPr id="3972" name="Picture 536" descr="blank">
          <a:extLst>
            <a:ext uri="{FF2B5EF4-FFF2-40B4-BE49-F238E27FC236}">
              <a16:creationId xmlns:a16="http://schemas.microsoft.com/office/drawing/2014/main" xmlns="" id="{270DEA6F-C8F3-4ABE-85EF-9C65BC2B99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73" name="Picture 536" descr="blank">
          <a:extLst>
            <a:ext uri="{FF2B5EF4-FFF2-40B4-BE49-F238E27FC236}">
              <a16:creationId xmlns:a16="http://schemas.microsoft.com/office/drawing/2014/main" xmlns="" id="{6D9205EF-AD5D-44E9-BEBA-37D806824A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14300"/>
    <xdr:pic>
      <xdr:nvPicPr>
        <xdr:cNvPr id="3974" name="Picture 536" descr="blank">
          <a:extLst>
            <a:ext uri="{FF2B5EF4-FFF2-40B4-BE49-F238E27FC236}">
              <a16:creationId xmlns:a16="http://schemas.microsoft.com/office/drawing/2014/main" xmlns="" id="{BBFBBFDA-63DD-4E59-B7FA-AA4CE20938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14300"/>
    <xdr:pic>
      <xdr:nvPicPr>
        <xdr:cNvPr id="3975" name="Picture 536" descr="blank">
          <a:extLst>
            <a:ext uri="{FF2B5EF4-FFF2-40B4-BE49-F238E27FC236}">
              <a16:creationId xmlns:a16="http://schemas.microsoft.com/office/drawing/2014/main" xmlns="" id="{F265C526-D822-4056-B444-E1BBFDE938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76" name="Picture 536" descr="blank">
          <a:extLst>
            <a:ext uri="{FF2B5EF4-FFF2-40B4-BE49-F238E27FC236}">
              <a16:creationId xmlns:a16="http://schemas.microsoft.com/office/drawing/2014/main" xmlns="" id="{68D441B1-8143-4FE9-B4EA-A90142259D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77" name="Picture 536" descr="blank">
          <a:extLst>
            <a:ext uri="{FF2B5EF4-FFF2-40B4-BE49-F238E27FC236}">
              <a16:creationId xmlns:a16="http://schemas.microsoft.com/office/drawing/2014/main" xmlns="" id="{17FEFFBA-CA5F-4476-B39E-E7C523A5A4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78" name="Picture 536" descr="blank">
          <a:extLst>
            <a:ext uri="{FF2B5EF4-FFF2-40B4-BE49-F238E27FC236}">
              <a16:creationId xmlns:a16="http://schemas.microsoft.com/office/drawing/2014/main" xmlns="" id="{8B826F62-40CF-4CAD-B46A-E704D4ABCB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79" name="Picture 536" descr="blank">
          <a:extLst>
            <a:ext uri="{FF2B5EF4-FFF2-40B4-BE49-F238E27FC236}">
              <a16:creationId xmlns:a16="http://schemas.microsoft.com/office/drawing/2014/main" xmlns="" id="{174A3E1B-AE6D-4F3E-8964-1330367E18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951</xdr:row>
      <xdr:rowOff>0</xdr:rowOff>
    </xdr:from>
    <xdr:ext cx="9525" cy="104775"/>
    <xdr:pic>
      <xdr:nvPicPr>
        <xdr:cNvPr id="3980" name="Picture 536" descr="blank">
          <a:extLst>
            <a:ext uri="{FF2B5EF4-FFF2-40B4-BE49-F238E27FC236}">
              <a16:creationId xmlns:a16="http://schemas.microsoft.com/office/drawing/2014/main" xmlns="" id="{563BC573-6F6E-4A99-802A-58B0F22329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81" name="Picture 536" descr="blank">
          <a:extLst>
            <a:ext uri="{FF2B5EF4-FFF2-40B4-BE49-F238E27FC236}">
              <a16:creationId xmlns:a16="http://schemas.microsoft.com/office/drawing/2014/main" xmlns="" id="{937536EA-8BB6-4D6D-BE72-575BE955C9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82" name="Picture 536" descr="blank">
          <a:extLst>
            <a:ext uri="{FF2B5EF4-FFF2-40B4-BE49-F238E27FC236}">
              <a16:creationId xmlns:a16="http://schemas.microsoft.com/office/drawing/2014/main" xmlns="" id="{6E226501-E57F-42B5-B52B-4ECC4B956C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83" name="Picture 536" descr="blank">
          <a:extLst>
            <a:ext uri="{FF2B5EF4-FFF2-40B4-BE49-F238E27FC236}">
              <a16:creationId xmlns:a16="http://schemas.microsoft.com/office/drawing/2014/main" xmlns="" id="{B5BBB1CF-A48C-433C-A6EE-A9B8B09FD2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84" name="Picture 536" descr="blank">
          <a:extLst>
            <a:ext uri="{FF2B5EF4-FFF2-40B4-BE49-F238E27FC236}">
              <a16:creationId xmlns:a16="http://schemas.microsoft.com/office/drawing/2014/main" xmlns="" id="{1C98B38D-EF96-45FA-9350-885720E98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951</xdr:row>
      <xdr:rowOff>0</xdr:rowOff>
    </xdr:from>
    <xdr:ext cx="9525" cy="104775"/>
    <xdr:pic>
      <xdr:nvPicPr>
        <xdr:cNvPr id="3985" name="Picture 536" descr="blank">
          <a:extLst>
            <a:ext uri="{FF2B5EF4-FFF2-40B4-BE49-F238E27FC236}">
              <a16:creationId xmlns:a16="http://schemas.microsoft.com/office/drawing/2014/main" xmlns="" id="{4C966E6D-C753-4294-BC2D-41CE973137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86" name="Picture 536" descr="blank">
          <a:extLst>
            <a:ext uri="{FF2B5EF4-FFF2-40B4-BE49-F238E27FC236}">
              <a16:creationId xmlns:a16="http://schemas.microsoft.com/office/drawing/2014/main" xmlns="" id="{5361BECC-23FA-42F1-A3FB-AEDC570EDE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87" name="Picture 536" descr="blank">
          <a:extLst>
            <a:ext uri="{FF2B5EF4-FFF2-40B4-BE49-F238E27FC236}">
              <a16:creationId xmlns:a16="http://schemas.microsoft.com/office/drawing/2014/main" xmlns="" id="{43224FFA-2193-47DE-9373-0033B5BB7C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88" name="Picture 536" descr="blank">
          <a:extLst>
            <a:ext uri="{FF2B5EF4-FFF2-40B4-BE49-F238E27FC236}">
              <a16:creationId xmlns:a16="http://schemas.microsoft.com/office/drawing/2014/main" xmlns="" id="{EB213878-E5B4-41D4-826F-C6F5FE9AAE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89" name="Picture 536" descr="blank">
          <a:extLst>
            <a:ext uri="{FF2B5EF4-FFF2-40B4-BE49-F238E27FC236}">
              <a16:creationId xmlns:a16="http://schemas.microsoft.com/office/drawing/2014/main" xmlns="" id="{23FC41E9-03FD-4B0E-AC92-98B83949A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90" name="Picture 536" descr="blank">
          <a:extLst>
            <a:ext uri="{FF2B5EF4-FFF2-40B4-BE49-F238E27FC236}">
              <a16:creationId xmlns:a16="http://schemas.microsoft.com/office/drawing/2014/main" xmlns="" id="{E75D6C62-5F56-41E2-9052-ADF3AB1854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951</xdr:row>
      <xdr:rowOff>0</xdr:rowOff>
    </xdr:from>
    <xdr:ext cx="9525" cy="104775"/>
    <xdr:pic>
      <xdr:nvPicPr>
        <xdr:cNvPr id="3991" name="Picture 536" descr="blank">
          <a:extLst>
            <a:ext uri="{FF2B5EF4-FFF2-40B4-BE49-F238E27FC236}">
              <a16:creationId xmlns:a16="http://schemas.microsoft.com/office/drawing/2014/main" xmlns="" id="{86ACECCC-DAC1-426A-B1E6-CE6CD7E948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14300"/>
    <xdr:pic>
      <xdr:nvPicPr>
        <xdr:cNvPr id="3992" name="Picture 536" descr="blank">
          <a:extLst>
            <a:ext uri="{FF2B5EF4-FFF2-40B4-BE49-F238E27FC236}">
              <a16:creationId xmlns:a16="http://schemas.microsoft.com/office/drawing/2014/main" xmlns="" id="{D6DA2F99-C8BD-482E-91B1-D555C45517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3993" name="Picture 536" descr="blank">
          <a:extLst>
            <a:ext uri="{FF2B5EF4-FFF2-40B4-BE49-F238E27FC236}">
              <a16:creationId xmlns:a16="http://schemas.microsoft.com/office/drawing/2014/main" xmlns="" id="{9D652A68-AAC4-4DF5-A88C-73578CEBD2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3994" name="Picture 1" descr="blank">
          <a:extLst>
            <a:ext uri="{FF2B5EF4-FFF2-40B4-BE49-F238E27FC236}">
              <a16:creationId xmlns:a16="http://schemas.microsoft.com/office/drawing/2014/main" xmlns="" id="{503BEE48-4A88-4EAD-BF7C-A006ED9E1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3995" name="Picture 1" descr="blank">
          <a:extLst>
            <a:ext uri="{FF2B5EF4-FFF2-40B4-BE49-F238E27FC236}">
              <a16:creationId xmlns:a16="http://schemas.microsoft.com/office/drawing/2014/main" xmlns="" id="{EEC35665-8F82-4080-9326-3BC2F4C935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3996" name="Picture 1" descr="blank">
          <a:extLst>
            <a:ext uri="{FF2B5EF4-FFF2-40B4-BE49-F238E27FC236}">
              <a16:creationId xmlns:a16="http://schemas.microsoft.com/office/drawing/2014/main" xmlns="" id="{7A948B37-8E18-4002-AA3E-CC6A75FEC7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3997" name="Picture 1" descr="blank">
          <a:extLst>
            <a:ext uri="{FF2B5EF4-FFF2-40B4-BE49-F238E27FC236}">
              <a16:creationId xmlns:a16="http://schemas.microsoft.com/office/drawing/2014/main" xmlns="" id="{FE4D7EEC-5762-494F-8E0F-A0D89DA87E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3998" name="Picture 536" descr="blank">
          <a:extLst>
            <a:ext uri="{FF2B5EF4-FFF2-40B4-BE49-F238E27FC236}">
              <a16:creationId xmlns:a16="http://schemas.microsoft.com/office/drawing/2014/main" xmlns="" id="{46333074-54E0-49E3-8F77-937425A571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14300"/>
    <xdr:pic>
      <xdr:nvPicPr>
        <xdr:cNvPr id="3999" name="Picture 536" descr="blank">
          <a:extLst>
            <a:ext uri="{FF2B5EF4-FFF2-40B4-BE49-F238E27FC236}">
              <a16:creationId xmlns:a16="http://schemas.microsoft.com/office/drawing/2014/main" xmlns="" id="{63FB9E18-00F9-4917-A67C-2E877A2576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00" name="Picture 536" descr="blank">
          <a:extLst>
            <a:ext uri="{FF2B5EF4-FFF2-40B4-BE49-F238E27FC236}">
              <a16:creationId xmlns:a16="http://schemas.microsoft.com/office/drawing/2014/main" xmlns="" id="{830C674C-A7DB-45A0-882C-FADFB3BE0A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01" name="Picture 536" descr="blank">
          <a:extLst>
            <a:ext uri="{FF2B5EF4-FFF2-40B4-BE49-F238E27FC236}">
              <a16:creationId xmlns:a16="http://schemas.microsoft.com/office/drawing/2014/main" xmlns="" id="{35C5E758-02C0-4AF4-A534-1A880C5707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955</xdr:row>
      <xdr:rowOff>0</xdr:rowOff>
    </xdr:from>
    <xdr:ext cx="9525" cy="104775"/>
    <xdr:pic>
      <xdr:nvPicPr>
        <xdr:cNvPr id="4002" name="Picture 536" descr="blank">
          <a:extLst>
            <a:ext uri="{FF2B5EF4-FFF2-40B4-BE49-F238E27FC236}">
              <a16:creationId xmlns:a16="http://schemas.microsoft.com/office/drawing/2014/main" xmlns="" id="{8A14573E-525A-49A6-B8F0-ED61A7556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03" name="Picture 536" descr="blank">
          <a:extLst>
            <a:ext uri="{FF2B5EF4-FFF2-40B4-BE49-F238E27FC236}">
              <a16:creationId xmlns:a16="http://schemas.microsoft.com/office/drawing/2014/main" xmlns="" id="{826EF6E7-FFBA-4356-892A-A35AF6A351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14300"/>
    <xdr:pic>
      <xdr:nvPicPr>
        <xdr:cNvPr id="4004" name="Picture 536" descr="blank">
          <a:extLst>
            <a:ext uri="{FF2B5EF4-FFF2-40B4-BE49-F238E27FC236}">
              <a16:creationId xmlns:a16="http://schemas.microsoft.com/office/drawing/2014/main" xmlns="" id="{09FB433F-5639-4A4E-B414-EAB2DEF438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14300"/>
    <xdr:pic>
      <xdr:nvPicPr>
        <xdr:cNvPr id="4005" name="Picture 536" descr="blank">
          <a:extLst>
            <a:ext uri="{FF2B5EF4-FFF2-40B4-BE49-F238E27FC236}">
              <a16:creationId xmlns:a16="http://schemas.microsoft.com/office/drawing/2014/main" xmlns="" id="{CB6ECC49-5274-4159-BCF2-AD4F006170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06" name="Picture 536" descr="blank">
          <a:extLst>
            <a:ext uri="{FF2B5EF4-FFF2-40B4-BE49-F238E27FC236}">
              <a16:creationId xmlns:a16="http://schemas.microsoft.com/office/drawing/2014/main" xmlns="" id="{4B071941-11B1-46F6-A966-074051453D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07" name="Picture 536" descr="blank">
          <a:extLst>
            <a:ext uri="{FF2B5EF4-FFF2-40B4-BE49-F238E27FC236}">
              <a16:creationId xmlns:a16="http://schemas.microsoft.com/office/drawing/2014/main" xmlns="" id="{925E3A5F-5407-48A9-AA51-74D058C66F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08" name="Picture 536" descr="blank">
          <a:extLst>
            <a:ext uri="{FF2B5EF4-FFF2-40B4-BE49-F238E27FC236}">
              <a16:creationId xmlns:a16="http://schemas.microsoft.com/office/drawing/2014/main" xmlns="" id="{9AA52BE7-8533-4C09-B74F-CD41601E6C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09" name="Picture 536" descr="blank">
          <a:extLst>
            <a:ext uri="{FF2B5EF4-FFF2-40B4-BE49-F238E27FC236}">
              <a16:creationId xmlns:a16="http://schemas.microsoft.com/office/drawing/2014/main" xmlns="" id="{1C551999-31BC-4A8A-9278-1D27E73B61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955</xdr:row>
      <xdr:rowOff>0</xdr:rowOff>
    </xdr:from>
    <xdr:ext cx="9525" cy="104775"/>
    <xdr:pic>
      <xdr:nvPicPr>
        <xdr:cNvPr id="4010" name="Picture 536" descr="blank">
          <a:extLst>
            <a:ext uri="{FF2B5EF4-FFF2-40B4-BE49-F238E27FC236}">
              <a16:creationId xmlns:a16="http://schemas.microsoft.com/office/drawing/2014/main" xmlns="" id="{8C11BB15-DAC3-4D69-AA44-00E46C700F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11" name="Picture 536" descr="blank">
          <a:extLst>
            <a:ext uri="{FF2B5EF4-FFF2-40B4-BE49-F238E27FC236}">
              <a16:creationId xmlns:a16="http://schemas.microsoft.com/office/drawing/2014/main" xmlns="" id="{013FF44B-F158-4D35-9936-D6F5E31046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12" name="Picture 536" descr="blank">
          <a:extLst>
            <a:ext uri="{FF2B5EF4-FFF2-40B4-BE49-F238E27FC236}">
              <a16:creationId xmlns:a16="http://schemas.microsoft.com/office/drawing/2014/main" xmlns="" id="{87A717ED-765F-4186-8402-39B802C6ED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13" name="Picture 536" descr="blank">
          <a:extLst>
            <a:ext uri="{FF2B5EF4-FFF2-40B4-BE49-F238E27FC236}">
              <a16:creationId xmlns:a16="http://schemas.microsoft.com/office/drawing/2014/main" xmlns="" id="{1B695987-FD3B-4274-89C2-F8A5BCF428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14" name="Picture 536" descr="blank">
          <a:extLst>
            <a:ext uri="{FF2B5EF4-FFF2-40B4-BE49-F238E27FC236}">
              <a16:creationId xmlns:a16="http://schemas.microsoft.com/office/drawing/2014/main" xmlns="" id="{3B672A89-F67D-4ADD-9E6E-C79E1A2C63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955</xdr:row>
      <xdr:rowOff>0</xdr:rowOff>
    </xdr:from>
    <xdr:ext cx="9525" cy="104775"/>
    <xdr:pic>
      <xdr:nvPicPr>
        <xdr:cNvPr id="4015" name="Picture 536" descr="blank">
          <a:extLst>
            <a:ext uri="{FF2B5EF4-FFF2-40B4-BE49-F238E27FC236}">
              <a16:creationId xmlns:a16="http://schemas.microsoft.com/office/drawing/2014/main" xmlns="" id="{191F15CA-3879-4075-9115-BB9846223E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16" name="Picture 536" descr="blank">
          <a:extLst>
            <a:ext uri="{FF2B5EF4-FFF2-40B4-BE49-F238E27FC236}">
              <a16:creationId xmlns:a16="http://schemas.microsoft.com/office/drawing/2014/main" xmlns="" id="{3F82EFA2-8DAB-4656-93FD-94179C9C23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17" name="Picture 536" descr="blank">
          <a:extLst>
            <a:ext uri="{FF2B5EF4-FFF2-40B4-BE49-F238E27FC236}">
              <a16:creationId xmlns:a16="http://schemas.microsoft.com/office/drawing/2014/main" xmlns="" id="{A9153FA1-5811-4727-974A-85989F92E5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18" name="Picture 536" descr="blank">
          <a:extLst>
            <a:ext uri="{FF2B5EF4-FFF2-40B4-BE49-F238E27FC236}">
              <a16:creationId xmlns:a16="http://schemas.microsoft.com/office/drawing/2014/main" xmlns="" id="{670544FD-A5F2-4967-AE39-08EB369E6D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19" name="Picture 536" descr="blank">
          <a:extLst>
            <a:ext uri="{FF2B5EF4-FFF2-40B4-BE49-F238E27FC236}">
              <a16:creationId xmlns:a16="http://schemas.microsoft.com/office/drawing/2014/main" xmlns="" id="{2439FE9F-6269-49B2-B6EF-70F544952B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20" name="Picture 536" descr="blank">
          <a:extLst>
            <a:ext uri="{FF2B5EF4-FFF2-40B4-BE49-F238E27FC236}">
              <a16:creationId xmlns:a16="http://schemas.microsoft.com/office/drawing/2014/main" xmlns="" id="{3C8A0B33-1BB5-4FF6-B680-A0C6748D9D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21" name="Picture 536" descr="blank">
          <a:extLst>
            <a:ext uri="{FF2B5EF4-FFF2-40B4-BE49-F238E27FC236}">
              <a16:creationId xmlns:a16="http://schemas.microsoft.com/office/drawing/2014/main" xmlns="" id="{0DE3C8D0-60D7-419C-8F2E-A6F58F5876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22" name="Picture 1" descr="blank">
          <a:extLst>
            <a:ext uri="{FF2B5EF4-FFF2-40B4-BE49-F238E27FC236}">
              <a16:creationId xmlns:a16="http://schemas.microsoft.com/office/drawing/2014/main" xmlns="" id="{7579ADF9-A337-44C7-A773-C121A32E25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23" name="Picture 1" descr="blank">
          <a:extLst>
            <a:ext uri="{FF2B5EF4-FFF2-40B4-BE49-F238E27FC236}">
              <a16:creationId xmlns:a16="http://schemas.microsoft.com/office/drawing/2014/main" xmlns="" id="{E809A3AA-4473-472E-97E3-CF446BE4D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24" name="Picture 1" descr="blank">
          <a:extLst>
            <a:ext uri="{FF2B5EF4-FFF2-40B4-BE49-F238E27FC236}">
              <a16:creationId xmlns:a16="http://schemas.microsoft.com/office/drawing/2014/main" xmlns="" id="{F6391898-6559-4D01-9628-7D894602CC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25" name="Picture 1" descr="blank">
          <a:extLst>
            <a:ext uri="{FF2B5EF4-FFF2-40B4-BE49-F238E27FC236}">
              <a16:creationId xmlns:a16="http://schemas.microsoft.com/office/drawing/2014/main" xmlns="" id="{58C8ADB7-9B58-4B5D-96C8-EE1BA40767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26" name="Picture 536" descr="blank">
          <a:extLst>
            <a:ext uri="{FF2B5EF4-FFF2-40B4-BE49-F238E27FC236}">
              <a16:creationId xmlns:a16="http://schemas.microsoft.com/office/drawing/2014/main" xmlns="" id="{18668048-BBA9-4855-8A80-ACDC9B604C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14300"/>
    <xdr:pic>
      <xdr:nvPicPr>
        <xdr:cNvPr id="4027" name="Picture 536" descr="blank">
          <a:extLst>
            <a:ext uri="{FF2B5EF4-FFF2-40B4-BE49-F238E27FC236}">
              <a16:creationId xmlns:a16="http://schemas.microsoft.com/office/drawing/2014/main" xmlns="" id="{CA82F1B0-1B58-4A96-82B7-AB6F5FFC3D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28" name="Picture 536" descr="blank">
          <a:extLst>
            <a:ext uri="{FF2B5EF4-FFF2-40B4-BE49-F238E27FC236}">
              <a16:creationId xmlns:a16="http://schemas.microsoft.com/office/drawing/2014/main" xmlns="" id="{C300E500-3857-4E03-B3E2-A544E2A3D8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29" name="Picture 536" descr="blank">
          <a:extLst>
            <a:ext uri="{FF2B5EF4-FFF2-40B4-BE49-F238E27FC236}">
              <a16:creationId xmlns:a16="http://schemas.microsoft.com/office/drawing/2014/main" xmlns="" id="{DC4E63A0-3930-465C-9B24-DDEF3D6273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955</xdr:row>
      <xdr:rowOff>0</xdr:rowOff>
    </xdr:from>
    <xdr:ext cx="9525" cy="104775"/>
    <xdr:pic>
      <xdr:nvPicPr>
        <xdr:cNvPr id="4030" name="Picture 536" descr="blank">
          <a:extLst>
            <a:ext uri="{FF2B5EF4-FFF2-40B4-BE49-F238E27FC236}">
              <a16:creationId xmlns:a16="http://schemas.microsoft.com/office/drawing/2014/main" xmlns="" id="{F63B40A1-FA95-4E27-9831-91B304C95F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31" name="Picture 536" descr="blank">
          <a:extLst>
            <a:ext uri="{FF2B5EF4-FFF2-40B4-BE49-F238E27FC236}">
              <a16:creationId xmlns:a16="http://schemas.microsoft.com/office/drawing/2014/main" xmlns="" id="{97D78CE4-8798-4DE9-91F3-39BE91783E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14300"/>
    <xdr:pic>
      <xdr:nvPicPr>
        <xdr:cNvPr id="4032" name="Picture 536" descr="blank">
          <a:extLst>
            <a:ext uri="{FF2B5EF4-FFF2-40B4-BE49-F238E27FC236}">
              <a16:creationId xmlns:a16="http://schemas.microsoft.com/office/drawing/2014/main" xmlns="" id="{152C1CDB-0BB0-4A72-86CC-0A5B747EB0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14300"/>
    <xdr:pic>
      <xdr:nvPicPr>
        <xdr:cNvPr id="4033" name="Picture 536" descr="blank">
          <a:extLst>
            <a:ext uri="{FF2B5EF4-FFF2-40B4-BE49-F238E27FC236}">
              <a16:creationId xmlns:a16="http://schemas.microsoft.com/office/drawing/2014/main" xmlns="" id="{DC5CD124-74B0-4161-AEA4-FC7FFACBBD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34" name="Picture 536" descr="blank">
          <a:extLst>
            <a:ext uri="{FF2B5EF4-FFF2-40B4-BE49-F238E27FC236}">
              <a16:creationId xmlns:a16="http://schemas.microsoft.com/office/drawing/2014/main" xmlns="" id="{A6522443-53F3-49A4-9354-2E95D4CB69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35" name="Picture 536" descr="blank">
          <a:extLst>
            <a:ext uri="{FF2B5EF4-FFF2-40B4-BE49-F238E27FC236}">
              <a16:creationId xmlns:a16="http://schemas.microsoft.com/office/drawing/2014/main" xmlns="" id="{4083A17A-D9A7-4997-89A1-512A2ED354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36" name="Picture 536" descr="blank">
          <a:extLst>
            <a:ext uri="{FF2B5EF4-FFF2-40B4-BE49-F238E27FC236}">
              <a16:creationId xmlns:a16="http://schemas.microsoft.com/office/drawing/2014/main" xmlns="" id="{87BF3688-544E-4CF7-B920-D780671F27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37" name="Picture 536" descr="blank">
          <a:extLst>
            <a:ext uri="{FF2B5EF4-FFF2-40B4-BE49-F238E27FC236}">
              <a16:creationId xmlns:a16="http://schemas.microsoft.com/office/drawing/2014/main" xmlns="" id="{EE8AC318-B5EC-448B-BB52-AB0DE84FC7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955</xdr:row>
      <xdr:rowOff>0</xdr:rowOff>
    </xdr:from>
    <xdr:ext cx="9525" cy="104775"/>
    <xdr:pic>
      <xdr:nvPicPr>
        <xdr:cNvPr id="4038" name="Picture 536" descr="blank">
          <a:extLst>
            <a:ext uri="{FF2B5EF4-FFF2-40B4-BE49-F238E27FC236}">
              <a16:creationId xmlns:a16="http://schemas.microsoft.com/office/drawing/2014/main" xmlns="" id="{902A5F5F-C9DB-4E18-90A0-5F56B7D3E7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39" name="Picture 536" descr="blank">
          <a:extLst>
            <a:ext uri="{FF2B5EF4-FFF2-40B4-BE49-F238E27FC236}">
              <a16:creationId xmlns:a16="http://schemas.microsoft.com/office/drawing/2014/main" xmlns="" id="{A5CEBF53-07D9-4877-8471-674EAE2ECB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40" name="Picture 536" descr="blank">
          <a:extLst>
            <a:ext uri="{FF2B5EF4-FFF2-40B4-BE49-F238E27FC236}">
              <a16:creationId xmlns:a16="http://schemas.microsoft.com/office/drawing/2014/main" xmlns="" id="{026DD84F-982D-4C1F-BB23-248CF7D7E5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41" name="Picture 536" descr="blank">
          <a:extLst>
            <a:ext uri="{FF2B5EF4-FFF2-40B4-BE49-F238E27FC236}">
              <a16:creationId xmlns:a16="http://schemas.microsoft.com/office/drawing/2014/main" xmlns="" id="{5E4BC17A-4FAF-4E70-A8C2-30B3EFE801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42" name="Picture 536" descr="blank">
          <a:extLst>
            <a:ext uri="{FF2B5EF4-FFF2-40B4-BE49-F238E27FC236}">
              <a16:creationId xmlns:a16="http://schemas.microsoft.com/office/drawing/2014/main" xmlns="" id="{363D8E2E-3CFC-4B86-9D74-96BCE08EE0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955</xdr:row>
      <xdr:rowOff>0</xdr:rowOff>
    </xdr:from>
    <xdr:ext cx="9525" cy="104775"/>
    <xdr:pic>
      <xdr:nvPicPr>
        <xdr:cNvPr id="4043" name="Picture 536" descr="blank">
          <a:extLst>
            <a:ext uri="{FF2B5EF4-FFF2-40B4-BE49-F238E27FC236}">
              <a16:creationId xmlns:a16="http://schemas.microsoft.com/office/drawing/2014/main" xmlns="" id="{1BB2E960-7AE7-406E-A8EB-4523381498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44" name="Picture 536" descr="blank">
          <a:extLst>
            <a:ext uri="{FF2B5EF4-FFF2-40B4-BE49-F238E27FC236}">
              <a16:creationId xmlns:a16="http://schemas.microsoft.com/office/drawing/2014/main" xmlns="" id="{12121EAE-F364-40CB-BA74-757701B4DC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45" name="Picture 536" descr="blank">
          <a:extLst>
            <a:ext uri="{FF2B5EF4-FFF2-40B4-BE49-F238E27FC236}">
              <a16:creationId xmlns:a16="http://schemas.microsoft.com/office/drawing/2014/main" xmlns="" id="{07D04382-4A95-4828-9BB9-726F393157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46" name="Picture 536" descr="blank">
          <a:extLst>
            <a:ext uri="{FF2B5EF4-FFF2-40B4-BE49-F238E27FC236}">
              <a16:creationId xmlns:a16="http://schemas.microsoft.com/office/drawing/2014/main" xmlns="" id="{FDB19A71-9E26-4E8B-B2BC-301FDA515C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47" name="Picture 536" descr="blank">
          <a:extLst>
            <a:ext uri="{FF2B5EF4-FFF2-40B4-BE49-F238E27FC236}">
              <a16:creationId xmlns:a16="http://schemas.microsoft.com/office/drawing/2014/main" xmlns="" id="{A52F7C91-9E75-4070-91B7-2D8F23B114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48" name="Picture 536" descr="blank">
          <a:extLst>
            <a:ext uri="{FF2B5EF4-FFF2-40B4-BE49-F238E27FC236}">
              <a16:creationId xmlns:a16="http://schemas.microsoft.com/office/drawing/2014/main" xmlns="" id="{EA5C97A9-7536-4210-BF79-8C0C0979AF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49" name="Picture 536" descr="blank">
          <a:extLst>
            <a:ext uri="{FF2B5EF4-FFF2-40B4-BE49-F238E27FC236}">
              <a16:creationId xmlns:a16="http://schemas.microsoft.com/office/drawing/2014/main" xmlns="" id="{DA694EC6-24FD-4AA7-87FC-C04C4A2C3E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50" name="Picture 1" descr="blank">
          <a:extLst>
            <a:ext uri="{FF2B5EF4-FFF2-40B4-BE49-F238E27FC236}">
              <a16:creationId xmlns:a16="http://schemas.microsoft.com/office/drawing/2014/main" xmlns="" id="{F1B9CCE2-D14C-42D9-966A-F3129F4DB1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51" name="Picture 1" descr="blank">
          <a:extLst>
            <a:ext uri="{FF2B5EF4-FFF2-40B4-BE49-F238E27FC236}">
              <a16:creationId xmlns:a16="http://schemas.microsoft.com/office/drawing/2014/main" xmlns="" id="{7EB0C5D0-C6C6-4670-8AE7-71C7D5835A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52" name="Picture 1" descr="blank">
          <a:extLst>
            <a:ext uri="{FF2B5EF4-FFF2-40B4-BE49-F238E27FC236}">
              <a16:creationId xmlns:a16="http://schemas.microsoft.com/office/drawing/2014/main" xmlns="" id="{3DEEE828-4209-42EC-8765-AF59206C50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53" name="Picture 1" descr="blank">
          <a:extLst>
            <a:ext uri="{FF2B5EF4-FFF2-40B4-BE49-F238E27FC236}">
              <a16:creationId xmlns:a16="http://schemas.microsoft.com/office/drawing/2014/main" xmlns="" id="{E3FA3044-65B8-4AFE-AC80-69F717E075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54" name="Picture 536" descr="blank">
          <a:extLst>
            <a:ext uri="{FF2B5EF4-FFF2-40B4-BE49-F238E27FC236}">
              <a16:creationId xmlns:a16="http://schemas.microsoft.com/office/drawing/2014/main" xmlns="" id="{E3C92502-8E96-4520-BB18-0CADE8725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14300"/>
    <xdr:pic>
      <xdr:nvPicPr>
        <xdr:cNvPr id="4055" name="Picture 536" descr="blank">
          <a:extLst>
            <a:ext uri="{FF2B5EF4-FFF2-40B4-BE49-F238E27FC236}">
              <a16:creationId xmlns:a16="http://schemas.microsoft.com/office/drawing/2014/main" xmlns="" id="{AEBB1A81-6D52-417A-B3CD-15448C7EC9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56" name="Picture 536" descr="blank">
          <a:extLst>
            <a:ext uri="{FF2B5EF4-FFF2-40B4-BE49-F238E27FC236}">
              <a16:creationId xmlns:a16="http://schemas.microsoft.com/office/drawing/2014/main" xmlns="" id="{EC7E4C60-62BA-4906-8A42-CAE01AB86B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57" name="Picture 536" descr="blank">
          <a:extLst>
            <a:ext uri="{FF2B5EF4-FFF2-40B4-BE49-F238E27FC236}">
              <a16:creationId xmlns:a16="http://schemas.microsoft.com/office/drawing/2014/main" xmlns="" id="{83E275B3-A284-4EDA-8F99-03F897DC90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955</xdr:row>
      <xdr:rowOff>0</xdr:rowOff>
    </xdr:from>
    <xdr:ext cx="9525" cy="104775"/>
    <xdr:pic>
      <xdr:nvPicPr>
        <xdr:cNvPr id="4058" name="Picture 536" descr="blank">
          <a:extLst>
            <a:ext uri="{FF2B5EF4-FFF2-40B4-BE49-F238E27FC236}">
              <a16:creationId xmlns:a16="http://schemas.microsoft.com/office/drawing/2014/main" xmlns="" id="{1AC55149-AD1C-4AA8-A102-EDC7726391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59" name="Picture 536" descr="blank">
          <a:extLst>
            <a:ext uri="{FF2B5EF4-FFF2-40B4-BE49-F238E27FC236}">
              <a16:creationId xmlns:a16="http://schemas.microsoft.com/office/drawing/2014/main" xmlns="" id="{BA77CDA3-C56F-41E7-ACF7-0E4704875F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14300"/>
    <xdr:pic>
      <xdr:nvPicPr>
        <xdr:cNvPr id="4060" name="Picture 536" descr="blank">
          <a:extLst>
            <a:ext uri="{FF2B5EF4-FFF2-40B4-BE49-F238E27FC236}">
              <a16:creationId xmlns:a16="http://schemas.microsoft.com/office/drawing/2014/main" xmlns="" id="{474A521D-86EB-40ED-880F-542AB72AF9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14300"/>
    <xdr:pic>
      <xdr:nvPicPr>
        <xdr:cNvPr id="4061" name="Picture 536" descr="blank">
          <a:extLst>
            <a:ext uri="{FF2B5EF4-FFF2-40B4-BE49-F238E27FC236}">
              <a16:creationId xmlns:a16="http://schemas.microsoft.com/office/drawing/2014/main" xmlns="" id="{E8D1ABD5-2CA8-4657-8783-CD1521EDE5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62" name="Picture 536" descr="blank">
          <a:extLst>
            <a:ext uri="{FF2B5EF4-FFF2-40B4-BE49-F238E27FC236}">
              <a16:creationId xmlns:a16="http://schemas.microsoft.com/office/drawing/2014/main" xmlns="" id="{89E83258-7139-4433-AB7D-192EAA91B4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63" name="Picture 536" descr="blank">
          <a:extLst>
            <a:ext uri="{FF2B5EF4-FFF2-40B4-BE49-F238E27FC236}">
              <a16:creationId xmlns:a16="http://schemas.microsoft.com/office/drawing/2014/main" xmlns="" id="{46E2326E-B5A2-4BF4-A4B7-C4E60EF87B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64" name="Picture 536" descr="blank">
          <a:extLst>
            <a:ext uri="{FF2B5EF4-FFF2-40B4-BE49-F238E27FC236}">
              <a16:creationId xmlns:a16="http://schemas.microsoft.com/office/drawing/2014/main" xmlns="" id="{F5BAF4E2-6181-4B6B-BD63-0F13EA1A60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65" name="Picture 536" descr="blank">
          <a:extLst>
            <a:ext uri="{FF2B5EF4-FFF2-40B4-BE49-F238E27FC236}">
              <a16:creationId xmlns:a16="http://schemas.microsoft.com/office/drawing/2014/main" xmlns="" id="{6E84D55F-A43F-4700-9DB1-4D99191761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955</xdr:row>
      <xdr:rowOff>0</xdr:rowOff>
    </xdr:from>
    <xdr:ext cx="9525" cy="104775"/>
    <xdr:pic>
      <xdr:nvPicPr>
        <xdr:cNvPr id="4066" name="Picture 536" descr="blank">
          <a:extLst>
            <a:ext uri="{FF2B5EF4-FFF2-40B4-BE49-F238E27FC236}">
              <a16:creationId xmlns:a16="http://schemas.microsoft.com/office/drawing/2014/main" xmlns="" id="{C1028361-BF4E-4106-8966-C5242355B0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67" name="Picture 536" descr="blank">
          <a:extLst>
            <a:ext uri="{FF2B5EF4-FFF2-40B4-BE49-F238E27FC236}">
              <a16:creationId xmlns:a16="http://schemas.microsoft.com/office/drawing/2014/main" xmlns="" id="{BE774DC8-3E41-4E3D-A46B-0353F75BF8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68" name="Picture 536" descr="blank">
          <a:extLst>
            <a:ext uri="{FF2B5EF4-FFF2-40B4-BE49-F238E27FC236}">
              <a16:creationId xmlns:a16="http://schemas.microsoft.com/office/drawing/2014/main" xmlns="" id="{F7270C81-23FE-4523-87A9-08032F403A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69" name="Picture 536" descr="blank">
          <a:extLst>
            <a:ext uri="{FF2B5EF4-FFF2-40B4-BE49-F238E27FC236}">
              <a16:creationId xmlns:a16="http://schemas.microsoft.com/office/drawing/2014/main" xmlns="" id="{8F4E3A88-FBFA-45A0-BECE-CF57561725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70" name="Picture 536" descr="blank">
          <a:extLst>
            <a:ext uri="{FF2B5EF4-FFF2-40B4-BE49-F238E27FC236}">
              <a16:creationId xmlns:a16="http://schemas.microsoft.com/office/drawing/2014/main" xmlns="" id="{C855C6D0-2982-48C4-B8A4-BA04C236F6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955</xdr:row>
      <xdr:rowOff>0</xdr:rowOff>
    </xdr:from>
    <xdr:ext cx="9525" cy="104775"/>
    <xdr:pic>
      <xdr:nvPicPr>
        <xdr:cNvPr id="4071" name="Picture 536" descr="blank">
          <a:extLst>
            <a:ext uri="{FF2B5EF4-FFF2-40B4-BE49-F238E27FC236}">
              <a16:creationId xmlns:a16="http://schemas.microsoft.com/office/drawing/2014/main" xmlns="" id="{AF489E2F-1363-48EB-AA99-70B90C8C6C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72" name="Picture 536" descr="blank">
          <a:extLst>
            <a:ext uri="{FF2B5EF4-FFF2-40B4-BE49-F238E27FC236}">
              <a16:creationId xmlns:a16="http://schemas.microsoft.com/office/drawing/2014/main" xmlns="" id="{6ADD404F-06C5-42E1-AE3A-3A1C24A5F9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73" name="Picture 536" descr="blank">
          <a:extLst>
            <a:ext uri="{FF2B5EF4-FFF2-40B4-BE49-F238E27FC236}">
              <a16:creationId xmlns:a16="http://schemas.microsoft.com/office/drawing/2014/main" xmlns="" id="{6857EF38-CE21-454C-A8E5-61FEDAEC66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74" name="Picture 536" descr="blank">
          <a:extLst>
            <a:ext uri="{FF2B5EF4-FFF2-40B4-BE49-F238E27FC236}">
              <a16:creationId xmlns:a16="http://schemas.microsoft.com/office/drawing/2014/main" xmlns="" id="{80F5ED57-74CF-4A74-AB6B-08C17D121E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75" name="Picture 536" descr="blank">
          <a:extLst>
            <a:ext uri="{FF2B5EF4-FFF2-40B4-BE49-F238E27FC236}">
              <a16:creationId xmlns:a16="http://schemas.microsoft.com/office/drawing/2014/main" xmlns="" id="{33F94C99-43CA-48D7-B5E8-BA4D804637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76" name="Picture 536" descr="blank">
          <a:extLst>
            <a:ext uri="{FF2B5EF4-FFF2-40B4-BE49-F238E27FC236}">
              <a16:creationId xmlns:a16="http://schemas.microsoft.com/office/drawing/2014/main" xmlns="" id="{DF6CA1F7-43D3-4175-9B2A-71162EB948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77" name="Picture 536" descr="blank">
          <a:extLst>
            <a:ext uri="{FF2B5EF4-FFF2-40B4-BE49-F238E27FC236}">
              <a16:creationId xmlns:a16="http://schemas.microsoft.com/office/drawing/2014/main" xmlns="" id="{B5721702-9270-41BA-AA87-5B38D74B8C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78" name="Picture 1" descr="blank">
          <a:extLst>
            <a:ext uri="{FF2B5EF4-FFF2-40B4-BE49-F238E27FC236}">
              <a16:creationId xmlns:a16="http://schemas.microsoft.com/office/drawing/2014/main" xmlns="" id="{0E53B9B7-F3C5-4751-A92E-8120E3B0C3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79" name="Picture 1" descr="blank">
          <a:extLst>
            <a:ext uri="{FF2B5EF4-FFF2-40B4-BE49-F238E27FC236}">
              <a16:creationId xmlns:a16="http://schemas.microsoft.com/office/drawing/2014/main" xmlns="" id="{E0A9303B-012C-4A62-8387-AEF539B8F2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80" name="Picture 1" descr="blank">
          <a:extLst>
            <a:ext uri="{FF2B5EF4-FFF2-40B4-BE49-F238E27FC236}">
              <a16:creationId xmlns:a16="http://schemas.microsoft.com/office/drawing/2014/main" xmlns="" id="{8632DEE0-2B69-46EF-8C75-F135CE46C3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81" name="Picture 1" descr="blank">
          <a:extLst>
            <a:ext uri="{FF2B5EF4-FFF2-40B4-BE49-F238E27FC236}">
              <a16:creationId xmlns:a16="http://schemas.microsoft.com/office/drawing/2014/main" xmlns="" id="{D0638BD0-0E89-483D-9F36-3FB1895FED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82" name="Picture 536" descr="blank">
          <a:extLst>
            <a:ext uri="{FF2B5EF4-FFF2-40B4-BE49-F238E27FC236}">
              <a16:creationId xmlns:a16="http://schemas.microsoft.com/office/drawing/2014/main" xmlns="" id="{28441104-7C36-43B4-9540-E5DF00342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14300"/>
    <xdr:pic>
      <xdr:nvPicPr>
        <xdr:cNvPr id="4083" name="Picture 536" descr="blank">
          <a:extLst>
            <a:ext uri="{FF2B5EF4-FFF2-40B4-BE49-F238E27FC236}">
              <a16:creationId xmlns:a16="http://schemas.microsoft.com/office/drawing/2014/main" xmlns="" id="{529C0CE0-49F4-4857-943C-FA12627B03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84" name="Picture 536" descr="blank">
          <a:extLst>
            <a:ext uri="{FF2B5EF4-FFF2-40B4-BE49-F238E27FC236}">
              <a16:creationId xmlns:a16="http://schemas.microsoft.com/office/drawing/2014/main" xmlns="" id="{F34A9B3E-4B18-4BA4-AF1D-13E2A84095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85" name="Picture 536" descr="blank">
          <a:extLst>
            <a:ext uri="{FF2B5EF4-FFF2-40B4-BE49-F238E27FC236}">
              <a16:creationId xmlns:a16="http://schemas.microsoft.com/office/drawing/2014/main" xmlns="" id="{B26F328E-0FAD-4AAE-821B-734A0A1B13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955</xdr:row>
      <xdr:rowOff>0</xdr:rowOff>
    </xdr:from>
    <xdr:ext cx="9525" cy="104775"/>
    <xdr:pic>
      <xdr:nvPicPr>
        <xdr:cNvPr id="4086" name="Picture 536" descr="blank">
          <a:extLst>
            <a:ext uri="{FF2B5EF4-FFF2-40B4-BE49-F238E27FC236}">
              <a16:creationId xmlns:a16="http://schemas.microsoft.com/office/drawing/2014/main" xmlns="" id="{3CD2B08E-D061-439C-B8AE-FF1C811E76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87" name="Picture 536" descr="blank">
          <a:extLst>
            <a:ext uri="{FF2B5EF4-FFF2-40B4-BE49-F238E27FC236}">
              <a16:creationId xmlns:a16="http://schemas.microsoft.com/office/drawing/2014/main" xmlns="" id="{93A5083D-A48C-4935-8D09-04B931DB3A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14300"/>
    <xdr:pic>
      <xdr:nvPicPr>
        <xdr:cNvPr id="4088" name="Picture 536" descr="blank">
          <a:extLst>
            <a:ext uri="{FF2B5EF4-FFF2-40B4-BE49-F238E27FC236}">
              <a16:creationId xmlns:a16="http://schemas.microsoft.com/office/drawing/2014/main" xmlns="" id="{9ED91A97-2D53-4C93-B7C7-FAAB4E15C8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14300"/>
    <xdr:pic>
      <xdr:nvPicPr>
        <xdr:cNvPr id="4089" name="Picture 536" descr="blank">
          <a:extLst>
            <a:ext uri="{FF2B5EF4-FFF2-40B4-BE49-F238E27FC236}">
              <a16:creationId xmlns:a16="http://schemas.microsoft.com/office/drawing/2014/main" xmlns="" id="{2A87380A-8495-4E29-A38C-576BC536ED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90" name="Picture 536" descr="blank">
          <a:extLst>
            <a:ext uri="{FF2B5EF4-FFF2-40B4-BE49-F238E27FC236}">
              <a16:creationId xmlns:a16="http://schemas.microsoft.com/office/drawing/2014/main" xmlns="" id="{480529EF-C101-490B-A652-2B4727680B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91" name="Picture 536" descr="blank">
          <a:extLst>
            <a:ext uri="{FF2B5EF4-FFF2-40B4-BE49-F238E27FC236}">
              <a16:creationId xmlns:a16="http://schemas.microsoft.com/office/drawing/2014/main" xmlns="" id="{43713CF3-6D61-4D9D-A304-05BBCF39CD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92" name="Picture 536" descr="blank">
          <a:extLst>
            <a:ext uri="{FF2B5EF4-FFF2-40B4-BE49-F238E27FC236}">
              <a16:creationId xmlns:a16="http://schemas.microsoft.com/office/drawing/2014/main" xmlns="" id="{F300B613-AD1B-4645-A20C-8BD89BCA98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93" name="Picture 536" descr="blank">
          <a:extLst>
            <a:ext uri="{FF2B5EF4-FFF2-40B4-BE49-F238E27FC236}">
              <a16:creationId xmlns:a16="http://schemas.microsoft.com/office/drawing/2014/main" xmlns="" id="{2FB964FD-BB8D-4131-8C2A-09BB0D0224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955</xdr:row>
      <xdr:rowOff>0</xdr:rowOff>
    </xdr:from>
    <xdr:ext cx="9525" cy="104775"/>
    <xdr:pic>
      <xdr:nvPicPr>
        <xdr:cNvPr id="4094" name="Picture 536" descr="blank">
          <a:extLst>
            <a:ext uri="{FF2B5EF4-FFF2-40B4-BE49-F238E27FC236}">
              <a16:creationId xmlns:a16="http://schemas.microsoft.com/office/drawing/2014/main" xmlns="" id="{0DD7517B-7285-4833-B9DD-1A12E51C0A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95" name="Picture 536" descr="blank">
          <a:extLst>
            <a:ext uri="{FF2B5EF4-FFF2-40B4-BE49-F238E27FC236}">
              <a16:creationId xmlns:a16="http://schemas.microsoft.com/office/drawing/2014/main" xmlns="" id="{C78913B0-5A10-435A-9E40-DD67CC7664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96" name="Picture 536" descr="blank">
          <a:extLst>
            <a:ext uri="{FF2B5EF4-FFF2-40B4-BE49-F238E27FC236}">
              <a16:creationId xmlns:a16="http://schemas.microsoft.com/office/drawing/2014/main" xmlns="" id="{28077D40-7343-4021-96A8-98B12F909A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97" name="Picture 536" descr="blank">
          <a:extLst>
            <a:ext uri="{FF2B5EF4-FFF2-40B4-BE49-F238E27FC236}">
              <a16:creationId xmlns:a16="http://schemas.microsoft.com/office/drawing/2014/main" xmlns="" id="{D85B92DE-9E16-4E26-BEB3-E1A234693F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098" name="Picture 536" descr="blank">
          <a:extLst>
            <a:ext uri="{FF2B5EF4-FFF2-40B4-BE49-F238E27FC236}">
              <a16:creationId xmlns:a16="http://schemas.microsoft.com/office/drawing/2014/main" xmlns="" id="{C43AB315-4D08-40D1-8F45-4104618360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955</xdr:row>
      <xdr:rowOff>0</xdr:rowOff>
    </xdr:from>
    <xdr:ext cx="9525" cy="104775"/>
    <xdr:pic>
      <xdr:nvPicPr>
        <xdr:cNvPr id="4099" name="Picture 536" descr="blank">
          <a:extLst>
            <a:ext uri="{FF2B5EF4-FFF2-40B4-BE49-F238E27FC236}">
              <a16:creationId xmlns:a16="http://schemas.microsoft.com/office/drawing/2014/main" xmlns="" id="{A1DE28AD-84A0-48C6-BCB0-771026FD4C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00" name="Picture 536" descr="blank">
          <a:extLst>
            <a:ext uri="{FF2B5EF4-FFF2-40B4-BE49-F238E27FC236}">
              <a16:creationId xmlns:a16="http://schemas.microsoft.com/office/drawing/2014/main" xmlns="" id="{DF10A098-DA34-4DA6-813A-7306CBCA3E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01" name="Picture 536" descr="blank">
          <a:extLst>
            <a:ext uri="{FF2B5EF4-FFF2-40B4-BE49-F238E27FC236}">
              <a16:creationId xmlns:a16="http://schemas.microsoft.com/office/drawing/2014/main" xmlns="" id="{0F98E830-9D18-4A7C-B1B6-2E562A6F85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02" name="Picture 536" descr="blank">
          <a:extLst>
            <a:ext uri="{FF2B5EF4-FFF2-40B4-BE49-F238E27FC236}">
              <a16:creationId xmlns:a16="http://schemas.microsoft.com/office/drawing/2014/main" xmlns="" id="{77970A50-38EB-47BE-8248-2B1333A78A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03" name="Picture 536" descr="blank">
          <a:extLst>
            <a:ext uri="{FF2B5EF4-FFF2-40B4-BE49-F238E27FC236}">
              <a16:creationId xmlns:a16="http://schemas.microsoft.com/office/drawing/2014/main" xmlns="" id="{B083F3F9-3326-437E-A708-014C835C22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04" name="Picture 536" descr="blank">
          <a:extLst>
            <a:ext uri="{FF2B5EF4-FFF2-40B4-BE49-F238E27FC236}">
              <a16:creationId xmlns:a16="http://schemas.microsoft.com/office/drawing/2014/main" xmlns="" id="{A3758CAA-1B22-4534-8418-EE4610A907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05" name="Picture 536" descr="blank">
          <a:extLst>
            <a:ext uri="{FF2B5EF4-FFF2-40B4-BE49-F238E27FC236}">
              <a16:creationId xmlns:a16="http://schemas.microsoft.com/office/drawing/2014/main" xmlns="" id="{E4E1AD93-4C9F-4697-B221-894F61F61D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06" name="Picture 1" descr="blank">
          <a:extLst>
            <a:ext uri="{FF2B5EF4-FFF2-40B4-BE49-F238E27FC236}">
              <a16:creationId xmlns:a16="http://schemas.microsoft.com/office/drawing/2014/main" xmlns="" id="{6D397EB9-843D-48CC-8B05-DD22A3A256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07" name="Picture 1" descr="blank">
          <a:extLst>
            <a:ext uri="{FF2B5EF4-FFF2-40B4-BE49-F238E27FC236}">
              <a16:creationId xmlns:a16="http://schemas.microsoft.com/office/drawing/2014/main" xmlns="" id="{8C6A22B7-5470-4811-8769-970144BC76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08" name="Picture 1" descr="blank">
          <a:extLst>
            <a:ext uri="{FF2B5EF4-FFF2-40B4-BE49-F238E27FC236}">
              <a16:creationId xmlns:a16="http://schemas.microsoft.com/office/drawing/2014/main" xmlns="" id="{96C7B97B-F251-4E12-A834-9CFA80DFE8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09" name="Picture 1" descr="blank">
          <a:extLst>
            <a:ext uri="{FF2B5EF4-FFF2-40B4-BE49-F238E27FC236}">
              <a16:creationId xmlns:a16="http://schemas.microsoft.com/office/drawing/2014/main" xmlns="" id="{FF477811-915A-4E72-A546-2BEC77ABE9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10" name="Picture 536" descr="blank">
          <a:extLst>
            <a:ext uri="{FF2B5EF4-FFF2-40B4-BE49-F238E27FC236}">
              <a16:creationId xmlns:a16="http://schemas.microsoft.com/office/drawing/2014/main" xmlns="" id="{5BF344B8-C2EC-42B2-A342-11893C80B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14300"/>
    <xdr:pic>
      <xdr:nvPicPr>
        <xdr:cNvPr id="4111" name="Picture 536" descr="blank">
          <a:extLst>
            <a:ext uri="{FF2B5EF4-FFF2-40B4-BE49-F238E27FC236}">
              <a16:creationId xmlns:a16="http://schemas.microsoft.com/office/drawing/2014/main" xmlns="" id="{53B64E43-8836-4301-A610-3ADB3E0BCE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12" name="Picture 536" descr="blank">
          <a:extLst>
            <a:ext uri="{FF2B5EF4-FFF2-40B4-BE49-F238E27FC236}">
              <a16:creationId xmlns:a16="http://schemas.microsoft.com/office/drawing/2014/main" xmlns="" id="{865E79DC-8F11-4F0B-99E9-31212A42E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13" name="Picture 536" descr="blank">
          <a:extLst>
            <a:ext uri="{FF2B5EF4-FFF2-40B4-BE49-F238E27FC236}">
              <a16:creationId xmlns:a16="http://schemas.microsoft.com/office/drawing/2014/main" xmlns="" id="{3239116F-52C7-4C52-93BA-CA9482C2B4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955</xdr:row>
      <xdr:rowOff>0</xdr:rowOff>
    </xdr:from>
    <xdr:ext cx="9525" cy="104775"/>
    <xdr:pic>
      <xdr:nvPicPr>
        <xdr:cNvPr id="4114" name="Picture 536" descr="blank">
          <a:extLst>
            <a:ext uri="{FF2B5EF4-FFF2-40B4-BE49-F238E27FC236}">
              <a16:creationId xmlns:a16="http://schemas.microsoft.com/office/drawing/2014/main" xmlns="" id="{21D4C37A-6198-4F2C-976B-228EE70771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15" name="Picture 536" descr="blank">
          <a:extLst>
            <a:ext uri="{FF2B5EF4-FFF2-40B4-BE49-F238E27FC236}">
              <a16:creationId xmlns:a16="http://schemas.microsoft.com/office/drawing/2014/main" xmlns="" id="{FF02A983-5299-4438-A152-24FAB4B179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14300"/>
    <xdr:pic>
      <xdr:nvPicPr>
        <xdr:cNvPr id="4116" name="Picture 536" descr="blank">
          <a:extLst>
            <a:ext uri="{FF2B5EF4-FFF2-40B4-BE49-F238E27FC236}">
              <a16:creationId xmlns:a16="http://schemas.microsoft.com/office/drawing/2014/main" xmlns="" id="{1A6D1914-0A1F-485F-8EC7-7D8D8058A9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14300"/>
    <xdr:pic>
      <xdr:nvPicPr>
        <xdr:cNvPr id="4117" name="Picture 536" descr="blank">
          <a:extLst>
            <a:ext uri="{FF2B5EF4-FFF2-40B4-BE49-F238E27FC236}">
              <a16:creationId xmlns:a16="http://schemas.microsoft.com/office/drawing/2014/main" xmlns="" id="{589F380E-A92B-4087-A1F6-E82A10CFF6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18" name="Picture 536" descr="blank">
          <a:extLst>
            <a:ext uri="{FF2B5EF4-FFF2-40B4-BE49-F238E27FC236}">
              <a16:creationId xmlns:a16="http://schemas.microsoft.com/office/drawing/2014/main" xmlns="" id="{A6FE18AE-D668-470D-BB1D-0539D9640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19" name="Picture 536" descr="blank">
          <a:extLst>
            <a:ext uri="{FF2B5EF4-FFF2-40B4-BE49-F238E27FC236}">
              <a16:creationId xmlns:a16="http://schemas.microsoft.com/office/drawing/2014/main" xmlns="" id="{30EAEB69-537F-496A-9692-85CD4AFB75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20" name="Picture 536" descr="blank">
          <a:extLst>
            <a:ext uri="{FF2B5EF4-FFF2-40B4-BE49-F238E27FC236}">
              <a16:creationId xmlns:a16="http://schemas.microsoft.com/office/drawing/2014/main" xmlns="" id="{9E63C92B-9D13-4CB6-93D6-5F3199EF2B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21" name="Picture 536" descr="blank">
          <a:extLst>
            <a:ext uri="{FF2B5EF4-FFF2-40B4-BE49-F238E27FC236}">
              <a16:creationId xmlns:a16="http://schemas.microsoft.com/office/drawing/2014/main" xmlns="" id="{B27F0483-2F11-4317-856C-1AC9D21E2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955</xdr:row>
      <xdr:rowOff>0</xdr:rowOff>
    </xdr:from>
    <xdr:ext cx="9525" cy="104775"/>
    <xdr:pic>
      <xdr:nvPicPr>
        <xdr:cNvPr id="4122" name="Picture 536" descr="blank">
          <a:extLst>
            <a:ext uri="{FF2B5EF4-FFF2-40B4-BE49-F238E27FC236}">
              <a16:creationId xmlns:a16="http://schemas.microsoft.com/office/drawing/2014/main" xmlns="" id="{7BFA8BAD-2299-4629-B8A1-B8E74A34CF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23" name="Picture 536" descr="blank">
          <a:extLst>
            <a:ext uri="{FF2B5EF4-FFF2-40B4-BE49-F238E27FC236}">
              <a16:creationId xmlns:a16="http://schemas.microsoft.com/office/drawing/2014/main" xmlns="" id="{49699075-E28C-4E8E-871F-771821B11A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24" name="Picture 536" descr="blank">
          <a:extLst>
            <a:ext uri="{FF2B5EF4-FFF2-40B4-BE49-F238E27FC236}">
              <a16:creationId xmlns:a16="http://schemas.microsoft.com/office/drawing/2014/main" xmlns="" id="{26E87286-7ADF-418A-A3B1-76B3E2985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25" name="Picture 536" descr="blank">
          <a:extLst>
            <a:ext uri="{FF2B5EF4-FFF2-40B4-BE49-F238E27FC236}">
              <a16:creationId xmlns:a16="http://schemas.microsoft.com/office/drawing/2014/main" xmlns="" id="{E945D092-B191-48EE-ABE9-7598A1FD4A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26" name="Picture 536" descr="blank">
          <a:extLst>
            <a:ext uri="{FF2B5EF4-FFF2-40B4-BE49-F238E27FC236}">
              <a16:creationId xmlns:a16="http://schemas.microsoft.com/office/drawing/2014/main" xmlns="" id="{AD4587FF-A876-4C94-A5EA-ADE5257D73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955</xdr:row>
      <xdr:rowOff>0</xdr:rowOff>
    </xdr:from>
    <xdr:ext cx="9525" cy="104775"/>
    <xdr:pic>
      <xdr:nvPicPr>
        <xdr:cNvPr id="4127" name="Picture 536" descr="blank">
          <a:extLst>
            <a:ext uri="{FF2B5EF4-FFF2-40B4-BE49-F238E27FC236}">
              <a16:creationId xmlns:a16="http://schemas.microsoft.com/office/drawing/2014/main" xmlns="" id="{10218E51-D027-43B5-A0C7-18D76A28F8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28" name="Picture 536" descr="blank">
          <a:extLst>
            <a:ext uri="{FF2B5EF4-FFF2-40B4-BE49-F238E27FC236}">
              <a16:creationId xmlns:a16="http://schemas.microsoft.com/office/drawing/2014/main" xmlns="" id="{76E6453A-F80E-478D-83C1-14AB122481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29" name="Picture 536" descr="blank">
          <a:extLst>
            <a:ext uri="{FF2B5EF4-FFF2-40B4-BE49-F238E27FC236}">
              <a16:creationId xmlns:a16="http://schemas.microsoft.com/office/drawing/2014/main" xmlns="" id="{E74BECCA-A4C9-4E41-9CDA-2B5B5EB93C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30" name="Picture 536" descr="blank">
          <a:extLst>
            <a:ext uri="{FF2B5EF4-FFF2-40B4-BE49-F238E27FC236}">
              <a16:creationId xmlns:a16="http://schemas.microsoft.com/office/drawing/2014/main" xmlns="" id="{6031AD45-244C-4D1A-8546-2870B9076C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31" name="Picture 536" descr="blank">
          <a:extLst>
            <a:ext uri="{FF2B5EF4-FFF2-40B4-BE49-F238E27FC236}">
              <a16:creationId xmlns:a16="http://schemas.microsoft.com/office/drawing/2014/main" xmlns="" id="{2E778E27-A7B3-40F3-9FA3-D04DA3F161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32" name="Picture 536" descr="blank">
          <a:extLst>
            <a:ext uri="{FF2B5EF4-FFF2-40B4-BE49-F238E27FC236}">
              <a16:creationId xmlns:a16="http://schemas.microsoft.com/office/drawing/2014/main" xmlns="" id="{F564A82B-683C-4BC1-980F-AB82B5C036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33" name="Picture 536" descr="blank">
          <a:extLst>
            <a:ext uri="{FF2B5EF4-FFF2-40B4-BE49-F238E27FC236}">
              <a16:creationId xmlns:a16="http://schemas.microsoft.com/office/drawing/2014/main" xmlns="" id="{CA222313-1502-4FBF-A5DF-159309A8F0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34" name="Picture 1" descr="blank">
          <a:extLst>
            <a:ext uri="{FF2B5EF4-FFF2-40B4-BE49-F238E27FC236}">
              <a16:creationId xmlns:a16="http://schemas.microsoft.com/office/drawing/2014/main" xmlns="" id="{88C35C19-628B-4AF9-BEEB-05A852A08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35" name="Picture 1" descr="blank">
          <a:extLst>
            <a:ext uri="{FF2B5EF4-FFF2-40B4-BE49-F238E27FC236}">
              <a16:creationId xmlns:a16="http://schemas.microsoft.com/office/drawing/2014/main" xmlns="" id="{8757BD8B-46C4-4E60-B0A4-7FD550D5F4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36" name="Picture 1" descr="blank">
          <a:extLst>
            <a:ext uri="{FF2B5EF4-FFF2-40B4-BE49-F238E27FC236}">
              <a16:creationId xmlns:a16="http://schemas.microsoft.com/office/drawing/2014/main" xmlns="" id="{F5521B63-E644-4EE7-8E8D-7985FE0E6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37" name="Picture 1" descr="blank">
          <a:extLst>
            <a:ext uri="{FF2B5EF4-FFF2-40B4-BE49-F238E27FC236}">
              <a16:creationId xmlns:a16="http://schemas.microsoft.com/office/drawing/2014/main" xmlns="" id="{3614DD76-35B1-4EB2-95EE-CC0CD68623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38" name="Picture 536" descr="blank">
          <a:extLst>
            <a:ext uri="{FF2B5EF4-FFF2-40B4-BE49-F238E27FC236}">
              <a16:creationId xmlns:a16="http://schemas.microsoft.com/office/drawing/2014/main" xmlns="" id="{CF600615-4620-4001-A91D-6027D6B673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14300"/>
    <xdr:pic>
      <xdr:nvPicPr>
        <xdr:cNvPr id="4139" name="Picture 536" descr="blank">
          <a:extLst>
            <a:ext uri="{FF2B5EF4-FFF2-40B4-BE49-F238E27FC236}">
              <a16:creationId xmlns:a16="http://schemas.microsoft.com/office/drawing/2014/main" xmlns="" id="{5E16A0CA-FFCD-41EC-8BA3-C60D3D2FAC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40" name="Picture 536" descr="blank">
          <a:extLst>
            <a:ext uri="{FF2B5EF4-FFF2-40B4-BE49-F238E27FC236}">
              <a16:creationId xmlns:a16="http://schemas.microsoft.com/office/drawing/2014/main" xmlns="" id="{4140F454-1955-4677-902D-AECE79092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41" name="Picture 536" descr="blank">
          <a:extLst>
            <a:ext uri="{FF2B5EF4-FFF2-40B4-BE49-F238E27FC236}">
              <a16:creationId xmlns:a16="http://schemas.microsoft.com/office/drawing/2014/main" xmlns="" id="{B50B3E53-E1AC-4F63-B2FB-E0BC8A2E21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955</xdr:row>
      <xdr:rowOff>0</xdr:rowOff>
    </xdr:from>
    <xdr:ext cx="9525" cy="104775"/>
    <xdr:pic>
      <xdr:nvPicPr>
        <xdr:cNvPr id="4142" name="Picture 536" descr="blank">
          <a:extLst>
            <a:ext uri="{FF2B5EF4-FFF2-40B4-BE49-F238E27FC236}">
              <a16:creationId xmlns:a16="http://schemas.microsoft.com/office/drawing/2014/main" xmlns="" id="{6475B86C-3E02-4830-93B2-6B036200BC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43" name="Picture 536" descr="blank">
          <a:extLst>
            <a:ext uri="{FF2B5EF4-FFF2-40B4-BE49-F238E27FC236}">
              <a16:creationId xmlns:a16="http://schemas.microsoft.com/office/drawing/2014/main" xmlns="" id="{8083A6EA-5540-4C2E-A19D-CCE9D584EA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14300"/>
    <xdr:pic>
      <xdr:nvPicPr>
        <xdr:cNvPr id="4144" name="Picture 536" descr="blank">
          <a:extLst>
            <a:ext uri="{FF2B5EF4-FFF2-40B4-BE49-F238E27FC236}">
              <a16:creationId xmlns:a16="http://schemas.microsoft.com/office/drawing/2014/main" xmlns="" id="{FFA6388E-23AF-49EC-8103-FD9E589079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14300"/>
    <xdr:pic>
      <xdr:nvPicPr>
        <xdr:cNvPr id="4145" name="Picture 536" descr="blank">
          <a:extLst>
            <a:ext uri="{FF2B5EF4-FFF2-40B4-BE49-F238E27FC236}">
              <a16:creationId xmlns:a16="http://schemas.microsoft.com/office/drawing/2014/main" xmlns="" id="{2983D9A0-9244-44DA-84FD-F6974326FA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46" name="Picture 536" descr="blank">
          <a:extLst>
            <a:ext uri="{FF2B5EF4-FFF2-40B4-BE49-F238E27FC236}">
              <a16:creationId xmlns:a16="http://schemas.microsoft.com/office/drawing/2014/main" xmlns="" id="{EFB414E8-BA6A-40F3-A71E-8099EFD065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47" name="Picture 536" descr="blank">
          <a:extLst>
            <a:ext uri="{FF2B5EF4-FFF2-40B4-BE49-F238E27FC236}">
              <a16:creationId xmlns:a16="http://schemas.microsoft.com/office/drawing/2014/main" xmlns="" id="{0BD69471-6ABE-47C7-A8B2-929EE5EDA4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959</xdr:row>
      <xdr:rowOff>0</xdr:rowOff>
    </xdr:from>
    <xdr:ext cx="9525" cy="104775"/>
    <xdr:pic>
      <xdr:nvPicPr>
        <xdr:cNvPr id="4148" name="Picture 536" descr="blank">
          <a:extLst>
            <a:ext uri="{FF2B5EF4-FFF2-40B4-BE49-F238E27FC236}">
              <a16:creationId xmlns:a16="http://schemas.microsoft.com/office/drawing/2014/main" xmlns="" id="{2FBE5DBD-E110-4969-A676-54147536C0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959</xdr:row>
      <xdr:rowOff>0</xdr:rowOff>
    </xdr:from>
    <xdr:ext cx="9525" cy="104775"/>
    <xdr:pic>
      <xdr:nvPicPr>
        <xdr:cNvPr id="4149" name="Picture 536" descr="blank">
          <a:extLst>
            <a:ext uri="{FF2B5EF4-FFF2-40B4-BE49-F238E27FC236}">
              <a16:creationId xmlns:a16="http://schemas.microsoft.com/office/drawing/2014/main" xmlns="" id="{CB5F74AB-BBFF-4814-A530-88AA3635DB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959</xdr:row>
      <xdr:rowOff>0</xdr:rowOff>
    </xdr:from>
    <xdr:ext cx="9525" cy="104775"/>
    <xdr:pic>
      <xdr:nvPicPr>
        <xdr:cNvPr id="4150" name="Picture 536" descr="blank">
          <a:extLst>
            <a:ext uri="{FF2B5EF4-FFF2-40B4-BE49-F238E27FC236}">
              <a16:creationId xmlns:a16="http://schemas.microsoft.com/office/drawing/2014/main" xmlns="" id="{4FAC3B4D-4E94-42A4-A5E2-C782ED35A5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959</xdr:row>
      <xdr:rowOff>0</xdr:rowOff>
    </xdr:from>
    <xdr:ext cx="9525" cy="104775"/>
    <xdr:pic>
      <xdr:nvPicPr>
        <xdr:cNvPr id="4151" name="Picture 536" descr="blank">
          <a:extLst>
            <a:ext uri="{FF2B5EF4-FFF2-40B4-BE49-F238E27FC236}">
              <a16:creationId xmlns:a16="http://schemas.microsoft.com/office/drawing/2014/main" xmlns="" id="{D0A65182-9732-440D-8662-2D796CCB1A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959</xdr:row>
      <xdr:rowOff>0</xdr:rowOff>
    </xdr:from>
    <xdr:ext cx="9525" cy="104775"/>
    <xdr:pic>
      <xdr:nvPicPr>
        <xdr:cNvPr id="4152" name="Picture 536" descr="blank">
          <a:extLst>
            <a:ext uri="{FF2B5EF4-FFF2-40B4-BE49-F238E27FC236}">
              <a16:creationId xmlns:a16="http://schemas.microsoft.com/office/drawing/2014/main" xmlns="" id="{E5050B44-E748-41EF-84FF-FA5E0D1AD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959</xdr:row>
      <xdr:rowOff>0</xdr:rowOff>
    </xdr:from>
    <xdr:ext cx="9525" cy="104775"/>
    <xdr:pic>
      <xdr:nvPicPr>
        <xdr:cNvPr id="4153" name="Picture 536" descr="blank">
          <a:extLst>
            <a:ext uri="{FF2B5EF4-FFF2-40B4-BE49-F238E27FC236}">
              <a16:creationId xmlns:a16="http://schemas.microsoft.com/office/drawing/2014/main" xmlns="" id="{68D98488-774B-4606-B3D7-0ED01DE50B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959</xdr:row>
      <xdr:rowOff>0</xdr:rowOff>
    </xdr:from>
    <xdr:ext cx="9525" cy="104775"/>
    <xdr:pic>
      <xdr:nvPicPr>
        <xdr:cNvPr id="4154" name="Picture 536" descr="blank">
          <a:extLst>
            <a:ext uri="{FF2B5EF4-FFF2-40B4-BE49-F238E27FC236}">
              <a16:creationId xmlns:a16="http://schemas.microsoft.com/office/drawing/2014/main" xmlns="" id="{B4745C82-96F9-46C8-A1E2-DAD33DF33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959</xdr:row>
      <xdr:rowOff>0</xdr:rowOff>
    </xdr:from>
    <xdr:ext cx="9525" cy="104775"/>
    <xdr:pic>
      <xdr:nvPicPr>
        <xdr:cNvPr id="4155" name="Picture 536" descr="blank">
          <a:extLst>
            <a:ext uri="{FF2B5EF4-FFF2-40B4-BE49-F238E27FC236}">
              <a16:creationId xmlns:a16="http://schemas.microsoft.com/office/drawing/2014/main" xmlns="" id="{8981628F-89F2-42FA-9752-243A3580CA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959</xdr:row>
      <xdr:rowOff>0</xdr:rowOff>
    </xdr:from>
    <xdr:ext cx="9525" cy="104775"/>
    <xdr:pic>
      <xdr:nvPicPr>
        <xdr:cNvPr id="4156" name="Picture 536" descr="blank">
          <a:extLst>
            <a:ext uri="{FF2B5EF4-FFF2-40B4-BE49-F238E27FC236}">
              <a16:creationId xmlns:a16="http://schemas.microsoft.com/office/drawing/2014/main" xmlns="" id="{D77E70F9-7D27-404D-ACD8-87ADD19838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959</xdr:row>
      <xdr:rowOff>0</xdr:rowOff>
    </xdr:from>
    <xdr:ext cx="9525" cy="104775"/>
    <xdr:pic>
      <xdr:nvPicPr>
        <xdr:cNvPr id="4157" name="Picture 536" descr="blank">
          <a:extLst>
            <a:ext uri="{FF2B5EF4-FFF2-40B4-BE49-F238E27FC236}">
              <a16:creationId xmlns:a16="http://schemas.microsoft.com/office/drawing/2014/main" xmlns="" id="{192C1417-21D9-430B-8BB6-BCC6604BC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959</xdr:row>
      <xdr:rowOff>0</xdr:rowOff>
    </xdr:from>
    <xdr:ext cx="9525" cy="104775"/>
    <xdr:pic>
      <xdr:nvPicPr>
        <xdr:cNvPr id="4158" name="Picture 536" descr="blank">
          <a:extLst>
            <a:ext uri="{FF2B5EF4-FFF2-40B4-BE49-F238E27FC236}">
              <a16:creationId xmlns:a16="http://schemas.microsoft.com/office/drawing/2014/main" xmlns="" id="{A1CBFABB-9D66-4358-AE66-7638FC434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959</xdr:row>
      <xdr:rowOff>0</xdr:rowOff>
    </xdr:from>
    <xdr:ext cx="9525" cy="104775"/>
    <xdr:pic>
      <xdr:nvPicPr>
        <xdr:cNvPr id="4159" name="Picture 536" descr="blank">
          <a:extLst>
            <a:ext uri="{FF2B5EF4-FFF2-40B4-BE49-F238E27FC236}">
              <a16:creationId xmlns:a16="http://schemas.microsoft.com/office/drawing/2014/main" xmlns="" id="{11598CB0-DED1-40E7-8B4A-B4FF984F4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959</xdr:row>
      <xdr:rowOff>0</xdr:rowOff>
    </xdr:from>
    <xdr:ext cx="9525" cy="104775"/>
    <xdr:pic>
      <xdr:nvPicPr>
        <xdr:cNvPr id="4160" name="Picture 536" descr="blank">
          <a:extLst>
            <a:ext uri="{FF2B5EF4-FFF2-40B4-BE49-F238E27FC236}">
              <a16:creationId xmlns:a16="http://schemas.microsoft.com/office/drawing/2014/main" xmlns="" id="{8B656B5C-84F9-44C1-88EB-1EF7F21F22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959</xdr:row>
      <xdr:rowOff>0</xdr:rowOff>
    </xdr:from>
    <xdr:ext cx="9525" cy="104775"/>
    <xdr:pic>
      <xdr:nvPicPr>
        <xdr:cNvPr id="4161" name="Picture 536" descr="blank">
          <a:extLst>
            <a:ext uri="{FF2B5EF4-FFF2-40B4-BE49-F238E27FC236}">
              <a16:creationId xmlns:a16="http://schemas.microsoft.com/office/drawing/2014/main" xmlns="" id="{1E8B7150-3814-4639-99B4-1DBEC72E87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959</xdr:row>
      <xdr:rowOff>0</xdr:rowOff>
    </xdr:from>
    <xdr:ext cx="9525" cy="104775"/>
    <xdr:pic>
      <xdr:nvPicPr>
        <xdr:cNvPr id="4162" name="Picture 1" descr="blank">
          <a:extLst>
            <a:ext uri="{FF2B5EF4-FFF2-40B4-BE49-F238E27FC236}">
              <a16:creationId xmlns:a16="http://schemas.microsoft.com/office/drawing/2014/main" xmlns="" id="{40EB1198-5D85-4891-ACDA-AC1A683DE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959</xdr:row>
      <xdr:rowOff>0</xdr:rowOff>
    </xdr:from>
    <xdr:ext cx="9525" cy="104775"/>
    <xdr:pic>
      <xdr:nvPicPr>
        <xdr:cNvPr id="4163" name="Picture 1" descr="blank">
          <a:extLst>
            <a:ext uri="{FF2B5EF4-FFF2-40B4-BE49-F238E27FC236}">
              <a16:creationId xmlns:a16="http://schemas.microsoft.com/office/drawing/2014/main" xmlns="" id="{372AE772-9289-4749-BCC8-E68708CB60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959</xdr:row>
      <xdr:rowOff>0</xdr:rowOff>
    </xdr:from>
    <xdr:ext cx="9525" cy="104775"/>
    <xdr:pic>
      <xdr:nvPicPr>
        <xdr:cNvPr id="4164" name="Picture 1" descr="blank">
          <a:extLst>
            <a:ext uri="{FF2B5EF4-FFF2-40B4-BE49-F238E27FC236}">
              <a16:creationId xmlns:a16="http://schemas.microsoft.com/office/drawing/2014/main" xmlns="" id="{C01B23FF-3CB9-4AFD-B6B7-9A84F52429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959</xdr:row>
      <xdr:rowOff>0</xdr:rowOff>
    </xdr:from>
    <xdr:ext cx="9525" cy="104775"/>
    <xdr:pic>
      <xdr:nvPicPr>
        <xdr:cNvPr id="4165" name="Picture 1" descr="blank">
          <a:extLst>
            <a:ext uri="{FF2B5EF4-FFF2-40B4-BE49-F238E27FC236}">
              <a16:creationId xmlns:a16="http://schemas.microsoft.com/office/drawing/2014/main" xmlns="" id="{4CDA66AD-AF92-4018-92AD-F274A92A9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959</xdr:row>
      <xdr:rowOff>0</xdr:rowOff>
    </xdr:from>
    <xdr:ext cx="9525" cy="104775"/>
    <xdr:pic>
      <xdr:nvPicPr>
        <xdr:cNvPr id="4166" name="Picture 536" descr="blank">
          <a:extLst>
            <a:ext uri="{FF2B5EF4-FFF2-40B4-BE49-F238E27FC236}">
              <a16:creationId xmlns:a16="http://schemas.microsoft.com/office/drawing/2014/main" xmlns="" id="{551CADED-8BA1-4253-9D7D-326EBC875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959</xdr:row>
      <xdr:rowOff>0</xdr:rowOff>
    </xdr:from>
    <xdr:ext cx="9525" cy="114300"/>
    <xdr:pic>
      <xdr:nvPicPr>
        <xdr:cNvPr id="4167" name="Picture 536" descr="blank">
          <a:extLst>
            <a:ext uri="{FF2B5EF4-FFF2-40B4-BE49-F238E27FC236}">
              <a16:creationId xmlns:a16="http://schemas.microsoft.com/office/drawing/2014/main" xmlns="" id="{76594A07-7C8A-4C49-912D-5374E6EAC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959</xdr:row>
      <xdr:rowOff>0</xdr:rowOff>
    </xdr:from>
    <xdr:ext cx="9525" cy="104775"/>
    <xdr:pic>
      <xdr:nvPicPr>
        <xdr:cNvPr id="4168" name="Picture 536" descr="blank">
          <a:extLst>
            <a:ext uri="{FF2B5EF4-FFF2-40B4-BE49-F238E27FC236}">
              <a16:creationId xmlns:a16="http://schemas.microsoft.com/office/drawing/2014/main" xmlns="" id="{53D7CE15-E369-4005-9FBB-327AAD6B54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959</xdr:row>
      <xdr:rowOff>0</xdr:rowOff>
    </xdr:from>
    <xdr:ext cx="9525" cy="104775"/>
    <xdr:pic>
      <xdr:nvPicPr>
        <xdr:cNvPr id="4169" name="Picture 536" descr="blank">
          <a:extLst>
            <a:ext uri="{FF2B5EF4-FFF2-40B4-BE49-F238E27FC236}">
              <a16:creationId xmlns:a16="http://schemas.microsoft.com/office/drawing/2014/main" xmlns="" id="{FC570759-59F6-4335-909E-1927973FF4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959</xdr:row>
      <xdr:rowOff>0</xdr:rowOff>
    </xdr:from>
    <xdr:ext cx="9525" cy="104775"/>
    <xdr:pic>
      <xdr:nvPicPr>
        <xdr:cNvPr id="4170" name="Picture 536" descr="blank">
          <a:extLst>
            <a:ext uri="{FF2B5EF4-FFF2-40B4-BE49-F238E27FC236}">
              <a16:creationId xmlns:a16="http://schemas.microsoft.com/office/drawing/2014/main" xmlns="" id="{961697F2-8F3C-4A66-B97C-7494B97E58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959</xdr:row>
      <xdr:rowOff>0</xdr:rowOff>
    </xdr:from>
    <xdr:ext cx="9525" cy="104775"/>
    <xdr:pic>
      <xdr:nvPicPr>
        <xdr:cNvPr id="4171" name="Picture 536" descr="blank">
          <a:extLst>
            <a:ext uri="{FF2B5EF4-FFF2-40B4-BE49-F238E27FC236}">
              <a16:creationId xmlns:a16="http://schemas.microsoft.com/office/drawing/2014/main" xmlns="" id="{2DB56E33-463C-4B79-ABD2-8AF9B6526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959</xdr:row>
      <xdr:rowOff>0</xdr:rowOff>
    </xdr:from>
    <xdr:ext cx="9525" cy="114300"/>
    <xdr:pic>
      <xdr:nvPicPr>
        <xdr:cNvPr id="4172" name="Picture 536" descr="blank">
          <a:extLst>
            <a:ext uri="{FF2B5EF4-FFF2-40B4-BE49-F238E27FC236}">
              <a16:creationId xmlns:a16="http://schemas.microsoft.com/office/drawing/2014/main" xmlns="" id="{4EDD8A66-6DDC-451B-A79E-E6102AF633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959</xdr:row>
      <xdr:rowOff>0</xdr:rowOff>
    </xdr:from>
    <xdr:ext cx="9525" cy="114300"/>
    <xdr:pic>
      <xdr:nvPicPr>
        <xdr:cNvPr id="4173" name="Picture 536" descr="blank">
          <a:extLst>
            <a:ext uri="{FF2B5EF4-FFF2-40B4-BE49-F238E27FC236}">
              <a16:creationId xmlns:a16="http://schemas.microsoft.com/office/drawing/2014/main" xmlns="" id="{A6055DB0-B472-4FAA-BA47-99563B9352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959</xdr:row>
      <xdr:rowOff>0</xdr:rowOff>
    </xdr:from>
    <xdr:ext cx="9525" cy="104775"/>
    <xdr:pic>
      <xdr:nvPicPr>
        <xdr:cNvPr id="4174" name="Picture 536" descr="blank">
          <a:extLst>
            <a:ext uri="{FF2B5EF4-FFF2-40B4-BE49-F238E27FC236}">
              <a16:creationId xmlns:a16="http://schemas.microsoft.com/office/drawing/2014/main" xmlns="" id="{AB713834-5810-4766-99BB-DD508DED3E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959</xdr:row>
      <xdr:rowOff>0</xdr:rowOff>
    </xdr:from>
    <xdr:ext cx="9525" cy="104775"/>
    <xdr:pic>
      <xdr:nvPicPr>
        <xdr:cNvPr id="4175" name="Picture 536" descr="blank">
          <a:extLst>
            <a:ext uri="{FF2B5EF4-FFF2-40B4-BE49-F238E27FC236}">
              <a16:creationId xmlns:a16="http://schemas.microsoft.com/office/drawing/2014/main" xmlns="" id="{F239FC91-32B1-4B9A-A476-FF1921F068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959</xdr:row>
      <xdr:rowOff>0</xdr:rowOff>
    </xdr:from>
    <xdr:ext cx="9525" cy="104775"/>
    <xdr:pic>
      <xdr:nvPicPr>
        <xdr:cNvPr id="4176" name="Picture 536" descr="blank">
          <a:extLst>
            <a:ext uri="{FF2B5EF4-FFF2-40B4-BE49-F238E27FC236}">
              <a16:creationId xmlns:a16="http://schemas.microsoft.com/office/drawing/2014/main" xmlns="" id="{E219BBD8-E066-412A-AC29-6AE60D0D1B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959</xdr:row>
      <xdr:rowOff>0</xdr:rowOff>
    </xdr:from>
    <xdr:ext cx="9525" cy="104775"/>
    <xdr:pic>
      <xdr:nvPicPr>
        <xdr:cNvPr id="4177" name="Picture 536" descr="blank">
          <a:extLst>
            <a:ext uri="{FF2B5EF4-FFF2-40B4-BE49-F238E27FC236}">
              <a16:creationId xmlns:a16="http://schemas.microsoft.com/office/drawing/2014/main" xmlns="" id="{4D3A7E9A-3BCF-49B5-9648-27B1632431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959</xdr:row>
      <xdr:rowOff>0</xdr:rowOff>
    </xdr:from>
    <xdr:ext cx="9525" cy="104775"/>
    <xdr:pic>
      <xdr:nvPicPr>
        <xdr:cNvPr id="4178" name="Picture 536" descr="blank">
          <a:extLst>
            <a:ext uri="{FF2B5EF4-FFF2-40B4-BE49-F238E27FC236}">
              <a16:creationId xmlns:a16="http://schemas.microsoft.com/office/drawing/2014/main" xmlns="" id="{14939B7F-B8FB-4088-B084-751ED8B9BD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959</xdr:row>
      <xdr:rowOff>0</xdr:rowOff>
    </xdr:from>
    <xdr:ext cx="9525" cy="104775"/>
    <xdr:pic>
      <xdr:nvPicPr>
        <xdr:cNvPr id="4179" name="Picture 536" descr="blank">
          <a:extLst>
            <a:ext uri="{FF2B5EF4-FFF2-40B4-BE49-F238E27FC236}">
              <a16:creationId xmlns:a16="http://schemas.microsoft.com/office/drawing/2014/main" xmlns="" id="{751C6AE3-EF70-4A04-8A33-F828CECB40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959</xdr:row>
      <xdr:rowOff>0</xdr:rowOff>
    </xdr:from>
    <xdr:ext cx="9525" cy="104775"/>
    <xdr:pic>
      <xdr:nvPicPr>
        <xdr:cNvPr id="4180" name="Picture 536" descr="blank">
          <a:extLst>
            <a:ext uri="{FF2B5EF4-FFF2-40B4-BE49-F238E27FC236}">
              <a16:creationId xmlns:a16="http://schemas.microsoft.com/office/drawing/2014/main" xmlns="" id="{080B94AA-50B9-4F4F-8D3E-A7DADF7FB5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959</xdr:row>
      <xdr:rowOff>0</xdr:rowOff>
    </xdr:from>
    <xdr:ext cx="9525" cy="104775"/>
    <xdr:pic>
      <xdr:nvPicPr>
        <xdr:cNvPr id="4181" name="Picture 536" descr="blank">
          <a:extLst>
            <a:ext uri="{FF2B5EF4-FFF2-40B4-BE49-F238E27FC236}">
              <a16:creationId xmlns:a16="http://schemas.microsoft.com/office/drawing/2014/main" xmlns="" id="{7954009C-415A-418C-9DAC-2698E3DF23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963</xdr:row>
      <xdr:rowOff>0</xdr:rowOff>
    </xdr:from>
    <xdr:ext cx="9525" cy="104775"/>
    <xdr:pic>
      <xdr:nvPicPr>
        <xdr:cNvPr id="4182" name="Picture 536" descr="blank">
          <a:extLst>
            <a:ext uri="{FF2B5EF4-FFF2-40B4-BE49-F238E27FC236}">
              <a16:creationId xmlns:a16="http://schemas.microsoft.com/office/drawing/2014/main" xmlns="" id="{29E0916C-51FF-4557-B524-3F52C84F23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955</xdr:row>
      <xdr:rowOff>0</xdr:rowOff>
    </xdr:from>
    <xdr:ext cx="9525" cy="104775"/>
    <xdr:pic>
      <xdr:nvPicPr>
        <xdr:cNvPr id="4183" name="Picture 536" descr="blank">
          <a:extLst>
            <a:ext uri="{FF2B5EF4-FFF2-40B4-BE49-F238E27FC236}">
              <a16:creationId xmlns:a16="http://schemas.microsoft.com/office/drawing/2014/main" xmlns="" id="{5CD48AD6-B472-4D26-8B3B-5E5759054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84" name="Picture 536" descr="blank">
          <a:extLst>
            <a:ext uri="{FF2B5EF4-FFF2-40B4-BE49-F238E27FC236}">
              <a16:creationId xmlns:a16="http://schemas.microsoft.com/office/drawing/2014/main" xmlns="" id="{64BDB6D4-EC1E-45B1-8574-562D314152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85" name="Picture 536" descr="blank">
          <a:extLst>
            <a:ext uri="{FF2B5EF4-FFF2-40B4-BE49-F238E27FC236}">
              <a16:creationId xmlns:a16="http://schemas.microsoft.com/office/drawing/2014/main" xmlns="" id="{2D98326C-C62C-40E6-B6A6-3CD3C5958B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86" name="Picture 536" descr="blank">
          <a:extLst>
            <a:ext uri="{FF2B5EF4-FFF2-40B4-BE49-F238E27FC236}">
              <a16:creationId xmlns:a16="http://schemas.microsoft.com/office/drawing/2014/main" xmlns="" id="{417D461D-76C3-4EA3-8A18-2BA1B0DB99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87" name="Picture 536" descr="blank">
          <a:extLst>
            <a:ext uri="{FF2B5EF4-FFF2-40B4-BE49-F238E27FC236}">
              <a16:creationId xmlns:a16="http://schemas.microsoft.com/office/drawing/2014/main" xmlns="" id="{8FE92833-4902-4C04-BD11-26DA4D4FE8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88" name="Picture 536" descr="blank">
          <a:extLst>
            <a:ext uri="{FF2B5EF4-FFF2-40B4-BE49-F238E27FC236}">
              <a16:creationId xmlns:a16="http://schemas.microsoft.com/office/drawing/2014/main" xmlns="" id="{540D91C7-A0A1-4977-8C35-19E7217682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89" name="Picture 536" descr="blank">
          <a:extLst>
            <a:ext uri="{FF2B5EF4-FFF2-40B4-BE49-F238E27FC236}">
              <a16:creationId xmlns:a16="http://schemas.microsoft.com/office/drawing/2014/main" xmlns="" id="{70050258-25CD-46AD-A270-019A290ED7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90" name="Picture 1" descr="blank">
          <a:extLst>
            <a:ext uri="{FF2B5EF4-FFF2-40B4-BE49-F238E27FC236}">
              <a16:creationId xmlns:a16="http://schemas.microsoft.com/office/drawing/2014/main" xmlns="" id="{F549218E-E1B4-43B5-B219-BD6671652F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91" name="Picture 1" descr="blank">
          <a:extLst>
            <a:ext uri="{FF2B5EF4-FFF2-40B4-BE49-F238E27FC236}">
              <a16:creationId xmlns:a16="http://schemas.microsoft.com/office/drawing/2014/main" xmlns="" id="{1EEE7789-767F-4628-AD48-0190EEF8ED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92" name="Picture 1" descr="blank">
          <a:extLst>
            <a:ext uri="{FF2B5EF4-FFF2-40B4-BE49-F238E27FC236}">
              <a16:creationId xmlns:a16="http://schemas.microsoft.com/office/drawing/2014/main" xmlns="" id="{2878B58C-664E-4E52-9CC7-79D7DBBE9C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93" name="Picture 1" descr="blank">
          <a:extLst>
            <a:ext uri="{FF2B5EF4-FFF2-40B4-BE49-F238E27FC236}">
              <a16:creationId xmlns:a16="http://schemas.microsoft.com/office/drawing/2014/main" xmlns="" id="{8C89C264-8709-4255-9495-653A8643E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94" name="Picture 536" descr="blank">
          <a:extLst>
            <a:ext uri="{FF2B5EF4-FFF2-40B4-BE49-F238E27FC236}">
              <a16:creationId xmlns:a16="http://schemas.microsoft.com/office/drawing/2014/main" xmlns="" id="{42BCB810-6786-4ECB-9D1D-3E4D53A7D9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14300"/>
    <xdr:pic>
      <xdr:nvPicPr>
        <xdr:cNvPr id="4195" name="Picture 536" descr="blank">
          <a:extLst>
            <a:ext uri="{FF2B5EF4-FFF2-40B4-BE49-F238E27FC236}">
              <a16:creationId xmlns:a16="http://schemas.microsoft.com/office/drawing/2014/main" xmlns="" id="{67BB6976-BDE5-481D-B80E-2304B63083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196" name="Picture 536" descr="blank">
          <a:extLst>
            <a:ext uri="{FF2B5EF4-FFF2-40B4-BE49-F238E27FC236}">
              <a16:creationId xmlns:a16="http://schemas.microsoft.com/office/drawing/2014/main" xmlns="" id="{8DDF3535-090D-4451-B336-4023C2A86D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963</xdr:row>
      <xdr:rowOff>0</xdr:rowOff>
    </xdr:from>
    <xdr:ext cx="9525" cy="104775"/>
    <xdr:pic>
      <xdr:nvPicPr>
        <xdr:cNvPr id="4197" name="Picture 536" descr="blank">
          <a:extLst>
            <a:ext uri="{FF2B5EF4-FFF2-40B4-BE49-F238E27FC236}">
              <a16:creationId xmlns:a16="http://schemas.microsoft.com/office/drawing/2014/main" xmlns="" id="{21EE081D-531B-445F-9E03-BB7354ECC2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963</xdr:row>
      <xdr:rowOff>0</xdr:rowOff>
    </xdr:from>
    <xdr:ext cx="9525" cy="104775"/>
    <xdr:pic>
      <xdr:nvPicPr>
        <xdr:cNvPr id="4198" name="Picture 536" descr="blank">
          <a:extLst>
            <a:ext uri="{FF2B5EF4-FFF2-40B4-BE49-F238E27FC236}">
              <a16:creationId xmlns:a16="http://schemas.microsoft.com/office/drawing/2014/main" xmlns="" id="{3DF0C1BF-42B9-45C6-B81E-65C4ABFA1B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963</xdr:row>
      <xdr:rowOff>0</xdr:rowOff>
    </xdr:from>
    <xdr:ext cx="9525" cy="104775"/>
    <xdr:pic>
      <xdr:nvPicPr>
        <xdr:cNvPr id="4199" name="Picture 536" descr="blank">
          <a:extLst>
            <a:ext uri="{FF2B5EF4-FFF2-40B4-BE49-F238E27FC236}">
              <a16:creationId xmlns:a16="http://schemas.microsoft.com/office/drawing/2014/main" xmlns="" id="{83E525BB-2F79-46E1-B563-09527AB37B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963</xdr:row>
      <xdr:rowOff>0</xdr:rowOff>
    </xdr:from>
    <xdr:ext cx="9525" cy="114300"/>
    <xdr:pic>
      <xdr:nvPicPr>
        <xdr:cNvPr id="4200" name="Picture 536" descr="blank">
          <a:extLst>
            <a:ext uri="{FF2B5EF4-FFF2-40B4-BE49-F238E27FC236}">
              <a16:creationId xmlns:a16="http://schemas.microsoft.com/office/drawing/2014/main" xmlns="" id="{874A7A57-6B5A-4030-BFB9-D589E71267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963</xdr:row>
      <xdr:rowOff>0</xdr:rowOff>
    </xdr:from>
    <xdr:ext cx="9525" cy="114300"/>
    <xdr:pic>
      <xdr:nvPicPr>
        <xdr:cNvPr id="4201" name="Picture 536" descr="blank">
          <a:extLst>
            <a:ext uri="{FF2B5EF4-FFF2-40B4-BE49-F238E27FC236}">
              <a16:creationId xmlns:a16="http://schemas.microsoft.com/office/drawing/2014/main" xmlns="" id="{E0BFB216-5BE7-42E9-B937-B0A91E961E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963</xdr:row>
      <xdr:rowOff>0</xdr:rowOff>
    </xdr:from>
    <xdr:ext cx="9525" cy="104775"/>
    <xdr:pic>
      <xdr:nvPicPr>
        <xdr:cNvPr id="4202" name="Picture 536" descr="blank">
          <a:extLst>
            <a:ext uri="{FF2B5EF4-FFF2-40B4-BE49-F238E27FC236}">
              <a16:creationId xmlns:a16="http://schemas.microsoft.com/office/drawing/2014/main" xmlns="" id="{FC9D7729-D238-42D7-ADF4-73366E73C7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963</xdr:row>
      <xdr:rowOff>0</xdr:rowOff>
    </xdr:from>
    <xdr:ext cx="9525" cy="104775"/>
    <xdr:pic>
      <xdr:nvPicPr>
        <xdr:cNvPr id="4203" name="Picture 536" descr="blank">
          <a:extLst>
            <a:ext uri="{FF2B5EF4-FFF2-40B4-BE49-F238E27FC236}">
              <a16:creationId xmlns:a16="http://schemas.microsoft.com/office/drawing/2014/main" xmlns="" id="{2B736972-B16F-460C-B2E6-B6B09BBE69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963</xdr:row>
      <xdr:rowOff>0</xdr:rowOff>
    </xdr:from>
    <xdr:ext cx="9525" cy="104775"/>
    <xdr:pic>
      <xdr:nvPicPr>
        <xdr:cNvPr id="4204" name="Picture 536" descr="blank">
          <a:extLst>
            <a:ext uri="{FF2B5EF4-FFF2-40B4-BE49-F238E27FC236}">
              <a16:creationId xmlns:a16="http://schemas.microsoft.com/office/drawing/2014/main" xmlns="" id="{053D9E68-9656-4682-B52A-497848EA6F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963</xdr:row>
      <xdr:rowOff>0</xdr:rowOff>
    </xdr:from>
    <xdr:ext cx="9525" cy="104775"/>
    <xdr:pic>
      <xdr:nvPicPr>
        <xdr:cNvPr id="4205" name="Picture 536" descr="blank">
          <a:extLst>
            <a:ext uri="{FF2B5EF4-FFF2-40B4-BE49-F238E27FC236}">
              <a16:creationId xmlns:a16="http://schemas.microsoft.com/office/drawing/2014/main" xmlns="" id="{57C2E6C2-B26E-4AAC-BA64-3844D310AE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963</xdr:row>
      <xdr:rowOff>0</xdr:rowOff>
    </xdr:from>
    <xdr:ext cx="9525" cy="104775"/>
    <xdr:pic>
      <xdr:nvPicPr>
        <xdr:cNvPr id="4206" name="Picture 536" descr="blank">
          <a:extLst>
            <a:ext uri="{FF2B5EF4-FFF2-40B4-BE49-F238E27FC236}">
              <a16:creationId xmlns:a16="http://schemas.microsoft.com/office/drawing/2014/main" xmlns="" id="{2EEEB4C1-EF24-4C66-AD05-4B5226A806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963</xdr:row>
      <xdr:rowOff>0</xdr:rowOff>
    </xdr:from>
    <xdr:ext cx="9525" cy="104775"/>
    <xdr:pic>
      <xdr:nvPicPr>
        <xdr:cNvPr id="4207" name="Picture 536" descr="blank">
          <a:extLst>
            <a:ext uri="{FF2B5EF4-FFF2-40B4-BE49-F238E27FC236}">
              <a16:creationId xmlns:a16="http://schemas.microsoft.com/office/drawing/2014/main" xmlns="" id="{349127A2-7C5B-44D9-A216-B89A4D6E2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963</xdr:row>
      <xdr:rowOff>0</xdr:rowOff>
    </xdr:from>
    <xdr:ext cx="9525" cy="104775"/>
    <xdr:pic>
      <xdr:nvPicPr>
        <xdr:cNvPr id="4208" name="Picture 536" descr="blank">
          <a:extLst>
            <a:ext uri="{FF2B5EF4-FFF2-40B4-BE49-F238E27FC236}">
              <a16:creationId xmlns:a16="http://schemas.microsoft.com/office/drawing/2014/main" xmlns="" id="{C072F155-F90A-4BAA-B13B-AAC3A2B30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963</xdr:row>
      <xdr:rowOff>0</xdr:rowOff>
    </xdr:from>
    <xdr:ext cx="9525" cy="104775"/>
    <xdr:pic>
      <xdr:nvPicPr>
        <xdr:cNvPr id="4209" name="Picture 536" descr="blank">
          <a:extLst>
            <a:ext uri="{FF2B5EF4-FFF2-40B4-BE49-F238E27FC236}">
              <a16:creationId xmlns:a16="http://schemas.microsoft.com/office/drawing/2014/main" xmlns="" id="{E200D981-6B20-45A3-AD7B-2B8AE21AB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963</xdr:row>
      <xdr:rowOff>0</xdr:rowOff>
    </xdr:from>
    <xdr:ext cx="9525" cy="104775"/>
    <xdr:pic>
      <xdr:nvPicPr>
        <xdr:cNvPr id="4210" name="Picture 536" descr="blank">
          <a:extLst>
            <a:ext uri="{FF2B5EF4-FFF2-40B4-BE49-F238E27FC236}">
              <a16:creationId xmlns:a16="http://schemas.microsoft.com/office/drawing/2014/main" xmlns="" id="{8D2F606C-0E1E-4B6F-A91C-0E7166D7EA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963</xdr:row>
      <xdr:rowOff>0</xdr:rowOff>
    </xdr:from>
    <xdr:ext cx="9525" cy="104775"/>
    <xdr:pic>
      <xdr:nvPicPr>
        <xdr:cNvPr id="4211" name="Picture 536" descr="blank">
          <a:extLst>
            <a:ext uri="{FF2B5EF4-FFF2-40B4-BE49-F238E27FC236}">
              <a16:creationId xmlns:a16="http://schemas.microsoft.com/office/drawing/2014/main" xmlns="" id="{DD66B7E8-7DF2-4E82-94B3-231AD1F4C9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963</xdr:row>
      <xdr:rowOff>0</xdr:rowOff>
    </xdr:from>
    <xdr:ext cx="9525" cy="104775"/>
    <xdr:pic>
      <xdr:nvPicPr>
        <xdr:cNvPr id="4212" name="Picture 536" descr="blank">
          <a:extLst>
            <a:ext uri="{FF2B5EF4-FFF2-40B4-BE49-F238E27FC236}">
              <a16:creationId xmlns:a16="http://schemas.microsoft.com/office/drawing/2014/main" xmlns="" id="{D7B6C6A2-25C6-4F56-9C59-BEDBB072C0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963</xdr:row>
      <xdr:rowOff>0</xdr:rowOff>
    </xdr:from>
    <xdr:ext cx="9525" cy="104775"/>
    <xdr:pic>
      <xdr:nvPicPr>
        <xdr:cNvPr id="4213" name="Picture 536" descr="blank">
          <a:extLst>
            <a:ext uri="{FF2B5EF4-FFF2-40B4-BE49-F238E27FC236}">
              <a16:creationId xmlns:a16="http://schemas.microsoft.com/office/drawing/2014/main" xmlns="" id="{4A48F96C-5F82-4160-96E4-33B4F6C32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963</xdr:row>
      <xdr:rowOff>0</xdr:rowOff>
    </xdr:from>
    <xdr:ext cx="9525" cy="104775"/>
    <xdr:pic>
      <xdr:nvPicPr>
        <xdr:cNvPr id="4214" name="Picture 536" descr="blank">
          <a:extLst>
            <a:ext uri="{FF2B5EF4-FFF2-40B4-BE49-F238E27FC236}">
              <a16:creationId xmlns:a16="http://schemas.microsoft.com/office/drawing/2014/main" xmlns="" id="{587F52DB-DA87-4386-81E6-FD7E7ED534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963</xdr:row>
      <xdr:rowOff>0</xdr:rowOff>
    </xdr:from>
    <xdr:ext cx="9525" cy="104775"/>
    <xdr:pic>
      <xdr:nvPicPr>
        <xdr:cNvPr id="4215" name="Picture 536" descr="blank">
          <a:extLst>
            <a:ext uri="{FF2B5EF4-FFF2-40B4-BE49-F238E27FC236}">
              <a16:creationId xmlns:a16="http://schemas.microsoft.com/office/drawing/2014/main" xmlns="" id="{EF140E6C-BAAC-4AE5-A531-394621672B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216" name="Picture 536" descr="blank">
          <a:extLst>
            <a:ext uri="{FF2B5EF4-FFF2-40B4-BE49-F238E27FC236}">
              <a16:creationId xmlns:a16="http://schemas.microsoft.com/office/drawing/2014/main" xmlns="" id="{CDD6C11E-A544-4E0F-B427-42552AF20D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955</xdr:row>
      <xdr:rowOff>0</xdr:rowOff>
    </xdr:from>
    <xdr:ext cx="9525" cy="104775"/>
    <xdr:pic>
      <xdr:nvPicPr>
        <xdr:cNvPr id="4217" name="Picture 536" descr="blank">
          <a:extLst>
            <a:ext uri="{FF2B5EF4-FFF2-40B4-BE49-F238E27FC236}">
              <a16:creationId xmlns:a16="http://schemas.microsoft.com/office/drawing/2014/main" xmlns="" id="{13C58503-90C1-44E2-BC7B-2DBE552467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Q177"/>
  <sheetViews>
    <sheetView showGridLines="0" zoomScaleNormal="100" workbookViewId="0">
      <pane xSplit="4" ySplit="3" topLeftCell="E4" activePane="bottomRight" state="frozen"/>
      <selection activeCell="A2" sqref="A2"/>
      <selection pane="topRight" activeCell="E2" sqref="E2"/>
      <selection pane="bottomLeft" activeCell="A4" sqref="A4"/>
      <selection pane="bottomRight" activeCell="H149" sqref="H149"/>
    </sheetView>
  </sheetViews>
  <sheetFormatPr defaultRowHeight="12.75"/>
  <cols>
    <col min="1" max="1" width="1.42578125" style="35" customWidth="1"/>
    <col min="2" max="2" width="5.42578125" style="35" customWidth="1"/>
    <col min="3" max="3" width="39.28515625" style="5" customWidth="1"/>
    <col min="4" max="4" width="5.7109375" style="5" customWidth="1"/>
    <col min="5" max="7" width="10" style="35" customWidth="1"/>
    <col min="8" max="8" width="10.7109375" style="35" customWidth="1"/>
    <col min="9" max="9" width="8.7109375" style="35" customWidth="1"/>
    <col min="10" max="10" width="10.7109375" style="35" customWidth="1"/>
    <col min="11" max="12" width="10" style="35" customWidth="1"/>
    <col min="13" max="13" width="10.7109375" style="35" customWidth="1"/>
    <col min="14" max="14" width="10" style="35" customWidth="1"/>
    <col min="15" max="15" width="10.140625" style="35" customWidth="1"/>
    <col min="16" max="16" width="11" style="35" customWidth="1"/>
    <col min="17" max="17" width="9.5703125" style="35" customWidth="1"/>
    <col min="18" max="19" width="8.42578125" style="35" customWidth="1"/>
    <col min="20" max="20" width="9.28515625" style="35" customWidth="1"/>
    <col min="21" max="21" width="10.42578125" style="35" customWidth="1"/>
    <col min="22" max="22" width="9.85546875" style="35" customWidth="1"/>
    <col min="23" max="24" width="10.42578125" style="35" customWidth="1"/>
    <col min="25" max="25" width="10" style="35" customWidth="1"/>
    <col min="26" max="26" width="9.28515625" style="35" customWidth="1"/>
    <col min="27" max="27" width="9.7109375" style="35" customWidth="1"/>
    <col min="28" max="36" width="8.42578125" style="35" customWidth="1"/>
    <col min="37" max="37" width="9.7109375" style="35" customWidth="1"/>
    <col min="38" max="39" width="8.42578125" style="35" customWidth="1"/>
    <col min="40" max="40" width="6.5703125" style="35" customWidth="1"/>
    <col min="41" max="41" width="1" style="40" customWidth="1"/>
    <col min="42" max="42" width="2.42578125" style="35" customWidth="1"/>
    <col min="43" max="43" width="13.42578125" style="35" bestFit="1" customWidth="1"/>
    <col min="44" max="44" width="9.140625" style="35"/>
    <col min="45" max="45" width="10.7109375" style="35" bestFit="1" customWidth="1"/>
    <col min="46" max="16384" width="9.140625" style="35"/>
  </cols>
  <sheetData>
    <row r="1" spans="2:42" ht="24" customHeight="1" thickBot="1">
      <c r="B1" s="11" t="s">
        <v>165</v>
      </c>
      <c r="C1" s="15"/>
      <c r="D1" s="26"/>
      <c r="AN1" s="97"/>
      <c r="AO1" s="27"/>
    </row>
    <row r="2" spans="2:42" s="28" customFormat="1" ht="22.5" customHeight="1" thickBot="1">
      <c r="C2" s="29"/>
      <c r="D2" s="29"/>
      <c r="E2" s="90">
        <v>1</v>
      </c>
      <c r="F2" s="91">
        <v>2</v>
      </c>
      <c r="G2" s="90">
        <v>3</v>
      </c>
      <c r="H2" s="91">
        <v>4</v>
      </c>
      <c r="I2" s="90">
        <v>5</v>
      </c>
      <c r="J2" s="91">
        <v>6</v>
      </c>
      <c r="K2" s="90">
        <v>7</v>
      </c>
      <c r="L2" s="91">
        <v>8</v>
      </c>
      <c r="M2" s="90">
        <v>9</v>
      </c>
      <c r="N2" s="91">
        <v>10</v>
      </c>
      <c r="O2" s="90">
        <v>11</v>
      </c>
      <c r="P2" s="91">
        <v>12</v>
      </c>
      <c r="Q2" s="90">
        <v>13</v>
      </c>
      <c r="R2" s="91">
        <v>14</v>
      </c>
      <c r="S2" s="90">
        <v>15</v>
      </c>
      <c r="T2" s="91">
        <v>16</v>
      </c>
      <c r="U2" s="90">
        <v>17</v>
      </c>
      <c r="V2" s="91">
        <v>18</v>
      </c>
      <c r="W2" s="90">
        <v>19</v>
      </c>
      <c r="X2" s="91">
        <v>20</v>
      </c>
      <c r="Y2" s="90">
        <v>21</v>
      </c>
      <c r="Z2" s="91">
        <v>22</v>
      </c>
      <c r="AA2" s="90">
        <v>23</v>
      </c>
      <c r="AB2" s="91">
        <v>24</v>
      </c>
      <c r="AC2" s="90">
        <v>25</v>
      </c>
      <c r="AD2" s="412">
        <v>26</v>
      </c>
      <c r="AE2" s="412">
        <v>27</v>
      </c>
      <c r="AF2" s="412">
        <v>28</v>
      </c>
      <c r="AG2" s="412">
        <v>29</v>
      </c>
      <c r="AH2" s="412">
        <v>30</v>
      </c>
      <c r="AI2" s="412">
        <v>31</v>
      </c>
      <c r="AJ2" s="412">
        <v>32</v>
      </c>
      <c r="AK2" s="412">
        <v>33</v>
      </c>
      <c r="AL2" s="412">
        <v>34</v>
      </c>
      <c r="AM2" s="91">
        <v>35</v>
      </c>
      <c r="AN2" s="84"/>
      <c r="AO2" s="30"/>
    </row>
    <row r="3" spans="2:42" s="33" customFormat="1" ht="110.25" customHeight="1" thickBot="1">
      <c r="B3" s="31"/>
      <c r="C3" s="48"/>
      <c r="D3" s="128" t="s">
        <v>285</v>
      </c>
      <c r="E3" s="129" t="s">
        <v>506</v>
      </c>
      <c r="F3" s="130" t="s">
        <v>507</v>
      </c>
      <c r="G3" s="129" t="s">
        <v>508</v>
      </c>
      <c r="H3" s="129" t="s">
        <v>273</v>
      </c>
      <c r="I3" s="129" t="s">
        <v>378</v>
      </c>
      <c r="J3" s="129" t="s">
        <v>274</v>
      </c>
      <c r="K3" s="129" t="s">
        <v>924</v>
      </c>
      <c r="L3" s="129" t="s">
        <v>547</v>
      </c>
      <c r="M3" s="130" t="s">
        <v>771</v>
      </c>
      <c r="N3" s="130" t="s">
        <v>559</v>
      </c>
      <c r="O3" s="129" t="s">
        <v>560</v>
      </c>
      <c r="P3" s="129" t="s">
        <v>581</v>
      </c>
      <c r="Q3" s="129" t="s">
        <v>582</v>
      </c>
      <c r="R3" s="129" t="s">
        <v>792</v>
      </c>
      <c r="S3" s="129" t="s">
        <v>583</v>
      </c>
      <c r="T3" s="129" t="s">
        <v>584</v>
      </c>
      <c r="U3" s="129" t="s">
        <v>594</v>
      </c>
      <c r="V3" s="129" t="s">
        <v>275</v>
      </c>
      <c r="W3" s="129" t="s">
        <v>657</v>
      </c>
      <c r="X3" s="129" t="s">
        <v>410</v>
      </c>
      <c r="Y3" s="44" t="s">
        <v>546</v>
      </c>
      <c r="Z3" s="130" t="s">
        <v>377</v>
      </c>
      <c r="AA3" s="44" t="s">
        <v>709</v>
      </c>
      <c r="AB3" s="130" t="s">
        <v>415</v>
      </c>
      <c r="AC3" s="44" t="s">
        <v>770</v>
      </c>
      <c r="AD3" s="336" t="s">
        <v>925</v>
      </c>
      <c r="AE3" s="336" t="s">
        <v>926</v>
      </c>
      <c r="AF3" s="336" t="s">
        <v>937</v>
      </c>
      <c r="AG3" s="336" t="s">
        <v>977</v>
      </c>
      <c r="AH3" s="336" t="s">
        <v>1120</v>
      </c>
      <c r="AI3" s="336" t="s">
        <v>1121</v>
      </c>
      <c r="AJ3" s="336" t="s">
        <v>1123</v>
      </c>
      <c r="AK3" s="336" t="s">
        <v>1146</v>
      </c>
      <c r="AL3" s="336" t="s">
        <v>1138</v>
      </c>
      <c r="AM3" s="336" t="s">
        <v>374</v>
      </c>
      <c r="AN3" s="49" t="s">
        <v>282</v>
      </c>
      <c r="AO3" s="32"/>
    </row>
    <row r="4" spans="2:42" ht="21.75" customHeight="1">
      <c r="B4" s="536" t="s">
        <v>84</v>
      </c>
      <c r="C4" s="542" t="s">
        <v>294</v>
      </c>
      <c r="D4" s="89" t="s">
        <v>289</v>
      </c>
      <c r="E4" s="435">
        <v>1</v>
      </c>
      <c r="F4" s="426">
        <v>1</v>
      </c>
      <c r="G4" s="426">
        <v>1</v>
      </c>
      <c r="H4" s="426"/>
      <c r="I4" s="426">
        <v>5</v>
      </c>
      <c r="J4" s="426">
        <v>1</v>
      </c>
      <c r="K4" s="426"/>
      <c r="L4" s="426">
        <v>1</v>
      </c>
      <c r="M4" s="426">
        <v>3</v>
      </c>
      <c r="N4" s="426"/>
      <c r="O4" s="426">
        <v>2</v>
      </c>
      <c r="P4" s="426"/>
      <c r="Q4" s="426">
        <v>1</v>
      </c>
      <c r="R4" s="426"/>
      <c r="S4" s="426"/>
      <c r="T4" s="426"/>
      <c r="U4" s="426"/>
      <c r="V4" s="427">
        <v>2</v>
      </c>
      <c r="W4" s="427">
        <v>5</v>
      </c>
      <c r="X4" s="427">
        <v>1</v>
      </c>
      <c r="Y4" s="428">
        <v>2</v>
      </c>
      <c r="Z4" s="427"/>
      <c r="AA4" s="428">
        <v>1</v>
      </c>
      <c r="AB4" s="427"/>
      <c r="AC4" s="428">
        <v>1</v>
      </c>
      <c r="AD4" s="427"/>
      <c r="AE4" s="427"/>
      <c r="AF4" s="427"/>
      <c r="AG4" s="427"/>
      <c r="AH4" s="427"/>
      <c r="AI4" s="427"/>
      <c r="AJ4" s="427"/>
      <c r="AK4" s="427"/>
      <c r="AL4" s="427">
        <v>1</v>
      </c>
      <c r="AM4" s="427"/>
      <c r="AN4" s="180">
        <f>SUM(E4:AM4)</f>
        <v>29</v>
      </c>
      <c r="AO4" s="34"/>
      <c r="AP4" s="43"/>
    </row>
    <row r="5" spans="2:42" ht="21.75" customHeight="1">
      <c r="B5" s="537"/>
      <c r="C5" s="539"/>
      <c r="D5" s="178" t="s">
        <v>660</v>
      </c>
      <c r="E5" s="256" t="s">
        <v>509</v>
      </c>
      <c r="F5" s="194" t="s">
        <v>431</v>
      </c>
      <c r="G5" s="191" t="s">
        <v>509</v>
      </c>
      <c r="H5" s="191"/>
      <c r="I5" s="191" t="s">
        <v>509</v>
      </c>
      <c r="J5" s="191" t="s">
        <v>509</v>
      </c>
      <c r="K5" s="191"/>
      <c r="L5" s="191" t="s">
        <v>545</v>
      </c>
      <c r="M5" s="191" t="s">
        <v>366</v>
      </c>
      <c r="N5" s="191"/>
      <c r="O5" s="191" t="s">
        <v>509</v>
      </c>
      <c r="P5" s="196"/>
      <c r="Q5" s="191" t="s">
        <v>509</v>
      </c>
      <c r="R5" s="191"/>
      <c r="S5" s="191"/>
      <c r="T5" s="191"/>
      <c r="U5" s="191"/>
      <c r="V5" s="195" t="s">
        <v>509</v>
      </c>
      <c r="W5" s="195" t="s">
        <v>366</v>
      </c>
      <c r="X5" s="195" t="s">
        <v>658</v>
      </c>
      <c r="Y5" s="257" t="s">
        <v>366</v>
      </c>
      <c r="Z5" s="258"/>
      <c r="AA5" s="205" t="s">
        <v>509</v>
      </c>
      <c r="AB5" s="258"/>
      <c r="AC5" s="205" t="s">
        <v>509</v>
      </c>
      <c r="AD5" s="195"/>
      <c r="AE5" s="195"/>
      <c r="AF5" s="195"/>
      <c r="AG5" s="195"/>
      <c r="AH5" s="195"/>
      <c r="AI5" s="195"/>
      <c r="AJ5" s="195"/>
      <c r="AK5" s="195"/>
      <c r="AL5" s="195" t="s">
        <v>366</v>
      </c>
      <c r="AM5" s="258"/>
      <c r="AN5" s="182"/>
      <c r="AO5" s="34"/>
      <c r="AP5" s="43"/>
    </row>
    <row r="6" spans="2:42" ht="21.75" customHeight="1">
      <c r="B6" s="537"/>
      <c r="C6" s="541" t="s">
        <v>295</v>
      </c>
      <c r="D6" s="183" t="s">
        <v>174</v>
      </c>
      <c r="E6" s="433"/>
      <c r="F6" s="429">
        <v>1</v>
      </c>
      <c r="G6" s="429"/>
      <c r="H6" s="429">
        <v>1</v>
      </c>
      <c r="I6" s="429"/>
      <c r="J6" s="429">
        <v>1</v>
      </c>
      <c r="K6" s="429"/>
      <c r="L6" s="429"/>
      <c r="M6" s="429"/>
      <c r="N6" s="429"/>
      <c r="O6" s="429"/>
      <c r="P6" s="429"/>
      <c r="Q6" s="429"/>
      <c r="R6" s="429"/>
      <c r="S6" s="429"/>
      <c r="T6" s="429"/>
      <c r="U6" s="429">
        <v>1</v>
      </c>
      <c r="V6" s="430"/>
      <c r="W6" s="430"/>
      <c r="X6" s="430"/>
      <c r="Y6" s="431">
        <v>1</v>
      </c>
      <c r="Z6" s="430"/>
      <c r="AA6" s="431"/>
      <c r="AB6" s="430"/>
      <c r="AC6" s="431"/>
      <c r="AD6" s="430"/>
      <c r="AE6" s="430"/>
      <c r="AF6" s="430"/>
      <c r="AG6" s="430"/>
      <c r="AH6" s="430"/>
      <c r="AI6" s="430"/>
      <c r="AJ6" s="430"/>
      <c r="AK6" s="430"/>
      <c r="AL6" s="430"/>
      <c r="AM6" s="430"/>
      <c r="AN6" s="184">
        <f>SUM(E6:AM6)</f>
        <v>5</v>
      </c>
      <c r="AO6" s="34"/>
      <c r="AP6" s="43"/>
    </row>
    <row r="7" spans="2:42" ht="21.75" customHeight="1">
      <c r="B7" s="537"/>
      <c r="C7" s="540"/>
      <c r="D7" s="185" t="s">
        <v>660</v>
      </c>
      <c r="E7" s="192"/>
      <c r="F7" s="402" t="s">
        <v>431</v>
      </c>
      <c r="G7" s="134"/>
      <c r="H7" s="196" t="s">
        <v>545</v>
      </c>
      <c r="I7" s="134"/>
      <c r="J7" s="402" t="s">
        <v>545</v>
      </c>
      <c r="K7" s="134"/>
      <c r="L7" s="134"/>
      <c r="M7" s="134"/>
      <c r="N7" s="134"/>
      <c r="O7" s="217"/>
      <c r="P7" s="134"/>
      <c r="Q7" s="134"/>
      <c r="R7" s="134"/>
      <c r="S7" s="134"/>
      <c r="T7" s="134"/>
      <c r="U7" s="134" t="s">
        <v>366</v>
      </c>
      <c r="V7" s="135"/>
      <c r="W7" s="135"/>
      <c r="X7" s="135"/>
      <c r="Y7" s="198" t="s">
        <v>509</v>
      </c>
      <c r="Z7" s="135"/>
      <c r="AA7" s="136"/>
      <c r="AB7" s="135"/>
      <c r="AC7" s="136"/>
      <c r="AD7" s="135"/>
      <c r="AE7" s="135"/>
      <c r="AF7" s="135"/>
      <c r="AG7" s="135"/>
      <c r="AH7" s="135"/>
      <c r="AI7" s="135"/>
      <c r="AJ7" s="135"/>
      <c r="AK7" s="135"/>
      <c r="AL7" s="135"/>
      <c r="AM7" s="135"/>
      <c r="AN7" s="179"/>
      <c r="AO7" s="34"/>
      <c r="AP7" s="43"/>
    </row>
    <row r="8" spans="2:42" ht="21.75" customHeight="1">
      <c r="B8" s="537"/>
      <c r="C8" s="541" t="s">
        <v>173</v>
      </c>
      <c r="D8" s="183" t="s">
        <v>175</v>
      </c>
      <c r="E8" s="434">
        <v>1</v>
      </c>
      <c r="F8" s="429">
        <v>1</v>
      </c>
      <c r="G8" s="429">
        <v>1</v>
      </c>
      <c r="H8" s="429">
        <v>1</v>
      </c>
      <c r="I8" s="429">
        <v>5</v>
      </c>
      <c r="J8" s="429">
        <v>1</v>
      </c>
      <c r="K8" s="429"/>
      <c r="L8" s="429">
        <v>1</v>
      </c>
      <c r="M8" s="429">
        <v>3</v>
      </c>
      <c r="N8" s="429"/>
      <c r="O8" s="430">
        <v>2</v>
      </c>
      <c r="P8" s="429"/>
      <c r="Q8" s="429">
        <v>1</v>
      </c>
      <c r="R8" s="429"/>
      <c r="S8" s="429"/>
      <c r="T8" s="429"/>
      <c r="U8" s="429"/>
      <c r="V8" s="430"/>
      <c r="W8" s="430">
        <v>5</v>
      </c>
      <c r="X8" s="430"/>
      <c r="Y8" s="431">
        <v>1</v>
      </c>
      <c r="Z8" s="430"/>
      <c r="AA8" s="431"/>
      <c r="AB8" s="430"/>
      <c r="AC8" s="431"/>
      <c r="AD8" s="430"/>
      <c r="AE8" s="430"/>
      <c r="AF8" s="430"/>
      <c r="AG8" s="430"/>
      <c r="AH8" s="430"/>
      <c r="AI8" s="430"/>
      <c r="AJ8" s="430"/>
      <c r="AK8" s="430"/>
      <c r="AL8" s="430">
        <v>1</v>
      </c>
      <c r="AM8" s="430"/>
      <c r="AN8" s="184">
        <f>SUM(E8:AM8)</f>
        <v>24</v>
      </c>
      <c r="AO8" s="34"/>
      <c r="AP8" s="43"/>
    </row>
    <row r="9" spans="2:42" ht="21.75" customHeight="1">
      <c r="B9" s="537"/>
      <c r="C9" s="540"/>
      <c r="D9" s="185" t="s">
        <v>660</v>
      </c>
      <c r="E9" s="192" t="s">
        <v>509</v>
      </c>
      <c r="F9" s="194" t="s">
        <v>431</v>
      </c>
      <c r="G9" s="194" t="s">
        <v>509</v>
      </c>
      <c r="H9" s="194" t="s">
        <v>545</v>
      </c>
      <c r="I9" s="196" t="s">
        <v>509</v>
      </c>
      <c r="J9" s="196" t="s">
        <v>509</v>
      </c>
      <c r="K9" s="196"/>
      <c r="L9" s="196" t="s">
        <v>545</v>
      </c>
      <c r="M9" s="194" t="s">
        <v>366</v>
      </c>
      <c r="N9" s="196"/>
      <c r="O9" s="194" t="s">
        <v>509</v>
      </c>
      <c r="P9" s="196"/>
      <c r="Q9" s="196" t="s">
        <v>509</v>
      </c>
      <c r="R9" s="196"/>
      <c r="S9" s="196"/>
      <c r="T9" s="196"/>
      <c r="U9" s="196"/>
      <c r="V9" s="194"/>
      <c r="W9" s="194" t="s">
        <v>366</v>
      </c>
      <c r="X9" s="194"/>
      <c r="Y9" s="259" t="s">
        <v>509</v>
      </c>
      <c r="Z9" s="259"/>
      <c r="AA9" s="260"/>
      <c r="AB9" s="259"/>
      <c r="AC9" s="260"/>
      <c r="AD9" s="259"/>
      <c r="AE9" s="259"/>
      <c r="AF9" s="259"/>
      <c r="AG9" s="259"/>
      <c r="AH9" s="259"/>
      <c r="AI9" s="259"/>
      <c r="AJ9" s="259"/>
      <c r="AK9" s="259"/>
      <c r="AL9" s="259" t="s">
        <v>366</v>
      </c>
      <c r="AM9" s="259"/>
      <c r="AN9" s="179"/>
      <c r="AO9" s="34"/>
      <c r="AP9" s="43"/>
    </row>
    <row r="10" spans="2:42" ht="21.75" customHeight="1">
      <c r="B10" s="537"/>
      <c r="C10" s="539" t="s">
        <v>110</v>
      </c>
      <c r="D10" s="183" t="s">
        <v>290</v>
      </c>
      <c r="E10" s="433"/>
      <c r="F10" s="432"/>
      <c r="G10" s="432"/>
      <c r="H10" s="432"/>
      <c r="I10" s="432"/>
      <c r="J10" s="432">
        <v>1</v>
      </c>
      <c r="K10" s="432"/>
      <c r="L10" s="432"/>
      <c r="M10" s="432"/>
      <c r="N10" s="432"/>
      <c r="O10" s="432">
        <v>1</v>
      </c>
      <c r="P10" s="432"/>
      <c r="Q10" s="432"/>
      <c r="R10" s="432"/>
      <c r="S10" s="432"/>
      <c r="T10" s="432"/>
      <c r="U10" s="432">
        <v>2</v>
      </c>
      <c r="V10" s="206">
        <v>4</v>
      </c>
      <c r="W10" s="206"/>
      <c r="X10" s="206">
        <v>1</v>
      </c>
      <c r="Y10" s="39">
        <v>1</v>
      </c>
      <c r="Z10" s="206"/>
      <c r="AA10" s="39">
        <v>1</v>
      </c>
      <c r="AB10" s="206"/>
      <c r="AC10" s="39">
        <v>1</v>
      </c>
      <c r="AD10" s="206"/>
      <c r="AE10" s="206"/>
      <c r="AF10" s="206"/>
      <c r="AG10" s="206"/>
      <c r="AH10" s="206"/>
      <c r="AI10" s="206"/>
      <c r="AJ10" s="206"/>
      <c r="AK10" s="206"/>
      <c r="AL10" s="206"/>
      <c r="AM10" s="206"/>
      <c r="AN10" s="182">
        <f>SUM(E10:AM10)</f>
        <v>12</v>
      </c>
      <c r="AO10" s="34"/>
      <c r="AP10" s="43"/>
    </row>
    <row r="11" spans="2:42" ht="21.75" customHeight="1">
      <c r="B11" s="537"/>
      <c r="C11" s="540"/>
      <c r="D11" s="185" t="s">
        <v>660</v>
      </c>
      <c r="E11" s="192"/>
      <c r="F11" s="134"/>
      <c r="G11" s="134"/>
      <c r="H11" s="134"/>
      <c r="I11" s="134"/>
      <c r="J11" s="402" t="s">
        <v>545</v>
      </c>
      <c r="K11" s="134"/>
      <c r="L11" s="134"/>
      <c r="M11" s="134"/>
      <c r="N11" s="134"/>
      <c r="O11" s="196" t="s">
        <v>509</v>
      </c>
      <c r="P11" s="134"/>
      <c r="Q11" s="134"/>
      <c r="R11" s="134"/>
      <c r="S11" s="134"/>
      <c r="T11" s="134"/>
      <c r="U11" s="134" t="s">
        <v>366</v>
      </c>
      <c r="V11" s="194" t="s">
        <v>509</v>
      </c>
      <c r="W11" s="135"/>
      <c r="X11" s="135" t="s">
        <v>366</v>
      </c>
      <c r="Y11" s="198" t="s">
        <v>509</v>
      </c>
      <c r="Z11" s="135"/>
      <c r="AA11" s="198" t="s">
        <v>509</v>
      </c>
      <c r="AB11" s="135"/>
      <c r="AC11" s="198" t="s">
        <v>509</v>
      </c>
      <c r="AD11" s="194"/>
      <c r="AE11" s="194"/>
      <c r="AF11" s="194"/>
      <c r="AG11" s="194"/>
      <c r="AH11" s="194"/>
      <c r="AI11" s="194"/>
      <c r="AJ11" s="194"/>
      <c r="AK11" s="194"/>
      <c r="AL11" s="194"/>
      <c r="AM11" s="135"/>
      <c r="AN11" s="179"/>
      <c r="AO11" s="34"/>
      <c r="AP11" s="43"/>
    </row>
    <row r="12" spans="2:42" ht="21.75" customHeight="1">
      <c r="B12" s="537"/>
      <c r="C12" s="539" t="s">
        <v>128</v>
      </c>
      <c r="D12" s="183" t="s">
        <v>291</v>
      </c>
      <c r="E12" s="123"/>
      <c r="F12" s="181"/>
      <c r="G12" s="181"/>
      <c r="H12" s="181"/>
      <c r="I12" s="181"/>
      <c r="J12" s="181"/>
      <c r="K12" s="181"/>
      <c r="L12" s="432"/>
      <c r="M12" s="432"/>
      <c r="N12" s="432"/>
      <c r="O12" s="432"/>
      <c r="P12" s="432"/>
      <c r="Q12" s="432"/>
      <c r="R12" s="432"/>
      <c r="S12" s="432"/>
      <c r="T12" s="432">
        <v>1</v>
      </c>
      <c r="U12" s="432"/>
      <c r="V12" s="206"/>
      <c r="W12" s="206"/>
      <c r="X12" s="206"/>
      <c r="Y12" s="39"/>
      <c r="Z12" s="206"/>
      <c r="AA12" s="39"/>
      <c r="AB12" s="206"/>
      <c r="AC12" s="39"/>
      <c r="AD12" s="206"/>
      <c r="AE12" s="206"/>
      <c r="AF12" s="206"/>
      <c r="AG12" s="206"/>
      <c r="AH12" s="206"/>
      <c r="AI12" s="206"/>
      <c r="AJ12" s="206"/>
      <c r="AK12" s="206"/>
      <c r="AL12" s="206"/>
      <c r="AM12" s="206"/>
      <c r="AN12" s="182">
        <f>SUM(E12:AM12)</f>
        <v>1</v>
      </c>
      <c r="AO12" s="34"/>
      <c r="AP12" s="43"/>
    </row>
    <row r="13" spans="2:42" ht="21.75" customHeight="1">
      <c r="B13" s="537"/>
      <c r="C13" s="540"/>
      <c r="D13" s="185" t="s">
        <v>660</v>
      </c>
      <c r="E13" s="133"/>
      <c r="F13" s="134"/>
      <c r="G13" s="134"/>
      <c r="H13" s="134"/>
      <c r="I13" s="134"/>
      <c r="J13" s="196"/>
      <c r="K13" s="134"/>
      <c r="L13" s="134"/>
      <c r="M13" s="134"/>
      <c r="N13" s="134"/>
      <c r="O13" s="134"/>
      <c r="P13" s="134"/>
      <c r="Q13" s="196"/>
      <c r="R13" s="196"/>
      <c r="S13" s="196"/>
      <c r="T13" s="196" t="s">
        <v>431</v>
      </c>
      <c r="U13" s="196"/>
      <c r="V13" s="135"/>
      <c r="W13" s="135"/>
      <c r="X13" s="135"/>
      <c r="Y13" s="207"/>
      <c r="Z13" s="207"/>
      <c r="AA13" s="208"/>
      <c r="AB13" s="207"/>
      <c r="AC13" s="208"/>
      <c r="AD13" s="207"/>
      <c r="AE13" s="207"/>
      <c r="AF13" s="207"/>
      <c r="AG13" s="207"/>
      <c r="AH13" s="207"/>
      <c r="AI13" s="207"/>
      <c r="AJ13" s="207"/>
      <c r="AK13" s="207"/>
      <c r="AL13" s="207"/>
      <c r="AM13" s="207"/>
      <c r="AN13" s="179"/>
      <c r="AO13" s="34"/>
      <c r="AP13" s="43"/>
    </row>
    <row r="14" spans="2:42" ht="21.75" customHeight="1">
      <c r="B14" s="537"/>
      <c r="C14" s="539" t="s">
        <v>379</v>
      </c>
      <c r="D14" s="183" t="s">
        <v>176</v>
      </c>
      <c r="E14" s="123"/>
      <c r="F14" s="181"/>
      <c r="G14" s="181"/>
      <c r="H14" s="181"/>
      <c r="I14" s="181"/>
      <c r="J14" s="181"/>
      <c r="K14" s="181"/>
      <c r="L14" s="432"/>
      <c r="M14" s="432">
        <v>1</v>
      </c>
      <c r="N14" s="432"/>
      <c r="O14" s="432"/>
      <c r="P14" s="432"/>
      <c r="Q14" s="432">
        <v>1</v>
      </c>
      <c r="R14" s="432"/>
      <c r="S14" s="432"/>
      <c r="T14" s="432"/>
      <c r="U14" s="432"/>
      <c r="V14" s="206"/>
      <c r="W14" s="206"/>
      <c r="X14" s="206"/>
      <c r="Y14" s="39"/>
      <c r="Z14" s="206"/>
      <c r="AA14" s="39"/>
      <c r="AB14" s="206"/>
      <c r="AC14" s="39"/>
      <c r="AD14" s="206"/>
      <c r="AE14" s="206"/>
      <c r="AF14" s="206"/>
      <c r="AG14" s="206"/>
      <c r="AH14" s="206"/>
      <c r="AI14" s="206"/>
      <c r="AJ14" s="206"/>
      <c r="AK14" s="206"/>
      <c r="AL14" s="206"/>
      <c r="AM14" s="206"/>
      <c r="AN14" s="182">
        <f>SUM(E14:AM14)</f>
        <v>2</v>
      </c>
      <c r="AO14" s="34"/>
      <c r="AP14" s="43"/>
    </row>
    <row r="15" spans="2:42" ht="24.75" customHeight="1">
      <c r="B15" s="537"/>
      <c r="C15" s="540"/>
      <c r="D15" s="185" t="s">
        <v>660</v>
      </c>
      <c r="E15" s="133"/>
      <c r="F15" s="134"/>
      <c r="G15" s="134"/>
      <c r="H15" s="134"/>
      <c r="I15" s="134"/>
      <c r="J15" s="196"/>
      <c r="K15" s="196"/>
      <c r="L15" s="134"/>
      <c r="M15" s="196" t="s">
        <v>545</v>
      </c>
      <c r="N15" s="134"/>
      <c r="O15" s="134"/>
      <c r="P15" s="134"/>
      <c r="Q15" s="134" t="s">
        <v>509</v>
      </c>
      <c r="R15" s="134"/>
      <c r="S15" s="134"/>
      <c r="T15" s="134"/>
      <c r="U15" s="134"/>
      <c r="V15" s="135"/>
      <c r="W15" s="135"/>
      <c r="X15" s="135"/>
      <c r="Y15" s="136"/>
      <c r="Z15" s="135"/>
      <c r="AA15" s="136"/>
      <c r="AB15" s="135"/>
      <c r="AC15" s="136"/>
      <c r="AD15" s="135"/>
      <c r="AE15" s="135"/>
      <c r="AF15" s="135"/>
      <c r="AG15" s="135"/>
      <c r="AH15" s="135"/>
      <c r="AI15" s="135"/>
      <c r="AJ15" s="135"/>
      <c r="AK15" s="135"/>
      <c r="AL15" s="135"/>
      <c r="AM15" s="135"/>
      <c r="AN15" s="179"/>
      <c r="AO15" s="34"/>
      <c r="AP15" s="43"/>
    </row>
    <row r="16" spans="2:42" ht="21.75" customHeight="1">
      <c r="B16" s="537"/>
      <c r="C16" s="539" t="s">
        <v>209</v>
      </c>
      <c r="D16" s="183" t="s">
        <v>292</v>
      </c>
      <c r="E16" s="123"/>
      <c r="F16" s="181"/>
      <c r="G16" s="181"/>
      <c r="H16" s="181"/>
      <c r="I16" s="181"/>
      <c r="J16" s="181"/>
      <c r="K16" s="181"/>
      <c r="L16" s="432"/>
      <c r="M16" s="432"/>
      <c r="N16" s="432"/>
      <c r="O16" s="432"/>
      <c r="P16" s="432"/>
      <c r="Q16" s="432"/>
      <c r="R16" s="432"/>
      <c r="S16" s="432"/>
      <c r="T16" s="432"/>
      <c r="U16" s="432">
        <v>1</v>
      </c>
      <c r="V16" s="206">
        <v>1</v>
      </c>
      <c r="W16" s="206"/>
      <c r="X16" s="206"/>
      <c r="Y16" s="39"/>
      <c r="Z16" s="206"/>
      <c r="AA16" s="39"/>
      <c r="AB16" s="206"/>
      <c r="AC16" s="39"/>
      <c r="AD16" s="206"/>
      <c r="AE16" s="206"/>
      <c r="AF16" s="206"/>
      <c r="AG16" s="206"/>
      <c r="AH16" s="206"/>
      <c r="AI16" s="206"/>
      <c r="AJ16" s="206"/>
      <c r="AK16" s="206"/>
      <c r="AL16" s="206"/>
      <c r="AM16" s="206"/>
      <c r="AN16" s="182">
        <f>SUM(E16:AM16)</f>
        <v>2</v>
      </c>
      <c r="AO16" s="34"/>
      <c r="AP16" s="43"/>
    </row>
    <row r="17" spans="1:43" ht="21.75" customHeight="1">
      <c r="B17" s="537"/>
      <c r="C17" s="540"/>
      <c r="D17" s="185" t="s">
        <v>660</v>
      </c>
      <c r="E17" s="192"/>
      <c r="F17" s="196"/>
      <c r="G17" s="196"/>
      <c r="H17" s="196"/>
      <c r="I17" s="134"/>
      <c r="J17" s="196"/>
      <c r="K17" s="134"/>
      <c r="L17" s="134"/>
      <c r="M17" s="134"/>
      <c r="N17" s="134"/>
      <c r="O17" s="134"/>
      <c r="P17" s="196"/>
      <c r="Q17" s="134"/>
      <c r="R17" s="134"/>
      <c r="S17" s="134"/>
      <c r="T17" s="134"/>
      <c r="U17" s="196" t="s">
        <v>545</v>
      </c>
      <c r="V17" s="194" t="s">
        <v>509</v>
      </c>
      <c r="W17" s="135"/>
      <c r="X17" s="194"/>
      <c r="Y17" s="136"/>
      <c r="Z17" s="135"/>
      <c r="AA17" s="136"/>
      <c r="AB17" s="135"/>
      <c r="AC17" s="136"/>
      <c r="AD17" s="135"/>
      <c r="AE17" s="135"/>
      <c r="AF17" s="135"/>
      <c r="AG17" s="135"/>
      <c r="AH17" s="135"/>
      <c r="AI17" s="135"/>
      <c r="AJ17" s="135"/>
      <c r="AK17" s="135"/>
      <c r="AL17" s="135"/>
      <c r="AM17" s="135"/>
      <c r="AN17" s="179"/>
      <c r="AO17" s="34"/>
      <c r="AP17" s="43"/>
    </row>
    <row r="18" spans="1:43" ht="21.75" customHeight="1">
      <c r="B18" s="537"/>
      <c r="C18" s="539" t="s">
        <v>673</v>
      </c>
      <c r="D18" s="183" t="s">
        <v>293</v>
      </c>
      <c r="E18" s="433"/>
      <c r="F18" s="432">
        <v>2</v>
      </c>
      <c r="G18" s="432"/>
      <c r="H18" s="432">
        <v>1</v>
      </c>
      <c r="I18" s="432">
        <v>1</v>
      </c>
      <c r="J18" s="432"/>
      <c r="K18" s="432">
        <v>1</v>
      </c>
      <c r="L18" s="432"/>
      <c r="M18" s="432">
        <v>2</v>
      </c>
      <c r="N18" s="432"/>
      <c r="O18" s="432">
        <v>1</v>
      </c>
      <c r="P18" s="432">
        <v>1</v>
      </c>
      <c r="Q18" s="432">
        <v>1</v>
      </c>
      <c r="R18" s="432">
        <v>3</v>
      </c>
      <c r="S18" s="432">
        <v>1</v>
      </c>
      <c r="T18" s="432">
        <v>3</v>
      </c>
      <c r="U18" s="432"/>
      <c r="V18" s="206">
        <v>1</v>
      </c>
      <c r="W18" s="206"/>
      <c r="X18" s="206">
        <v>1</v>
      </c>
      <c r="Y18" s="39"/>
      <c r="Z18" s="206"/>
      <c r="AA18" s="39">
        <v>2</v>
      </c>
      <c r="AB18" s="430"/>
      <c r="AC18" s="39">
        <v>3</v>
      </c>
      <c r="AD18" s="206"/>
      <c r="AE18" s="206"/>
      <c r="AF18" s="206"/>
      <c r="AG18" s="206"/>
      <c r="AH18" s="206"/>
      <c r="AI18" s="206"/>
      <c r="AJ18" s="206"/>
      <c r="AK18" s="206"/>
      <c r="AL18" s="206">
        <v>1</v>
      </c>
      <c r="AM18" s="206">
        <v>2</v>
      </c>
      <c r="AN18" s="182">
        <f>SUM(E18:AM18)</f>
        <v>27</v>
      </c>
      <c r="AO18" s="34"/>
      <c r="AP18" s="43"/>
    </row>
    <row r="19" spans="1:43" ht="21.75" customHeight="1">
      <c r="B19" s="537"/>
      <c r="C19" s="540"/>
      <c r="D19" s="185" t="s">
        <v>660</v>
      </c>
      <c r="E19" s="192"/>
      <c r="F19" s="196" t="s">
        <v>431</v>
      </c>
      <c r="G19" s="294"/>
      <c r="H19" s="294" t="s">
        <v>545</v>
      </c>
      <c r="I19" s="196" t="s">
        <v>509</v>
      </c>
      <c r="J19" s="196"/>
      <c r="K19" s="196" t="s">
        <v>545</v>
      </c>
      <c r="L19" s="196"/>
      <c r="M19" s="196" t="s">
        <v>431</v>
      </c>
      <c r="N19" s="196"/>
      <c r="O19" s="196" t="s">
        <v>509</v>
      </c>
      <c r="P19" s="196" t="s">
        <v>509</v>
      </c>
      <c r="Q19" s="294" t="s">
        <v>545</v>
      </c>
      <c r="R19" s="294" t="s">
        <v>545</v>
      </c>
      <c r="S19" s="294" t="s">
        <v>366</v>
      </c>
      <c r="T19" s="196" t="s">
        <v>431</v>
      </c>
      <c r="U19" s="196"/>
      <c r="V19" s="194" t="s">
        <v>509</v>
      </c>
      <c r="W19" s="194"/>
      <c r="X19" s="194" t="s">
        <v>366</v>
      </c>
      <c r="Y19" s="198"/>
      <c r="Z19" s="194"/>
      <c r="AA19" s="198" t="s">
        <v>509</v>
      </c>
      <c r="AB19" s="295"/>
      <c r="AC19" s="335" t="s">
        <v>509</v>
      </c>
      <c r="AD19" s="295"/>
      <c r="AE19" s="295"/>
      <c r="AF19" s="295"/>
      <c r="AG19" s="295"/>
      <c r="AH19" s="295"/>
      <c r="AI19" s="295"/>
      <c r="AJ19" s="295"/>
      <c r="AK19" s="295"/>
      <c r="AL19" s="295" t="s">
        <v>366</v>
      </c>
      <c r="AM19" s="295" t="s">
        <v>366</v>
      </c>
      <c r="AN19" s="179"/>
      <c r="AO19" s="34"/>
      <c r="AP19" s="43"/>
    </row>
    <row r="20" spans="1:43" s="37" customFormat="1" ht="21" customHeight="1">
      <c r="A20" s="35"/>
      <c r="B20" s="537"/>
      <c r="C20" s="539" t="s">
        <v>679</v>
      </c>
      <c r="D20" s="183" t="s">
        <v>177</v>
      </c>
      <c r="E20" s="433"/>
      <c r="F20" s="432"/>
      <c r="G20" s="432"/>
      <c r="H20" s="432">
        <v>2</v>
      </c>
      <c r="I20" s="432"/>
      <c r="J20" s="432"/>
      <c r="K20" s="432"/>
      <c r="L20" s="432"/>
      <c r="M20" s="432"/>
      <c r="N20" s="432"/>
      <c r="O20" s="432"/>
      <c r="P20" s="432"/>
      <c r="Q20" s="432"/>
      <c r="R20" s="432"/>
      <c r="S20" s="432"/>
      <c r="T20" s="432"/>
      <c r="U20" s="432"/>
      <c r="V20" s="206"/>
      <c r="W20" s="206"/>
      <c r="X20" s="206"/>
      <c r="Y20" s="39"/>
      <c r="Z20" s="206"/>
      <c r="AA20" s="39"/>
      <c r="AB20" s="206"/>
      <c r="AC20" s="39"/>
      <c r="AD20" s="206"/>
      <c r="AE20" s="206"/>
      <c r="AF20" s="206"/>
      <c r="AG20" s="206"/>
      <c r="AH20" s="206"/>
      <c r="AI20" s="206"/>
      <c r="AJ20" s="206"/>
      <c r="AK20" s="206"/>
      <c r="AL20" s="206"/>
      <c r="AM20" s="206"/>
      <c r="AN20" s="182">
        <f>SUM(E20:AM20)</f>
        <v>2</v>
      </c>
      <c r="AO20" s="34"/>
      <c r="AP20" s="43"/>
      <c r="AQ20" s="35"/>
    </row>
    <row r="21" spans="1:43" s="37" customFormat="1" ht="21" customHeight="1">
      <c r="A21" s="35"/>
      <c r="B21" s="537"/>
      <c r="C21" s="540"/>
      <c r="D21" s="185" t="s">
        <v>660</v>
      </c>
      <c r="E21" s="192"/>
      <c r="F21" s="134"/>
      <c r="G21" s="134"/>
      <c r="H21" s="196" t="s">
        <v>693</v>
      </c>
      <c r="I21" s="134"/>
      <c r="J21" s="134"/>
      <c r="K21" s="134"/>
      <c r="L21" s="134"/>
      <c r="M21" s="134"/>
      <c r="N21" s="134"/>
      <c r="O21" s="196"/>
      <c r="P21" s="134"/>
      <c r="Q21" s="134"/>
      <c r="R21" s="134"/>
      <c r="S21" s="134"/>
      <c r="T21" s="134"/>
      <c r="U21" s="134"/>
      <c r="V21" s="135"/>
      <c r="W21" s="135"/>
      <c r="X21" s="135"/>
      <c r="Y21" s="136"/>
      <c r="Z21" s="135"/>
      <c r="AA21" s="136"/>
      <c r="AB21" s="135"/>
      <c r="AC21" s="136"/>
      <c r="AD21" s="135"/>
      <c r="AE21" s="135"/>
      <c r="AF21" s="135"/>
      <c r="AG21" s="135"/>
      <c r="AH21" s="135"/>
      <c r="AI21" s="135"/>
      <c r="AJ21" s="135"/>
      <c r="AK21" s="135"/>
      <c r="AL21" s="135"/>
      <c r="AM21" s="135"/>
      <c r="AN21" s="179"/>
      <c r="AO21" s="34"/>
      <c r="AP21" s="43"/>
      <c r="AQ21" s="35"/>
    </row>
    <row r="22" spans="1:43" s="37" customFormat="1" ht="21" customHeight="1">
      <c r="A22" s="35"/>
      <c r="B22" s="537"/>
      <c r="C22" s="539" t="s">
        <v>680</v>
      </c>
      <c r="D22" s="183" t="s">
        <v>283</v>
      </c>
      <c r="E22" s="433"/>
      <c r="F22" s="432"/>
      <c r="G22" s="432"/>
      <c r="H22" s="432"/>
      <c r="I22" s="432"/>
      <c r="J22" s="432"/>
      <c r="K22" s="432"/>
      <c r="L22" s="432"/>
      <c r="M22" s="432">
        <v>1</v>
      </c>
      <c r="N22" s="432"/>
      <c r="O22" s="432"/>
      <c r="P22" s="432"/>
      <c r="Q22" s="432"/>
      <c r="R22" s="181"/>
      <c r="S22" s="181"/>
      <c r="T22" s="181"/>
      <c r="U22" s="181"/>
      <c r="V22" s="112"/>
      <c r="W22" s="112"/>
      <c r="X22" s="112"/>
      <c r="Y22" s="50"/>
      <c r="Z22" s="112"/>
      <c r="AA22" s="50"/>
      <c r="AB22" s="112"/>
      <c r="AC22" s="50"/>
      <c r="AD22" s="112"/>
      <c r="AE22" s="112"/>
      <c r="AF22" s="112"/>
      <c r="AG22" s="112"/>
      <c r="AH22" s="112"/>
      <c r="AI22" s="112"/>
      <c r="AJ22" s="112"/>
      <c r="AK22" s="112"/>
      <c r="AL22" s="112"/>
      <c r="AM22" s="112"/>
      <c r="AN22" s="182">
        <f>SUM(E22:AM22)</f>
        <v>1</v>
      </c>
      <c r="AO22" s="34"/>
      <c r="AP22" s="43"/>
      <c r="AQ22" s="35"/>
    </row>
    <row r="23" spans="1:43" s="37" customFormat="1" ht="21" customHeight="1">
      <c r="A23" s="35"/>
      <c r="B23" s="537"/>
      <c r="C23" s="540"/>
      <c r="D23" s="185" t="s">
        <v>660</v>
      </c>
      <c r="E23" s="133"/>
      <c r="F23" s="134"/>
      <c r="G23" s="134"/>
      <c r="H23" s="196"/>
      <c r="I23" s="134"/>
      <c r="J23" s="134"/>
      <c r="K23" s="134"/>
      <c r="L23" s="134"/>
      <c r="M23" s="402" t="s">
        <v>431</v>
      </c>
      <c r="N23" s="134"/>
      <c r="O23" s="134"/>
      <c r="P23" s="134"/>
      <c r="Q23" s="134"/>
      <c r="R23" s="134"/>
      <c r="S23" s="134"/>
      <c r="T23" s="134"/>
      <c r="U23" s="134"/>
      <c r="V23" s="135"/>
      <c r="W23" s="194"/>
      <c r="X23" s="135"/>
      <c r="Y23" s="136"/>
      <c r="Z23" s="135"/>
      <c r="AA23" s="136"/>
      <c r="AB23" s="194"/>
      <c r="AC23" s="198"/>
      <c r="AD23" s="194"/>
      <c r="AE23" s="194"/>
      <c r="AF23" s="194"/>
      <c r="AG23" s="194"/>
      <c r="AH23" s="194"/>
      <c r="AI23" s="194"/>
      <c r="AJ23" s="194"/>
      <c r="AK23" s="194"/>
      <c r="AL23" s="194"/>
      <c r="AM23" s="194"/>
      <c r="AN23" s="179"/>
      <c r="AO23" s="34"/>
      <c r="AP23" s="43"/>
      <c r="AQ23" s="35"/>
    </row>
    <row r="24" spans="1:43" s="37" customFormat="1" ht="21" customHeight="1">
      <c r="A24" s="35"/>
      <c r="B24" s="537"/>
      <c r="C24" s="539" t="s">
        <v>389</v>
      </c>
      <c r="D24" s="183" t="s">
        <v>284</v>
      </c>
      <c r="E24" s="433"/>
      <c r="F24" s="432"/>
      <c r="G24" s="432"/>
      <c r="H24" s="432">
        <v>1</v>
      </c>
      <c r="I24" s="432">
        <v>2</v>
      </c>
      <c r="J24" s="432"/>
      <c r="K24" s="432"/>
      <c r="L24" s="432">
        <v>1</v>
      </c>
      <c r="M24" s="432"/>
      <c r="N24" s="432"/>
      <c r="O24" s="432"/>
      <c r="P24" s="432"/>
      <c r="Q24" s="432"/>
      <c r="R24" s="432"/>
      <c r="S24" s="432"/>
      <c r="T24" s="432"/>
      <c r="U24" s="432">
        <v>1</v>
      </c>
      <c r="V24" s="206"/>
      <c r="W24" s="206"/>
      <c r="X24" s="112"/>
      <c r="Y24" s="50"/>
      <c r="Z24" s="112"/>
      <c r="AA24" s="50"/>
      <c r="AB24" s="112"/>
      <c r="AC24" s="50">
        <v>1</v>
      </c>
      <c r="AD24" s="112"/>
      <c r="AE24" s="206">
        <v>1</v>
      </c>
      <c r="AF24" s="206"/>
      <c r="AG24" s="206"/>
      <c r="AH24" s="206"/>
      <c r="AI24" s="206"/>
      <c r="AJ24" s="206">
        <v>2</v>
      </c>
      <c r="AK24" s="206"/>
      <c r="AL24" s="206"/>
      <c r="AM24" s="206">
        <v>2</v>
      </c>
      <c r="AN24" s="182">
        <f>SUM(E24:AM24)</f>
        <v>11</v>
      </c>
      <c r="AO24" s="34"/>
      <c r="AP24" s="43"/>
      <c r="AQ24" s="35"/>
    </row>
    <row r="25" spans="1:43" s="37" customFormat="1" ht="21" customHeight="1">
      <c r="A25" s="35"/>
      <c r="B25" s="537"/>
      <c r="C25" s="540"/>
      <c r="D25" s="185" t="s">
        <v>660</v>
      </c>
      <c r="E25" s="192"/>
      <c r="F25" s="196"/>
      <c r="G25" s="196"/>
      <c r="H25" s="196" t="s">
        <v>545</v>
      </c>
      <c r="I25" s="196" t="s">
        <v>509</v>
      </c>
      <c r="J25" s="196"/>
      <c r="K25" s="196"/>
      <c r="L25" s="196" t="s">
        <v>545</v>
      </c>
      <c r="M25" s="196"/>
      <c r="N25" s="196"/>
      <c r="O25" s="196"/>
      <c r="P25" s="196"/>
      <c r="Q25" s="196"/>
      <c r="R25" s="196"/>
      <c r="S25" s="196"/>
      <c r="T25" s="196"/>
      <c r="U25" s="196" t="s">
        <v>366</v>
      </c>
      <c r="V25" s="194"/>
      <c r="W25" s="194"/>
      <c r="X25" s="194"/>
      <c r="Y25" s="198"/>
      <c r="Z25" s="259"/>
      <c r="AA25" s="260"/>
      <c r="AB25" s="259"/>
      <c r="AC25" s="260" t="s">
        <v>366</v>
      </c>
      <c r="AD25" s="259"/>
      <c r="AE25" s="259" t="s">
        <v>431</v>
      </c>
      <c r="AF25" s="259"/>
      <c r="AG25" s="259"/>
      <c r="AH25" s="259"/>
      <c r="AI25" s="259"/>
      <c r="AJ25" s="259" t="s">
        <v>509</v>
      </c>
      <c r="AK25" s="259"/>
      <c r="AL25" s="259"/>
      <c r="AM25" s="259" t="s">
        <v>366</v>
      </c>
      <c r="AN25" s="179"/>
      <c r="AO25" s="34"/>
      <c r="AP25" s="43"/>
      <c r="AQ25" s="35"/>
    </row>
    <row r="26" spans="1:43" s="37" customFormat="1" ht="21" customHeight="1">
      <c r="A26" s="35"/>
      <c r="B26" s="537"/>
      <c r="C26" s="539" t="s">
        <v>510</v>
      </c>
      <c r="D26" s="183" t="s">
        <v>286</v>
      </c>
      <c r="E26" s="433"/>
      <c r="F26" s="432"/>
      <c r="G26" s="432"/>
      <c r="H26" s="432"/>
      <c r="I26" s="432">
        <v>1</v>
      </c>
      <c r="J26" s="432"/>
      <c r="K26" s="432"/>
      <c r="L26" s="432"/>
      <c r="M26" s="432"/>
      <c r="N26" s="432"/>
      <c r="O26" s="432"/>
      <c r="P26" s="432"/>
      <c r="Q26" s="432"/>
      <c r="R26" s="432"/>
      <c r="S26" s="432"/>
      <c r="T26" s="432"/>
      <c r="U26" s="432"/>
      <c r="V26" s="206"/>
      <c r="W26" s="206"/>
      <c r="X26" s="206"/>
      <c r="Y26" s="39"/>
      <c r="Z26" s="206"/>
      <c r="AA26" s="39"/>
      <c r="AB26" s="112"/>
      <c r="AC26" s="50"/>
      <c r="AD26" s="112"/>
      <c r="AE26" s="112"/>
      <c r="AF26" s="112"/>
      <c r="AG26" s="112"/>
      <c r="AH26" s="112"/>
      <c r="AI26" s="112"/>
      <c r="AJ26" s="112"/>
      <c r="AK26" s="112"/>
      <c r="AL26" s="112"/>
      <c r="AM26" s="112"/>
      <c r="AN26" s="182">
        <f>SUM(E26:AM26)</f>
        <v>1</v>
      </c>
      <c r="AO26" s="34"/>
      <c r="AP26" s="43"/>
      <c r="AQ26" s="35"/>
    </row>
    <row r="27" spans="1:43" s="37" customFormat="1" ht="21" customHeight="1">
      <c r="A27" s="35"/>
      <c r="B27" s="537"/>
      <c r="C27" s="540"/>
      <c r="D27" s="185" t="s">
        <v>660</v>
      </c>
      <c r="E27" s="133"/>
      <c r="F27" s="134"/>
      <c r="G27" s="134"/>
      <c r="H27" s="134"/>
      <c r="I27" s="196" t="s">
        <v>509</v>
      </c>
      <c r="J27" s="134"/>
      <c r="K27" s="209"/>
      <c r="L27" s="209"/>
      <c r="M27" s="134"/>
      <c r="N27" s="134"/>
      <c r="O27" s="134"/>
      <c r="P27" s="134"/>
      <c r="Q27" s="134"/>
      <c r="R27" s="134"/>
      <c r="S27" s="134"/>
      <c r="T27" s="134"/>
      <c r="U27" s="134"/>
      <c r="V27" s="135"/>
      <c r="W27" s="194"/>
      <c r="X27" s="135"/>
      <c r="Y27" s="136"/>
      <c r="Z27" s="135"/>
      <c r="AA27" s="136"/>
      <c r="AB27" s="135"/>
      <c r="AC27" s="136"/>
      <c r="AD27" s="135"/>
      <c r="AE27" s="135"/>
      <c r="AF27" s="135"/>
      <c r="AG27" s="135"/>
      <c r="AH27" s="135"/>
      <c r="AI27" s="135"/>
      <c r="AJ27" s="135"/>
      <c r="AK27" s="135"/>
      <c r="AL27" s="135"/>
      <c r="AM27" s="135"/>
      <c r="AN27" s="179"/>
      <c r="AO27" s="34"/>
      <c r="AP27" s="43"/>
      <c r="AQ27" s="35"/>
    </row>
    <row r="28" spans="1:43" s="37" customFormat="1" ht="21" customHeight="1">
      <c r="A28" s="35"/>
      <c r="B28" s="537"/>
      <c r="C28" s="539" t="s">
        <v>225</v>
      </c>
      <c r="D28" s="183" t="s">
        <v>287</v>
      </c>
      <c r="E28" s="433"/>
      <c r="F28" s="432">
        <v>1</v>
      </c>
      <c r="G28" s="432">
        <v>1</v>
      </c>
      <c r="H28" s="432"/>
      <c r="I28" s="432"/>
      <c r="J28" s="432"/>
      <c r="K28" s="432"/>
      <c r="L28" s="432"/>
      <c r="M28" s="432">
        <v>2</v>
      </c>
      <c r="N28" s="432"/>
      <c r="O28" s="432"/>
      <c r="P28" s="432"/>
      <c r="Q28" s="432"/>
      <c r="R28" s="432"/>
      <c r="S28" s="432"/>
      <c r="T28" s="432"/>
      <c r="U28" s="432"/>
      <c r="V28" s="206"/>
      <c r="W28" s="206"/>
      <c r="X28" s="206"/>
      <c r="Y28" s="39"/>
      <c r="Z28" s="206"/>
      <c r="AA28" s="50"/>
      <c r="AB28" s="206"/>
      <c r="AC28" s="39">
        <v>4</v>
      </c>
      <c r="AD28" s="206">
        <v>1</v>
      </c>
      <c r="AE28" s="206">
        <v>1</v>
      </c>
      <c r="AF28" s="206"/>
      <c r="AG28" s="206"/>
      <c r="AH28" s="206"/>
      <c r="AI28" s="206"/>
      <c r="AJ28" s="206"/>
      <c r="AK28" s="206"/>
      <c r="AL28" s="206"/>
      <c r="AM28" s="206"/>
      <c r="AN28" s="182">
        <f>SUM(E28:AM28)</f>
        <v>10</v>
      </c>
      <c r="AO28" s="34"/>
      <c r="AP28" s="43"/>
      <c r="AQ28" s="35"/>
    </row>
    <row r="29" spans="1:43" s="37" customFormat="1" ht="21" customHeight="1">
      <c r="A29" s="35"/>
      <c r="B29" s="537"/>
      <c r="C29" s="540"/>
      <c r="D29" s="185" t="s">
        <v>660</v>
      </c>
      <c r="E29" s="192"/>
      <c r="F29" s="196" t="s">
        <v>431</v>
      </c>
      <c r="G29" s="196" t="s">
        <v>509</v>
      </c>
      <c r="H29" s="196"/>
      <c r="I29" s="196"/>
      <c r="J29" s="414"/>
      <c r="K29" s="196"/>
      <c r="L29" s="196"/>
      <c r="M29" s="196" t="s">
        <v>366</v>
      </c>
      <c r="N29" s="196"/>
      <c r="O29" s="196"/>
      <c r="P29" s="196"/>
      <c r="Q29" s="196"/>
      <c r="R29" s="196"/>
      <c r="S29" s="196"/>
      <c r="T29" s="196"/>
      <c r="U29" s="196"/>
      <c r="V29" s="194"/>
      <c r="W29" s="194"/>
      <c r="X29" s="135"/>
      <c r="Y29" s="196"/>
      <c r="Z29" s="207"/>
      <c r="AA29" s="208"/>
      <c r="AB29" s="207"/>
      <c r="AC29" s="198" t="s">
        <v>509</v>
      </c>
      <c r="AD29" s="194" t="s">
        <v>545</v>
      </c>
      <c r="AE29" s="194" t="s">
        <v>366</v>
      </c>
      <c r="AF29" s="194"/>
      <c r="AG29" s="194"/>
      <c r="AH29" s="194"/>
      <c r="AI29" s="194"/>
      <c r="AJ29" s="194"/>
      <c r="AK29" s="194"/>
      <c r="AL29" s="194"/>
      <c r="AM29" s="207"/>
      <c r="AN29" s="179"/>
      <c r="AO29" s="34"/>
      <c r="AP29" s="43"/>
      <c r="AQ29" s="35"/>
    </row>
    <row r="30" spans="1:43" s="37" customFormat="1" ht="21" customHeight="1">
      <c r="A30" s="35"/>
      <c r="B30" s="537"/>
      <c r="C30" s="539" t="s">
        <v>252</v>
      </c>
      <c r="D30" s="183" t="s">
        <v>288</v>
      </c>
      <c r="E30" s="433"/>
      <c r="F30" s="432"/>
      <c r="G30" s="432"/>
      <c r="H30" s="432"/>
      <c r="I30" s="432"/>
      <c r="J30" s="432"/>
      <c r="K30" s="432"/>
      <c r="L30" s="432"/>
      <c r="M30" s="432"/>
      <c r="N30" s="432"/>
      <c r="O30" s="432">
        <v>1</v>
      </c>
      <c r="P30" s="432"/>
      <c r="Q30" s="432">
        <v>1</v>
      </c>
      <c r="R30" s="432"/>
      <c r="S30" s="432"/>
      <c r="T30" s="432"/>
      <c r="U30" s="432">
        <v>1</v>
      </c>
      <c r="V30" s="206">
        <v>1</v>
      </c>
      <c r="W30" s="206"/>
      <c r="X30" s="206"/>
      <c r="Y30" s="39"/>
      <c r="Z30" s="206"/>
      <c r="AA30" s="39"/>
      <c r="AB30" s="206"/>
      <c r="AC30" s="39"/>
      <c r="AD30" s="206"/>
      <c r="AE30" s="112"/>
      <c r="AF30" s="112"/>
      <c r="AG30" s="112"/>
      <c r="AH30" s="112"/>
      <c r="AI30" s="112"/>
      <c r="AJ30" s="112"/>
      <c r="AK30" s="112"/>
      <c r="AL30" s="112"/>
      <c r="AM30" s="112"/>
      <c r="AN30" s="182">
        <f>SUM(E30:AM30)</f>
        <v>4</v>
      </c>
      <c r="AO30" s="34"/>
      <c r="AP30" s="43"/>
      <c r="AQ30" s="35"/>
    </row>
    <row r="31" spans="1:43" s="37" customFormat="1" ht="21" customHeight="1">
      <c r="A31" s="35"/>
      <c r="B31" s="537"/>
      <c r="C31" s="540"/>
      <c r="D31" s="185" t="s">
        <v>660</v>
      </c>
      <c r="E31" s="133"/>
      <c r="F31" s="134"/>
      <c r="G31" s="134"/>
      <c r="H31" s="134"/>
      <c r="I31" s="134"/>
      <c r="J31" s="196"/>
      <c r="K31" s="134"/>
      <c r="L31" s="134"/>
      <c r="M31" s="134"/>
      <c r="N31" s="134"/>
      <c r="O31" s="134" t="s">
        <v>561</v>
      </c>
      <c r="P31" s="134"/>
      <c r="Q31" s="134" t="s">
        <v>509</v>
      </c>
      <c r="R31" s="134"/>
      <c r="S31" s="134"/>
      <c r="T31" s="134"/>
      <c r="U31" s="196" t="s">
        <v>545</v>
      </c>
      <c r="V31" s="194" t="s">
        <v>509</v>
      </c>
      <c r="W31" s="135"/>
      <c r="X31" s="194"/>
      <c r="Y31" s="136"/>
      <c r="Z31" s="207"/>
      <c r="AA31" s="208"/>
      <c r="AB31" s="207"/>
      <c r="AC31" s="208"/>
      <c r="AD31" s="207"/>
      <c r="AE31" s="207"/>
      <c r="AF31" s="207"/>
      <c r="AG31" s="207"/>
      <c r="AH31" s="207"/>
      <c r="AI31" s="207"/>
      <c r="AJ31" s="207"/>
      <c r="AK31" s="207"/>
      <c r="AL31" s="207"/>
      <c r="AM31" s="207"/>
      <c r="AN31" s="179"/>
      <c r="AO31" s="34"/>
      <c r="AP31" s="43"/>
      <c r="AQ31" s="35"/>
    </row>
    <row r="32" spans="1:43" s="37" customFormat="1" ht="21" customHeight="1">
      <c r="A32" s="35"/>
      <c r="B32" s="537"/>
      <c r="C32" s="539" t="s">
        <v>253</v>
      </c>
      <c r="D32" s="183" t="s">
        <v>296</v>
      </c>
      <c r="E32" s="433"/>
      <c r="F32" s="432"/>
      <c r="G32" s="432"/>
      <c r="H32" s="432"/>
      <c r="I32" s="432"/>
      <c r="J32" s="432"/>
      <c r="K32" s="432"/>
      <c r="L32" s="432"/>
      <c r="M32" s="432"/>
      <c r="N32" s="432">
        <v>3</v>
      </c>
      <c r="O32" s="432"/>
      <c r="P32" s="432"/>
      <c r="Q32" s="432"/>
      <c r="R32" s="432"/>
      <c r="S32" s="432"/>
      <c r="T32" s="432"/>
      <c r="U32" s="432"/>
      <c r="V32" s="206"/>
      <c r="W32" s="206"/>
      <c r="X32" s="206"/>
      <c r="Y32" s="39"/>
      <c r="Z32" s="206"/>
      <c r="AA32" s="39"/>
      <c r="AB32" s="206"/>
      <c r="AC32" s="39"/>
      <c r="AD32" s="206">
        <v>1</v>
      </c>
      <c r="AE32" s="206"/>
      <c r="AF32" s="206"/>
      <c r="AG32" s="206"/>
      <c r="AH32" s="206"/>
      <c r="AI32" s="206"/>
      <c r="AJ32" s="206"/>
      <c r="AK32" s="206"/>
      <c r="AL32" s="206"/>
      <c r="AM32" s="206"/>
      <c r="AN32" s="182">
        <f>SUM(E32:AM32)</f>
        <v>4</v>
      </c>
      <c r="AO32" s="34"/>
      <c r="AP32" s="43"/>
      <c r="AQ32" s="35"/>
    </row>
    <row r="33" spans="1:43" s="37" customFormat="1" ht="21" customHeight="1">
      <c r="A33" s="35"/>
      <c r="B33" s="537"/>
      <c r="C33" s="540"/>
      <c r="D33" s="185" t="s">
        <v>660</v>
      </c>
      <c r="E33" s="192"/>
      <c r="F33" s="196"/>
      <c r="G33" s="196"/>
      <c r="H33" s="196"/>
      <c r="I33" s="196"/>
      <c r="J33" s="196"/>
      <c r="K33" s="196"/>
      <c r="L33" s="196"/>
      <c r="M33" s="196"/>
      <c r="N33" s="196" t="s">
        <v>545</v>
      </c>
      <c r="O33" s="196"/>
      <c r="P33" s="196"/>
      <c r="Q33" s="196"/>
      <c r="R33" s="196"/>
      <c r="S33" s="196"/>
      <c r="T33" s="196"/>
      <c r="U33" s="196"/>
      <c r="V33" s="194"/>
      <c r="W33" s="194"/>
      <c r="X33" s="194"/>
      <c r="Y33" s="198"/>
      <c r="Z33" s="194"/>
      <c r="AA33" s="198"/>
      <c r="AB33" s="194"/>
      <c r="AC33" s="198"/>
      <c r="AD33" s="194" t="s">
        <v>545</v>
      </c>
      <c r="AE33" s="194"/>
      <c r="AF33" s="194"/>
      <c r="AG33" s="194"/>
      <c r="AH33" s="194"/>
      <c r="AI33" s="194"/>
      <c r="AJ33" s="194"/>
      <c r="AK33" s="194"/>
      <c r="AL33" s="194"/>
      <c r="AM33" s="194"/>
      <c r="AN33" s="179"/>
      <c r="AO33" s="34"/>
      <c r="AP33" s="43"/>
      <c r="AQ33" s="35"/>
    </row>
    <row r="34" spans="1:43" s="37" customFormat="1" ht="21" customHeight="1">
      <c r="A34" s="35"/>
      <c r="B34" s="537"/>
      <c r="C34" s="539" t="s">
        <v>694</v>
      </c>
      <c r="D34" s="183" t="s">
        <v>297</v>
      </c>
      <c r="E34" s="123"/>
      <c r="F34" s="181"/>
      <c r="G34" s="181"/>
      <c r="H34" s="181"/>
      <c r="I34" s="181"/>
      <c r="J34" s="181"/>
      <c r="K34" s="181"/>
      <c r="L34" s="181"/>
      <c r="M34" s="181"/>
      <c r="N34" s="181"/>
      <c r="O34" s="181"/>
      <c r="P34" s="181"/>
      <c r="Q34" s="181"/>
      <c r="R34" s="181"/>
      <c r="S34" s="181"/>
      <c r="T34" s="181"/>
      <c r="U34" s="181"/>
      <c r="V34" s="112"/>
      <c r="W34" s="112">
        <v>6</v>
      </c>
      <c r="X34" s="112"/>
      <c r="Y34" s="50"/>
      <c r="Z34" s="112"/>
      <c r="AA34" s="50"/>
      <c r="AB34" s="112"/>
      <c r="AC34" s="50"/>
      <c r="AD34" s="112"/>
      <c r="AE34" s="112"/>
      <c r="AF34" s="112"/>
      <c r="AG34" s="112"/>
      <c r="AH34" s="112"/>
      <c r="AI34" s="112"/>
      <c r="AJ34" s="112"/>
      <c r="AK34" s="112"/>
      <c r="AL34" s="112"/>
      <c r="AM34" s="112"/>
      <c r="AN34" s="182">
        <f>SUM(E34:AM34)</f>
        <v>6</v>
      </c>
      <c r="AO34" s="34"/>
      <c r="AP34" s="43"/>
      <c r="AQ34" s="35"/>
    </row>
    <row r="35" spans="1:43" s="37" customFormat="1" ht="21" customHeight="1">
      <c r="A35" s="35"/>
      <c r="B35" s="537"/>
      <c r="C35" s="540"/>
      <c r="D35" s="185" t="s">
        <v>660</v>
      </c>
      <c r="E35" s="133"/>
      <c r="F35" s="134"/>
      <c r="G35" s="134"/>
      <c r="H35" s="134"/>
      <c r="I35" s="134"/>
      <c r="J35" s="196"/>
      <c r="K35" s="134"/>
      <c r="L35" s="134"/>
      <c r="M35" s="134"/>
      <c r="N35" s="134"/>
      <c r="O35" s="134"/>
      <c r="P35" s="134"/>
      <c r="Q35" s="134"/>
      <c r="R35" s="134"/>
      <c r="S35" s="134"/>
      <c r="T35" s="134"/>
      <c r="U35" s="134"/>
      <c r="V35" s="135"/>
      <c r="W35" s="194" t="s">
        <v>545</v>
      </c>
      <c r="X35" s="135"/>
      <c r="Y35" s="136"/>
      <c r="Z35" s="135"/>
      <c r="AA35" s="136"/>
      <c r="AB35" s="135"/>
      <c r="AC35" s="136"/>
      <c r="AD35" s="135"/>
      <c r="AE35" s="135"/>
      <c r="AF35" s="135"/>
      <c r="AG35" s="135"/>
      <c r="AH35" s="135"/>
      <c r="AI35" s="135"/>
      <c r="AJ35" s="135"/>
      <c r="AK35" s="135"/>
      <c r="AL35" s="135"/>
      <c r="AM35" s="135"/>
      <c r="AN35" s="179"/>
      <c r="AO35" s="34"/>
      <c r="AP35" s="43"/>
      <c r="AQ35" s="35"/>
    </row>
    <row r="36" spans="1:43" s="37" customFormat="1" ht="21" customHeight="1">
      <c r="A36" s="35"/>
      <c r="B36" s="537"/>
      <c r="C36" s="539" t="s">
        <v>628</v>
      </c>
      <c r="D36" s="183" t="s">
        <v>298</v>
      </c>
      <c r="E36" s="433"/>
      <c r="F36" s="432"/>
      <c r="G36" s="432"/>
      <c r="H36" s="432"/>
      <c r="I36" s="432"/>
      <c r="J36" s="432"/>
      <c r="K36" s="432"/>
      <c r="L36" s="432"/>
      <c r="M36" s="432"/>
      <c r="N36" s="432"/>
      <c r="O36" s="432"/>
      <c r="P36" s="432"/>
      <c r="Q36" s="432"/>
      <c r="R36" s="432"/>
      <c r="S36" s="432"/>
      <c r="T36" s="432"/>
      <c r="U36" s="432"/>
      <c r="V36" s="206">
        <v>4</v>
      </c>
      <c r="W36" s="206"/>
      <c r="X36" s="206"/>
      <c r="Y36" s="39"/>
      <c r="Z36" s="206"/>
      <c r="AA36" s="39"/>
      <c r="AB36" s="206"/>
      <c r="AC36" s="39"/>
      <c r="AD36" s="206"/>
      <c r="AE36" s="206"/>
      <c r="AF36" s="206"/>
      <c r="AG36" s="206"/>
      <c r="AH36" s="206"/>
      <c r="AI36" s="206"/>
      <c r="AJ36" s="206"/>
      <c r="AK36" s="206"/>
      <c r="AL36" s="206"/>
      <c r="AM36" s="206"/>
      <c r="AN36" s="182">
        <f>SUM(E36:AM36)</f>
        <v>4</v>
      </c>
      <c r="AO36" s="34"/>
      <c r="AP36" s="43"/>
      <c r="AQ36" s="35"/>
    </row>
    <row r="37" spans="1:43" s="37" customFormat="1" ht="21" customHeight="1">
      <c r="A37" s="35"/>
      <c r="B37" s="537"/>
      <c r="C37" s="540"/>
      <c r="D37" s="185" t="s">
        <v>660</v>
      </c>
      <c r="E37" s="133"/>
      <c r="F37" s="134"/>
      <c r="G37" s="134"/>
      <c r="H37" s="134"/>
      <c r="I37" s="134"/>
      <c r="J37" s="134"/>
      <c r="K37" s="134"/>
      <c r="L37" s="134"/>
      <c r="M37" s="134"/>
      <c r="N37" s="134"/>
      <c r="O37" s="196"/>
      <c r="P37" s="134"/>
      <c r="Q37" s="134"/>
      <c r="R37" s="196"/>
      <c r="S37" s="196"/>
      <c r="T37" s="196"/>
      <c r="U37" s="196"/>
      <c r="V37" s="194" t="s">
        <v>509</v>
      </c>
      <c r="W37" s="194"/>
      <c r="X37" s="135"/>
      <c r="Y37" s="136"/>
      <c r="Z37" s="135"/>
      <c r="AA37" s="136"/>
      <c r="AB37" s="135"/>
      <c r="AC37" s="136"/>
      <c r="AD37" s="135"/>
      <c r="AE37" s="135"/>
      <c r="AF37" s="135"/>
      <c r="AG37" s="135"/>
      <c r="AH37" s="135"/>
      <c r="AI37" s="135"/>
      <c r="AJ37" s="135"/>
      <c r="AK37" s="135"/>
      <c r="AL37" s="135"/>
      <c r="AM37" s="135"/>
      <c r="AN37" s="179"/>
      <c r="AO37" s="34"/>
      <c r="AP37" s="43"/>
      <c r="AQ37" s="35"/>
    </row>
    <row r="38" spans="1:43" s="37" customFormat="1" ht="21" customHeight="1">
      <c r="A38" s="35"/>
      <c r="B38" s="537"/>
      <c r="C38" s="539" t="s">
        <v>263</v>
      </c>
      <c r="D38" s="183" t="s">
        <v>299</v>
      </c>
      <c r="E38" s="433"/>
      <c r="F38" s="432"/>
      <c r="G38" s="432"/>
      <c r="H38" s="432"/>
      <c r="I38" s="432"/>
      <c r="J38" s="432"/>
      <c r="K38" s="432"/>
      <c r="L38" s="432"/>
      <c r="M38" s="432">
        <v>12</v>
      </c>
      <c r="N38" s="432"/>
      <c r="O38" s="432"/>
      <c r="P38" s="432"/>
      <c r="Q38" s="432"/>
      <c r="R38" s="432"/>
      <c r="S38" s="432"/>
      <c r="T38" s="432"/>
      <c r="U38" s="432"/>
      <c r="V38" s="206"/>
      <c r="W38" s="206"/>
      <c r="X38" s="206">
        <v>1</v>
      </c>
      <c r="Y38" s="39"/>
      <c r="Z38" s="206">
        <v>1</v>
      </c>
      <c r="AA38" s="39"/>
      <c r="AB38" s="206"/>
      <c r="AC38" s="39"/>
      <c r="AD38" s="206"/>
      <c r="AE38" s="206"/>
      <c r="AF38" s="206"/>
      <c r="AG38" s="206"/>
      <c r="AH38" s="206"/>
      <c r="AI38" s="206"/>
      <c r="AJ38" s="206"/>
      <c r="AK38" s="206"/>
      <c r="AL38" s="206"/>
      <c r="AM38" s="206"/>
      <c r="AN38" s="182">
        <f>SUM(E38:AM38)</f>
        <v>14</v>
      </c>
      <c r="AO38" s="34"/>
      <c r="AP38" s="43"/>
      <c r="AQ38" s="35"/>
    </row>
    <row r="39" spans="1:43" s="37" customFormat="1" ht="21" customHeight="1">
      <c r="A39" s="35"/>
      <c r="B39" s="537"/>
      <c r="C39" s="540"/>
      <c r="D39" s="185" t="s">
        <v>660</v>
      </c>
      <c r="E39" s="192"/>
      <c r="F39" s="196"/>
      <c r="G39" s="196"/>
      <c r="H39" s="196"/>
      <c r="I39" s="196"/>
      <c r="J39" s="196"/>
      <c r="K39" s="196"/>
      <c r="L39" s="196"/>
      <c r="M39" s="196" t="s">
        <v>545</v>
      </c>
      <c r="N39" s="196"/>
      <c r="O39" s="196"/>
      <c r="P39" s="196"/>
      <c r="Q39" s="196"/>
      <c r="R39" s="196"/>
      <c r="S39" s="196"/>
      <c r="T39" s="196"/>
      <c r="U39" s="196"/>
      <c r="V39" s="226"/>
      <c r="W39" s="194"/>
      <c r="X39" s="194" t="s">
        <v>366</v>
      </c>
      <c r="Y39" s="198"/>
      <c r="Z39" s="194" t="s">
        <v>545</v>
      </c>
      <c r="AA39" s="198"/>
      <c r="AB39" s="194"/>
      <c r="AC39" s="198"/>
      <c r="AD39" s="194"/>
      <c r="AE39" s="194"/>
      <c r="AF39" s="194"/>
      <c r="AG39" s="194"/>
      <c r="AH39" s="194"/>
      <c r="AI39" s="194"/>
      <c r="AJ39" s="194"/>
      <c r="AK39" s="194"/>
      <c r="AL39" s="194"/>
      <c r="AM39" s="194"/>
      <c r="AN39" s="179"/>
      <c r="AO39" s="34"/>
      <c r="AP39" s="43"/>
      <c r="AQ39" s="35"/>
    </row>
    <row r="40" spans="1:43" s="37" customFormat="1" ht="21" customHeight="1">
      <c r="A40" s="35"/>
      <c r="B40" s="537"/>
      <c r="C40" s="539" t="s">
        <v>650</v>
      </c>
      <c r="D40" s="183" t="s">
        <v>300</v>
      </c>
      <c r="E40" s="433"/>
      <c r="F40" s="432"/>
      <c r="G40" s="432"/>
      <c r="H40" s="432"/>
      <c r="I40" s="432"/>
      <c r="J40" s="432"/>
      <c r="K40" s="432"/>
      <c r="L40" s="432"/>
      <c r="M40" s="432"/>
      <c r="N40" s="432"/>
      <c r="O40" s="432"/>
      <c r="P40" s="432"/>
      <c r="Q40" s="432"/>
      <c r="R40" s="432"/>
      <c r="S40" s="432"/>
      <c r="T40" s="432"/>
      <c r="U40" s="432"/>
      <c r="V40" s="206">
        <v>2</v>
      </c>
      <c r="W40" s="206">
        <v>1</v>
      </c>
      <c r="X40" s="206"/>
      <c r="Y40" s="39"/>
      <c r="Z40" s="206"/>
      <c r="AA40" s="39"/>
      <c r="AB40" s="206"/>
      <c r="AC40" s="39"/>
      <c r="AD40" s="206"/>
      <c r="AE40" s="206"/>
      <c r="AF40" s="206"/>
      <c r="AG40" s="206"/>
      <c r="AH40" s="206">
        <v>1</v>
      </c>
      <c r="AI40" s="206"/>
      <c r="AJ40" s="206"/>
      <c r="AK40" s="206"/>
      <c r="AL40" s="206"/>
      <c r="AM40" s="206"/>
      <c r="AN40" s="182">
        <f>SUM(E40:AM40)</f>
        <v>4</v>
      </c>
      <c r="AO40" s="34"/>
      <c r="AP40" s="43"/>
      <c r="AQ40" s="35"/>
    </row>
    <row r="41" spans="1:43" s="37" customFormat="1" ht="21" customHeight="1">
      <c r="A41" s="35"/>
      <c r="B41" s="537"/>
      <c r="C41" s="540"/>
      <c r="D41" s="185" t="s">
        <v>660</v>
      </c>
      <c r="E41" s="133"/>
      <c r="F41" s="196"/>
      <c r="G41" s="196"/>
      <c r="H41" s="196"/>
      <c r="I41" s="134"/>
      <c r="J41" s="134"/>
      <c r="K41" s="134"/>
      <c r="L41" s="134"/>
      <c r="M41" s="134"/>
      <c r="N41" s="134"/>
      <c r="O41" s="196"/>
      <c r="P41" s="134"/>
      <c r="Q41" s="134"/>
      <c r="R41" s="134"/>
      <c r="S41" s="134"/>
      <c r="T41" s="134"/>
      <c r="U41" s="196"/>
      <c r="V41" s="194" t="s">
        <v>509</v>
      </c>
      <c r="W41" s="194" t="s">
        <v>545</v>
      </c>
      <c r="X41" s="194"/>
      <c r="Y41" s="198"/>
      <c r="Z41" s="194"/>
      <c r="AA41" s="198"/>
      <c r="AB41" s="135"/>
      <c r="AC41" s="136"/>
      <c r="AD41" s="135"/>
      <c r="AE41" s="135"/>
      <c r="AF41" s="135"/>
      <c r="AG41" s="135"/>
      <c r="AH41" s="135" t="s">
        <v>366</v>
      </c>
      <c r="AI41" s="135"/>
      <c r="AJ41" s="135"/>
      <c r="AK41" s="135"/>
      <c r="AL41" s="135"/>
      <c r="AM41" s="135"/>
      <c r="AN41" s="179"/>
      <c r="AO41" s="34"/>
      <c r="AP41" s="43"/>
      <c r="AQ41" s="35"/>
    </row>
    <row r="42" spans="1:43" s="37" customFormat="1" ht="21" customHeight="1">
      <c r="A42" s="35"/>
      <c r="B42" s="537"/>
      <c r="C42" s="539" t="s">
        <v>947</v>
      </c>
      <c r="D42" s="183" t="s">
        <v>301</v>
      </c>
      <c r="E42" s="433"/>
      <c r="F42" s="432"/>
      <c r="G42" s="432"/>
      <c r="H42" s="432">
        <v>2</v>
      </c>
      <c r="I42" s="432"/>
      <c r="J42" s="432">
        <v>2</v>
      </c>
      <c r="K42" s="432"/>
      <c r="L42" s="432"/>
      <c r="M42" s="432"/>
      <c r="N42" s="432"/>
      <c r="O42" s="432">
        <v>3</v>
      </c>
      <c r="P42" s="432"/>
      <c r="Q42" s="432"/>
      <c r="R42" s="432"/>
      <c r="S42" s="432"/>
      <c r="T42" s="432">
        <v>1</v>
      </c>
      <c r="U42" s="432"/>
      <c r="V42" s="206">
        <v>2</v>
      </c>
      <c r="W42" s="206"/>
      <c r="X42" s="206"/>
      <c r="Y42" s="39"/>
      <c r="Z42" s="206"/>
      <c r="AA42" s="39"/>
      <c r="AB42" s="206"/>
      <c r="AC42" s="39"/>
      <c r="AD42" s="206"/>
      <c r="AE42" s="206"/>
      <c r="AF42" s="206"/>
      <c r="AG42" s="206"/>
      <c r="AH42" s="206"/>
      <c r="AI42" s="206"/>
      <c r="AJ42" s="206"/>
      <c r="AK42" s="206"/>
      <c r="AL42" s="206"/>
      <c r="AM42" s="206"/>
      <c r="AN42" s="182">
        <f>SUM(E42:AM42)</f>
        <v>10</v>
      </c>
      <c r="AO42" s="34"/>
      <c r="AP42" s="43"/>
      <c r="AQ42" s="35"/>
    </row>
    <row r="43" spans="1:43" s="37" customFormat="1" ht="21" customHeight="1">
      <c r="A43" s="35"/>
      <c r="B43" s="537"/>
      <c r="C43" s="540"/>
      <c r="D43" s="185" t="s">
        <v>660</v>
      </c>
      <c r="E43" s="192"/>
      <c r="F43" s="196"/>
      <c r="G43" s="196"/>
      <c r="H43" s="196" t="s">
        <v>545</v>
      </c>
      <c r="I43" s="196"/>
      <c r="J43" s="196" t="s">
        <v>545</v>
      </c>
      <c r="K43" s="196"/>
      <c r="L43" s="196"/>
      <c r="M43" s="196"/>
      <c r="N43" s="196"/>
      <c r="O43" s="196" t="s">
        <v>509</v>
      </c>
      <c r="P43" s="196"/>
      <c r="Q43" s="196"/>
      <c r="R43" s="196"/>
      <c r="S43" s="196"/>
      <c r="T43" s="196" t="s">
        <v>431</v>
      </c>
      <c r="U43" s="196"/>
      <c r="V43" s="194" t="s">
        <v>509</v>
      </c>
      <c r="W43" s="194"/>
      <c r="X43" s="194"/>
      <c r="Y43" s="198"/>
      <c r="Z43" s="194"/>
      <c r="AA43" s="198"/>
      <c r="AB43" s="194"/>
      <c r="AC43" s="198"/>
      <c r="AD43" s="194"/>
      <c r="AE43" s="194"/>
      <c r="AF43" s="194"/>
      <c r="AG43" s="194"/>
      <c r="AH43" s="194"/>
      <c r="AI43" s="194"/>
      <c r="AJ43" s="194"/>
      <c r="AK43" s="194"/>
      <c r="AL43" s="194"/>
      <c r="AM43" s="194"/>
      <c r="AN43" s="179"/>
      <c r="AO43" s="34"/>
      <c r="AP43" s="43"/>
      <c r="AQ43" s="35"/>
    </row>
    <row r="44" spans="1:43" s="37" customFormat="1" ht="21" customHeight="1">
      <c r="A44" s="35"/>
      <c r="B44" s="537"/>
      <c r="C44" s="539" t="s">
        <v>262</v>
      </c>
      <c r="D44" s="183" t="s">
        <v>303</v>
      </c>
      <c r="E44" s="433"/>
      <c r="F44" s="432"/>
      <c r="G44" s="432"/>
      <c r="H44" s="432"/>
      <c r="I44" s="432"/>
      <c r="J44" s="432"/>
      <c r="K44" s="432"/>
      <c r="L44" s="432"/>
      <c r="M44" s="432"/>
      <c r="N44" s="432"/>
      <c r="O44" s="432"/>
      <c r="P44" s="432"/>
      <c r="Q44" s="432"/>
      <c r="R44" s="432"/>
      <c r="S44" s="432"/>
      <c r="T44" s="432"/>
      <c r="U44" s="432"/>
      <c r="V44" s="206">
        <v>2</v>
      </c>
      <c r="W44" s="206"/>
      <c r="X44" s="206"/>
      <c r="Y44" s="39"/>
      <c r="Z44" s="206"/>
      <c r="AA44" s="39"/>
      <c r="AB44" s="206"/>
      <c r="AC44" s="39"/>
      <c r="AD44" s="206"/>
      <c r="AE44" s="206"/>
      <c r="AF44" s="206"/>
      <c r="AG44" s="206"/>
      <c r="AH44" s="206"/>
      <c r="AI44" s="206"/>
      <c r="AJ44" s="206"/>
      <c r="AK44" s="206"/>
      <c r="AL44" s="206"/>
      <c r="AM44" s="206"/>
      <c r="AN44" s="182">
        <f>SUM(E44:AM44)</f>
        <v>2</v>
      </c>
      <c r="AO44" s="34"/>
      <c r="AP44" s="43"/>
      <c r="AQ44" s="35"/>
    </row>
    <row r="45" spans="1:43" s="37" customFormat="1" ht="21" customHeight="1">
      <c r="A45" s="35"/>
      <c r="B45" s="537"/>
      <c r="C45" s="540"/>
      <c r="D45" s="185" t="s">
        <v>660</v>
      </c>
      <c r="E45" s="133"/>
      <c r="F45" s="134"/>
      <c r="G45" s="134"/>
      <c r="H45" s="134"/>
      <c r="I45" s="134"/>
      <c r="J45" s="134"/>
      <c r="K45" s="134"/>
      <c r="L45" s="134"/>
      <c r="M45" s="134"/>
      <c r="N45" s="134"/>
      <c r="O45" s="134"/>
      <c r="P45" s="134"/>
      <c r="Q45" s="134"/>
      <c r="R45" s="134"/>
      <c r="S45" s="134"/>
      <c r="T45" s="134"/>
      <c r="U45" s="134"/>
      <c r="V45" s="194" t="s">
        <v>509</v>
      </c>
      <c r="W45" s="135"/>
      <c r="X45" s="135"/>
      <c r="Y45" s="136"/>
      <c r="Z45" s="135"/>
      <c r="AA45" s="136"/>
      <c r="AB45" s="135"/>
      <c r="AC45" s="136"/>
      <c r="AD45" s="135"/>
      <c r="AE45" s="135"/>
      <c r="AF45" s="135"/>
      <c r="AG45" s="135"/>
      <c r="AH45" s="135"/>
      <c r="AI45" s="135"/>
      <c r="AJ45" s="135"/>
      <c r="AK45" s="135"/>
      <c r="AL45" s="135"/>
      <c r="AM45" s="135"/>
      <c r="AN45" s="179"/>
      <c r="AO45" s="34"/>
      <c r="AP45" s="43"/>
      <c r="AQ45" s="35"/>
    </row>
    <row r="46" spans="1:43" s="37" customFormat="1" ht="21" customHeight="1">
      <c r="A46" s="35"/>
      <c r="B46" s="537"/>
      <c r="C46" s="539" t="s">
        <v>368</v>
      </c>
      <c r="D46" s="183" t="s">
        <v>302</v>
      </c>
      <c r="E46" s="433"/>
      <c r="F46" s="432"/>
      <c r="G46" s="432"/>
      <c r="H46" s="432"/>
      <c r="I46" s="432"/>
      <c r="J46" s="432"/>
      <c r="K46" s="432"/>
      <c r="L46" s="432"/>
      <c r="M46" s="432">
        <v>1</v>
      </c>
      <c r="N46" s="432"/>
      <c r="O46" s="432"/>
      <c r="P46" s="432"/>
      <c r="Q46" s="432"/>
      <c r="R46" s="432"/>
      <c r="S46" s="432"/>
      <c r="T46" s="432"/>
      <c r="U46" s="432"/>
      <c r="V46" s="206">
        <v>4</v>
      </c>
      <c r="W46" s="206"/>
      <c r="X46" s="206"/>
      <c r="Y46" s="39"/>
      <c r="Z46" s="206"/>
      <c r="AA46" s="39"/>
      <c r="AB46" s="206"/>
      <c r="AC46" s="39"/>
      <c r="AD46" s="206"/>
      <c r="AE46" s="206"/>
      <c r="AF46" s="206"/>
      <c r="AG46" s="206"/>
      <c r="AH46" s="206"/>
      <c r="AI46" s="206"/>
      <c r="AJ46" s="206"/>
      <c r="AK46" s="206"/>
      <c r="AL46" s="206"/>
      <c r="AM46" s="206"/>
      <c r="AN46" s="182">
        <f>SUM(E46:AM46)</f>
        <v>5</v>
      </c>
      <c r="AO46" s="34"/>
      <c r="AP46" s="43"/>
      <c r="AQ46" s="35"/>
    </row>
    <row r="47" spans="1:43" s="37" customFormat="1" ht="21" customHeight="1">
      <c r="A47" s="35"/>
      <c r="B47" s="537"/>
      <c r="C47" s="540"/>
      <c r="D47" s="185" t="s">
        <v>660</v>
      </c>
      <c r="E47" s="133"/>
      <c r="F47" s="134"/>
      <c r="G47" s="134"/>
      <c r="H47" s="134"/>
      <c r="I47" s="134"/>
      <c r="J47" s="134"/>
      <c r="K47" s="134"/>
      <c r="L47" s="196"/>
      <c r="M47" s="196" t="s">
        <v>431</v>
      </c>
      <c r="N47" s="196"/>
      <c r="O47" s="134"/>
      <c r="P47" s="134"/>
      <c r="Q47" s="134"/>
      <c r="R47" s="134"/>
      <c r="S47" s="134"/>
      <c r="T47" s="196"/>
      <c r="U47" s="196"/>
      <c r="V47" s="194" t="s">
        <v>509</v>
      </c>
      <c r="W47" s="194"/>
      <c r="X47" s="135"/>
      <c r="Y47" s="136"/>
      <c r="Z47" s="135"/>
      <c r="AA47" s="136"/>
      <c r="AB47" s="135"/>
      <c r="AC47" s="136"/>
      <c r="AD47" s="135"/>
      <c r="AE47" s="135"/>
      <c r="AF47" s="135"/>
      <c r="AG47" s="135"/>
      <c r="AH47" s="135"/>
      <c r="AI47" s="135"/>
      <c r="AJ47" s="135"/>
      <c r="AK47" s="135"/>
      <c r="AL47" s="135"/>
      <c r="AM47" s="135"/>
      <c r="AN47" s="179"/>
      <c r="AO47" s="34"/>
      <c r="AP47" s="43"/>
      <c r="AQ47" s="35"/>
    </row>
    <row r="48" spans="1:43" s="37" customFormat="1" ht="21" customHeight="1">
      <c r="A48" s="35"/>
      <c r="B48" s="537"/>
      <c r="C48" s="539" t="s">
        <v>562</v>
      </c>
      <c r="D48" s="183" t="s">
        <v>196</v>
      </c>
      <c r="E48" s="433"/>
      <c r="F48" s="432"/>
      <c r="G48" s="432"/>
      <c r="H48" s="432"/>
      <c r="I48" s="432"/>
      <c r="J48" s="432"/>
      <c r="K48" s="432"/>
      <c r="L48" s="432"/>
      <c r="M48" s="432"/>
      <c r="N48" s="432"/>
      <c r="O48" s="432">
        <v>2</v>
      </c>
      <c r="P48" s="432"/>
      <c r="Q48" s="432"/>
      <c r="R48" s="432"/>
      <c r="S48" s="432"/>
      <c r="T48" s="432"/>
      <c r="U48" s="432"/>
      <c r="V48" s="206">
        <v>4</v>
      </c>
      <c r="W48" s="206"/>
      <c r="X48" s="206"/>
      <c r="Y48" s="39"/>
      <c r="Z48" s="206"/>
      <c r="AA48" s="39"/>
      <c r="AB48" s="206"/>
      <c r="AC48" s="39"/>
      <c r="AD48" s="206"/>
      <c r="AE48" s="206"/>
      <c r="AF48" s="206"/>
      <c r="AG48" s="206"/>
      <c r="AH48" s="206"/>
      <c r="AI48" s="206"/>
      <c r="AJ48" s="206"/>
      <c r="AK48" s="206"/>
      <c r="AL48" s="206"/>
      <c r="AM48" s="206"/>
      <c r="AN48" s="182">
        <f>SUM(E48:AM48)</f>
        <v>6</v>
      </c>
      <c r="AO48" s="34"/>
      <c r="AP48" s="43"/>
      <c r="AQ48" s="35"/>
    </row>
    <row r="49" spans="1:43" s="37" customFormat="1" ht="21" customHeight="1">
      <c r="A49" s="35"/>
      <c r="B49" s="537"/>
      <c r="C49" s="540"/>
      <c r="D49" s="185" t="s">
        <v>660</v>
      </c>
      <c r="E49" s="133"/>
      <c r="F49" s="134"/>
      <c r="G49" s="134"/>
      <c r="H49" s="134"/>
      <c r="I49" s="134"/>
      <c r="J49" s="134"/>
      <c r="K49" s="134"/>
      <c r="L49" s="134"/>
      <c r="M49" s="196"/>
      <c r="N49" s="196"/>
      <c r="O49" s="196" t="s">
        <v>509</v>
      </c>
      <c r="P49" s="134"/>
      <c r="Q49" s="134"/>
      <c r="R49" s="134"/>
      <c r="S49" s="134"/>
      <c r="T49" s="134"/>
      <c r="U49" s="134"/>
      <c r="V49" s="194" t="s">
        <v>509</v>
      </c>
      <c r="W49" s="135"/>
      <c r="X49" s="135"/>
      <c r="Y49" s="136"/>
      <c r="Z49" s="135"/>
      <c r="AA49" s="136"/>
      <c r="AB49" s="135"/>
      <c r="AC49" s="136"/>
      <c r="AD49" s="135"/>
      <c r="AE49" s="135"/>
      <c r="AF49" s="135"/>
      <c r="AG49" s="135"/>
      <c r="AH49" s="135"/>
      <c r="AI49" s="135"/>
      <c r="AJ49" s="135"/>
      <c r="AK49" s="135"/>
      <c r="AL49" s="135"/>
      <c r="AM49" s="135"/>
      <c r="AN49" s="179"/>
      <c r="AO49" s="34"/>
      <c r="AP49" s="43"/>
      <c r="AQ49" s="35"/>
    </row>
    <row r="50" spans="1:43" s="37" customFormat="1" ht="21" customHeight="1">
      <c r="A50" s="35"/>
      <c r="B50" s="537"/>
      <c r="C50" s="539" t="s">
        <v>939</v>
      </c>
      <c r="D50" s="183" t="s">
        <v>197</v>
      </c>
      <c r="E50" s="433"/>
      <c r="F50" s="432"/>
      <c r="G50" s="432"/>
      <c r="H50" s="432"/>
      <c r="I50" s="432"/>
      <c r="J50" s="432"/>
      <c r="K50" s="432"/>
      <c r="L50" s="432"/>
      <c r="M50" s="432">
        <v>2</v>
      </c>
      <c r="N50" s="432"/>
      <c r="O50" s="432"/>
      <c r="P50" s="432"/>
      <c r="Q50" s="432"/>
      <c r="R50" s="432"/>
      <c r="S50" s="432"/>
      <c r="T50" s="432"/>
      <c r="U50" s="432"/>
      <c r="V50" s="206"/>
      <c r="W50" s="206"/>
      <c r="X50" s="206"/>
      <c r="Y50" s="39"/>
      <c r="Z50" s="206"/>
      <c r="AA50" s="39"/>
      <c r="AB50" s="206"/>
      <c r="AC50" s="39"/>
      <c r="AD50" s="206"/>
      <c r="AE50" s="206"/>
      <c r="AF50" s="206"/>
      <c r="AG50" s="206"/>
      <c r="AH50" s="206"/>
      <c r="AI50" s="206"/>
      <c r="AJ50" s="206"/>
      <c r="AK50" s="206"/>
      <c r="AL50" s="206"/>
      <c r="AM50" s="206"/>
      <c r="AN50" s="182">
        <f>SUM(E50:AM50)</f>
        <v>2</v>
      </c>
      <c r="AO50" s="34"/>
      <c r="AP50" s="43"/>
      <c r="AQ50" s="35"/>
    </row>
    <row r="51" spans="1:43" s="37" customFormat="1" ht="21" customHeight="1">
      <c r="A51" s="35"/>
      <c r="B51" s="537"/>
      <c r="C51" s="540"/>
      <c r="D51" s="185" t="s">
        <v>660</v>
      </c>
      <c r="E51" s="133"/>
      <c r="F51" s="134"/>
      <c r="G51" s="134"/>
      <c r="H51" s="134"/>
      <c r="I51" s="134"/>
      <c r="J51" s="134"/>
      <c r="K51" s="134"/>
      <c r="L51" s="134"/>
      <c r="M51" s="196" t="s">
        <v>431</v>
      </c>
      <c r="N51" s="196"/>
      <c r="O51" s="196"/>
      <c r="P51" s="134"/>
      <c r="Q51" s="134"/>
      <c r="R51" s="134"/>
      <c r="S51" s="134"/>
      <c r="T51" s="196"/>
      <c r="U51" s="134"/>
      <c r="V51" s="135"/>
      <c r="W51" s="135"/>
      <c r="X51" s="135"/>
      <c r="Y51" s="136"/>
      <c r="Z51" s="135"/>
      <c r="AA51" s="136"/>
      <c r="AB51" s="135"/>
      <c r="AC51" s="136"/>
      <c r="AD51" s="135"/>
      <c r="AE51" s="135"/>
      <c r="AF51" s="135"/>
      <c r="AG51" s="135"/>
      <c r="AH51" s="135"/>
      <c r="AI51" s="135"/>
      <c r="AJ51" s="135"/>
      <c r="AK51" s="135"/>
      <c r="AL51" s="135"/>
      <c r="AM51" s="135"/>
      <c r="AN51" s="179"/>
      <c r="AO51" s="34"/>
      <c r="AP51" s="43"/>
      <c r="AQ51" s="35"/>
    </row>
    <row r="52" spans="1:43" s="37" customFormat="1" ht="21" customHeight="1">
      <c r="A52" s="35"/>
      <c r="B52" s="537"/>
      <c r="C52" s="539" t="s">
        <v>430</v>
      </c>
      <c r="D52" s="183" t="s">
        <v>198</v>
      </c>
      <c r="E52" s="433"/>
      <c r="F52" s="432"/>
      <c r="G52" s="432"/>
      <c r="H52" s="432"/>
      <c r="I52" s="432"/>
      <c r="J52" s="432"/>
      <c r="K52" s="432"/>
      <c r="L52" s="432"/>
      <c r="M52" s="432"/>
      <c r="N52" s="432"/>
      <c r="O52" s="432"/>
      <c r="P52" s="432"/>
      <c r="Q52" s="432"/>
      <c r="R52" s="432"/>
      <c r="S52" s="432"/>
      <c r="T52" s="432"/>
      <c r="U52" s="432"/>
      <c r="V52" s="206">
        <v>2</v>
      </c>
      <c r="W52" s="206"/>
      <c r="X52" s="206"/>
      <c r="Y52" s="39"/>
      <c r="Z52" s="206"/>
      <c r="AA52" s="39"/>
      <c r="AB52" s="206"/>
      <c r="AC52" s="39"/>
      <c r="AD52" s="206"/>
      <c r="AE52" s="206"/>
      <c r="AF52" s="206"/>
      <c r="AG52" s="206"/>
      <c r="AH52" s="206"/>
      <c r="AI52" s="206"/>
      <c r="AJ52" s="206"/>
      <c r="AK52" s="206"/>
      <c r="AL52" s="206"/>
      <c r="AM52" s="206"/>
      <c r="AN52" s="182">
        <f>SUM(E52:AM52)</f>
        <v>2</v>
      </c>
      <c r="AO52" s="34"/>
      <c r="AP52" s="43"/>
      <c r="AQ52" s="35"/>
    </row>
    <row r="53" spans="1:43" s="37" customFormat="1" ht="21" customHeight="1">
      <c r="A53" s="35"/>
      <c r="B53" s="537"/>
      <c r="C53" s="540"/>
      <c r="D53" s="185" t="s">
        <v>660</v>
      </c>
      <c r="E53" s="133"/>
      <c r="F53" s="134"/>
      <c r="G53" s="134"/>
      <c r="H53" s="134"/>
      <c r="I53" s="134"/>
      <c r="J53" s="134"/>
      <c r="K53" s="134"/>
      <c r="L53" s="134"/>
      <c r="M53" s="134"/>
      <c r="N53" s="134"/>
      <c r="O53" s="134"/>
      <c r="P53" s="134"/>
      <c r="Q53" s="134"/>
      <c r="R53" s="134"/>
      <c r="S53" s="134"/>
      <c r="T53" s="134"/>
      <c r="U53" s="134"/>
      <c r="V53" s="194" t="s">
        <v>509</v>
      </c>
      <c r="W53" s="135"/>
      <c r="X53" s="135"/>
      <c r="Y53" s="136"/>
      <c r="Z53" s="135"/>
      <c r="AA53" s="136"/>
      <c r="AB53" s="135"/>
      <c r="AC53" s="136"/>
      <c r="AD53" s="135"/>
      <c r="AE53" s="135"/>
      <c r="AF53" s="135"/>
      <c r="AG53" s="135"/>
      <c r="AH53" s="135"/>
      <c r="AI53" s="135"/>
      <c r="AJ53" s="135"/>
      <c r="AK53" s="135"/>
      <c r="AL53" s="135"/>
      <c r="AM53" s="135"/>
      <c r="AN53" s="179"/>
      <c r="AO53" s="34"/>
      <c r="AP53" s="43"/>
      <c r="AQ53" s="35"/>
    </row>
    <row r="54" spans="1:43" s="37" customFormat="1" ht="21" customHeight="1">
      <c r="A54" s="35"/>
      <c r="B54" s="537"/>
      <c r="C54" s="541" t="s">
        <v>588</v>
      </c>
      <c r="D54" s="183" t="s">
        <v>199</v>
      </c>
      <c r="E54" s="434"/>
      <c r="F54" s="429"/>
      <c r="G54" s="429"/>
      <c r="H54" s="429"/>
      <c r="I54" s="429"/>
      <c r="J54" s="429"/>
      <c r="K54" s="429"/>
      <c r="L54" s="429"/>
      <c r="M54" s="429">
        <v>1</v>
      </c>
      <c r="N54" s="429"/>
      <c r="O54" s="429"/>
      <c r="P54" s="429"/>
      <c r="Q54" s="429"/>
      <c r="R54" s="429"/>
      <c r="S54" s="429"/>
      <c r="T54" s="429"/>
      <c r="U54" s="429"/>
      <c r="V54" s="430"/>
      <c r="W54" s="430"/>
      <c r="X54" s="430"/>
      <c r="Y54" s="431"/>
      <c r="Z54" s="430">
        <v>1</v>
      </c>
      <c r="AA54" s="431"/>
      <c r="AB54" s="430"/>
      <c r="AC54" s="431"/>
      <c r="AD54" s="430"/>
      <c r="AE54" s="430"/>
      <c r="AF54" s="430"/>
      <c r="AG54" s="430"/>
      <c r="AH54" s="430"/>
      <c r="AI54" s="430"/>
      <c r="AJ54" s="430"/>
      <c r="AK54" s="430"/>
      <c r="AL54" s="430"/>
      <c r="AM54" s="430"/>
      <c r="AN54" s="383">
        <f>SUM(E54:AM54)</f>
        <v>2</v>
      </c>
      <c r="AO54" s="34"/>
      <c r="AP54" s="43"/>
      <c r="AQ54" s="35"/>
    </row>
    <row r="55" spans="1:43" s="37" customFormat="1" ht="21" customHeight="1">
      <c r="A55" s="35"/>
      <c r="B55" s="537"/>
      <c r="C55" s="540"/>
      <c r="D55" s="185" t="s">
        <v>660</v>
      </c>
      <c r="E55" s="133"/>
      <c r="F55" s="134"/>
      <c r="G55" s="134"/>
      <c r="H55" s="134"/>
      <c r="I55" s="134"/>
      <c r="J55" s="134"/>
      <c r="K55" s="134"/>
      <c r="L55" s="134"/>
      <c r="M55" s="134" t="s">
        <v>366</v>
      </c>
      <c r="N55" s="134"/>
      <c r="O55" s="134"/>
      <c r="P55" s="134"/>
      <c r="Q55" s="134"/>
      <c r="R55" s="134"/>
      <c r="S55" s="134"/>
      <c r="T55" s="134"/>
      <c r="U55" s="134"/>
      <c r="V55" s="135"/>
      <c r="W55" s="135"/>
      <c r="X55" s="194"/>
      <c r="Y55" s="198"/>
      <c r="Z55" s="194" t="s">
        <v>545</v>
      </c>
      <c r="AA55" s="198"/>
      <c r="AB55" s="194"/>
      <c r="AC55" s="198"/>
      <c r="AD55" s="194"/>
      <c r="AE55" s="194"/>
      <c r="AF55" s="194"/>
      <c r="AG55" s="194"/>
      <c r="AH55" s="194"/>
      <c r="AI55" s="194"/>
      <c r="AJ55" s="194"/>
      <c r="AK55" s="194"/>
      <c r="AL55" s="194"/>
      <c r="AM55" s="194"/>
      <c r="AN55" s="179"/>
      <c r="AO55" s="34"/>
      <c r="AP55" s="43"/>
      <c r="AQ55" s="35"/>
    </row>
    <row r="56" spans="1:43" s="37" customFormat="1" ht="21" customHeight="1">
      <c r="A56" s="35"/>
      <c r="B56" s="537"/>
      <c r="C56" s="541" t="s">
        <v>802</v>
      </c>
      <c r="D56" s="183" t="s">
        <v>200</v>
      </c>
      <c r="E56" s="433"/>
      <c r="F56" s="432"/>
      <c r="G56" s="432"/>
      <c r="H56" s="432"/>
      <c r="I56" s="432"/>
      <c r="J56" s="432">
        <v>1</v>
      </c>
      <c r="K56" s="432"/>
      <c r="L56" s="432"/>
      <c r="M56" s="432"/>
      <c r="N56" s="432"/>
      <c r="O56" s="432"/>
      <c r="P56" s="432"/>
      <c r="Q56" s="432"/>
      <c r="R56" s="432"/>
      <c r="S56" s="432"/>
      <c r="T56" s="432"/>
      <c r="U56" s="432"/>
      <c r="V56" s="206"/>
      <c r="W56" s="206"/>
      <c r="X56" s="258"/>
      <c r="Y56" s="257"/>
      <c r="Z56" s="258"/>
      <c r="AA56" s="257"/>
      <c r="AB56" s="258"/>
      <c r="AC56" s="257"/>
      <c r="AD56" s="258"/>
      <c r="AE56" s="258"/>
      <c r="AF56" s="258"/>
      <c r="AG56" s="258"/>
      <c r="AH56" s="258"/>
      <c r="AI56" s="258"/>
      <c r="AJ56" s="258"/>
      <c r="AK56" s="258"/>
      <c r="AL56" s="258"/>
      <c r="AM56" s="258"/>
      <c r="AN56" s="383">
        <f>SUM(E56:AM56)</f>
        <v>1</v>
      </c>
      <c r="AO56" s="34"/>
      <c r="AP56" s="43"/>
      <c r="AQ56" s="35"/>
    </row>
    <row r="57" spans="1:43" s="37" customFormat="1" ht="21" customHeight="1">
      <c r="A57" s="35"/>
      <c r="B57" s="537"/>
      <c r="C57" s="540"/>
      <c r="D57" s="185" t="s">
        <v>660</v>
      </c>
      <c r="E57" s="123"/>
      <c r="F57" s="181"/>
      <c r="G57" s="181"/>
      <c r="H57" s="181"/>
      <c r="I57" s="181"/>
      <c r="J57" s="181" t="s">
        <v>366</v>
      </c>
      <c r="K57" s="181"/>
      <c r="L57" s="181"/>
      <c r="M57" s="181"/>
      <c r="N57" s="181"/>
      <c r="O57" s="181"/>
      <c r="P57" s="181"/>
      <c r="Q57" s="181"/>
      <c r="R57" s="181"/>
      <c r="S57" s="181"/>
      <c r="T57" s="181"/>
      <c r="U57" s="181"/>
      <c r="V57" s="112"/>
      <c r="W57" s="112"/>
      <c r="X57" s="195"/>
      <c r="Y57" s="205"/>
      <c r="Z57" s="195"/>
      <c r="AA57" s="205"/>
      <c r="AB57" s="195"/>
      <c r="AC57" s="205"/>
      <c r="AD57" s="195"/>
      <c r="AE57" s="195"/>
      <c r="AF57" s="195"/>
      <c r="AG57" s="195"/>
      <c r="AH57" s="195"/>
      <c r="AI57" s="195"/>
      <c r="AJ57" s="195"/>
      <c r="AK57" s="195"/>
      <c r="AL57" s="195"/>
      <c r="AM57" s="195"/>
      <c r="AN57" s="382"/>
      <c r="AO57" s="34"/>
      <c r="AP57" s="43"/>
      <c r="AQ57" s="35"/>
    </row>
    <row r="58" spans="1:43" s="37" customFormat="1" ht="21" customHeight="1">
      <c r="A58" s="35"/>
      <c r="B58" s="537"/>
      <c r="C58" s="541" t="s">
        <v>938</v>
      </c>
      <c r="D58" s="183" t="s">
        <v>201</v>
      </c>
      <c r="E58" s="434"/>
      <c r="F58" s="429"/>
      <c r="G58" s="429"/>
      <c r="H58" s="429"/>
      <c r="I58" s="429"/>
      <c r="J58" s="429"/>
      <c r="K58" s="429"/>
      <c r="L58" s="429"/>
      <c r="M58" s="429"/>
      <c r="N58" s="429"/>
      <c r="O58" s="429"/>
      <c r="P58" s="429"/>
      <c r="Q58" s="429"/>
      <c r="R58" s="429"/>
      <c r="S58" s="429"/>
      <c r="T58" s="429"/>
      <c r="U58" s="429"/>
      <c r="V58" s="436"/>
      <c r="W58" s="430"/>
      <c r="X58" s="430"/>
      <c r="Y58" s="431"/>
      <c r="Z58" s="430"/>
      <c r="AA58" s="431"/>
      <c r="AB58" s="430"/>
      <c r="AC58" s="431"/>
      <c r="AD58" s="430"/>
      <c r="AE58" s="430"/>
      <c r="AF58" s="430">
        <v>1</v>
      </c>
      <c r="AG58" s="430"/>
      <c r="AH58" s="430"/>
      <c r="AI58" s="430"/>
      <c r="AJ58" s="430"/>
      <c r="AK58" s="430"/>
      <c r="AL58" s="430"/>
      <c r="AM58" s="430"/>
      <c r="AN58" s="383">
        <f>SUM(E58:AM58)</f>
        <v>1</v>
      </c>
      <c r="AO58" s="34"/>
      <c r="AP58" s="43"/>
      <c r="AQ58" s="35"/>
    </row>
    <row r="59" spans="1:43" s="37" customFormat="1" ht="21" customHeight="1">
      <c r="A59" s="35"/>
      <c r="B59" s="537"/>
      <c r="C59" s="540"/>
      <c r="D59" s="185" t="s">
        <v>660</v>
      </c>
      <c r="E59" s="133"/>
      <c r="F59" s="134"/>
      <c r="G59" s="134"/>
      <c r="H59" s="134"/>
      <c r="I59" s="134"/>
      <c r="J59" s="134"/>
      <c r="K59" s="134"/>
      <c r="L59" s="134"/>
      <c r="M59" s="134"/>
      <c r="N59" s="134"/>
      <c r="O59" s="134"/>
      <c r="P59" s="134"/>
      <c r="Q59" s="134"/>
      <c r="R59" s="134"/>
      <c r="S59" s="134"/>
      <c r="T59" s="134"/>
      <c r="U59" s="134"/>
      <c r="V59" s="194"/>
      <c r="W59" s="135"/>
      <c r="X59" s="135"/>
      <c r="Y59" s="136"/>
      <c r="Z59" s="135"/>
      <c r="AA59" s="136"/>
      <c r="AB59" s="135"/>
      <c r="AC59" s="136"/>
      <c r="AD59" s="135"/>
      <c r="AE59" s="135"/>
      <c r="AF59" s="194" t="s">
        <v>545</v>
      </c>
      <c r="AG59" s="194"/>
      <c r="AH59" s="194"/>
      <c r="AI59" s="194"/>
      <c r="AJ59" s="194"/>
      <c r="AK59" s="194"/>
      <c r="AL59" s="194"/>
      <c r="AM59" s="135"/>
      <c r="AN59" s="179"/>
      <c r="AO59" s="34"/>
      <c r="AP59" s="43"/>
      <c r="AQ59" s="35"/>
    </row>
    <row r="60" spans="1:43" s="37" customFormat="1" ht="21" customHeight="1">
      <c r="A60" s="35"/>
      <c r="B60" s="537"/>
      <c r="C60" s="539" t="s">
        <v>939</v>
      </c>
      <c r="D60" s="183" t="s">
        <v>202</v>
      </c>
      <c r="E60" s="433"/>
      <c r="F60" s="432"/>
      <c r="G60" s="432"/>
      <c r="H60" s="432"/>
      <c r="I60" s="432"/>
      <c r="J60" s="432"/>
      <c r="K60" s="432"/>
      <c r="L60" s="432"/>
      <c r="M60" s="432"/>
      <c r="N60" s="432"/>
      <c r="O60" s="432"/>
      <c r="P60" s="432"/>
      <c r="Q60" s="432"/>
      <c r="R60" s="432"/>
      <c r="S60" s="432"/>
      <c r="T60" s="432"/>
      <c r="U60" s="432"/>
      <c r="V60" s="258"/>
      <c r="W60" s="206"/>
      <c r="X60" s="206"/>
      <c r="Y60" s="39"/>
      <c r="Z60" s="206"/>
      <c r="AA60" s="39"/>
      <c r="AB60" s="206"/>
      <c r="AC60" s="39"/>
      <c r="AD60" s="206"/>
      <c r="AE60" s="206">
        <v>1</v>
      </c>
      <c r="AF60" s="206"/>
      <c r="AG60" s="206"/>
      <c r="AH60" s="206"/>
      <c r="AI60" s="206"/>
      <c r="AJ60" s="206"/>
      <c r="AK60" s="206"/>
      <c r="AL60" s="206"/>
      <c r="AM60" s="206"/>
      <c r="AN60" s="383">
        <f>SUM(E60:AM60)</f>
        <v>1</v>
      </c>
      <c r="AO60" s="34"/>
      <c r="AP60" s="43"/>
      <c r="AQ60" s="35"/>
    </row>
    <row r="61" spans="1:43" s="37" customFormat="1" ht="21" customHeight="1">
      <c r="A61" s="35"/>
      <c r="B61" s="537"/>
      <c r="C61" s="540"/>
      <c r="D61" s="185" t="s">
        <v>660</v>
      </c>
      <c r="E61" s="123"/>
      <c r="F61" s="181"/>
      <c r="G61" s="181"/>
      <c r="H61" s="181"/>
      <c r="I61" s="181"/>
      <c r="J61" s="181"/>
      <c r="K61" s="181"/>
      <c r="L61" s="181"/>
      <c r="M61" s="181"/>
      <c r="N61" s="181"/>
      <c r="O61" s="181"/>
      <c r="P61" s="181"/>
      <c r="Q61" s="181"/>
      <c r="R61" s="181"/>
      <c r="S61" s="181"/>
      <c r="T61" s="181"/>
      <c r="U61" s="181"/>
      <c r="V61" s="195"/>
      <c r="W61" s="112"/>
      <c r="X61" s="112"/>
      <c r="Y61" s="50"/>
      <c r="Z61" s="112"/>
      <c r="AA61" s="50"/>
      <c r="AB61" s="112"/>
      <c r="AC61" s="50"/>
      <c r="AD61" s="112"/>
      <c r="AE61" s="112" t="s">
        <v>366</v>
      </c>
      <c r="AF61" s="112"/>
      <c r="AG61" s="112"/>
      <c r="AH61" s="112"/>
      <c r="AI61" s="112"/>
      <c r="AJ61" s="112"/>
      <c r="AK61" s="112"/>
      <c r="AL61" s="112"/>
      <c r="AM61" s="112"/>
      <c r="AN61" s="382"/>
      <c r="AO61" s="34"/>
      <c r="AP61" s="43"/>
      <c r="AQ61" s="35"/>
    </row>
    <row r="62" spans="1:43" s="37" customFormat="1" ht="21" customHeight="1">
      <c r="A62" s="35"/>
      <c r="B62" s="537"/>
      <c r="C62" s="539" t="s">
        <v>948</v>
      </c>
      <c r="D62" s="183" t="s">
        <v>920</v>
      </c>
      <c r="E62" s="434"/>
      <c r="F62" s="429"/>
      <c r="G62" s="429"/>
      <c r="H62" s="429"/>
      <c r="I62" s="429"/>
      <c r="J62" s="429"/>
      <c r="K62" s="429"/>
      <c r="L62" s="429"/>
      <c r="M62" s="429"/>
      <c r="N62" s="429"/>
      <c r="O62" s="429"/>
      <c r="P62" s="429">
        <v>1</v>
      </c>
      <c r="Q62" s="429"/>
      <c r="R62" s="429"/>
      <c r="S62" s="429"/>
      <c r="T62" s="429"/>
      <c r="U62" s="429"/>
      <c r="V62" s="436"/>
      <c r="W62" s="430"/>
      <c r="X62" s="430"/>
      <c r="Y62" s="431"/>
      <c r="Z62" s="430"/>
      <c r="AA62" s="431"/>
      <c r="AB62" s="430"/>
      <c r="AC62" s="431">
        <v>1</v>
      </c>
      <c r="AD62" s="430"/>
      <c r="AE62" s="430">
        <v>1</v>
      </c>
      <c r="AF62" s="430"/>
      <c r="AG62" s="430"/>
      <c r="AH62" s="430"/>
      <c r="AI62" s="430"/>
      <c r="AJ62" s="430"/>
      <c r="AK62" s="430"/>
      <c r="AL62" s="430"/>
      <c r="AM62" s="430"/>
      <c r="AN62" s="383">
        <f>SUM(E62:AM62)</f>
        <v>3</v>
      </c>
      <c r="AO62" s="34"/>
      <c r="AP62" s="43"/>
      <c r="AQ62" s="35"/>
    </row>
    <row r="63" spans="1:43" s="37" customFormat="1" ht="21" customHeight="1">
      <c r="A63" s="35"/>
      <c r="B63" s="537"/>
      <c r="C63" s="540"/>
      <c r="D63" s="185" t="s">
        <v>660</v>
      </c>
      <c r="E63" s="133"/>
      <c r="F63" s="134"/>
      <c r="G63" s="134"/>
      <c r="H63" s="134"/>
      <c r="I63" s="134"/>
      <c r="J63" s="134"/>
      <c r="K63" s="134"/>
      <c r="L63" s="134"/>
      <c r="M63" s="134"/>
      <c r="N63" s="134"/>
      <c r="O63" s="134"/>
      <c r="P63" s="402" t="s">
        <v>509</v>
      </c>
      <c r="Q63" s="134"/>
      <c r="R63" s="134"/>
      <c r="S63" s="134"/>
      <c r="T63" s="134"/>
      <c r="U63" s="134"/>
      <c r="V63" s="194"/>
      <c r="W63" s="135"/>
      <c r="X63" s="135"/>
      <c r="Y63" s="136"/>
      <c r="Z63" s="135"/>
      <c r="AA63" s="136"/>
      <c r="AB63" s="135"/>
      <c r="AC63" s="136" t="s">
        <v>366</v>
      </c>
      <c r="AD63" s="135"/>
      <c r="AE63" s="135" t="s">
        <v>366</v>
      </c>
      <c r="AF63" s="135"/>
      <c r="AG63" s="135"/>
      <c r="AH63" s="135"/>
      <c r="AI63" s="135"/>
      <c r="AJ63" s="135"/>
      <c r="AK63" s="135"/>
      <c r="AL63" s="135"/>
      <c r="AM63" s="135"/>
      <c r="AN63" s="382"/>
      <c r="AO63" s="34"/>
      <c r="AP63" s="43"/>
      <c r="AQ63" s="35"/>
    </row>
    <row r="64" spans="1:43" s="37" customFormat="1" ht="21" customHeight="1">
      <c r="A64" s="35"/>
      <c r="B64" s="537"/>
      <c r="C64" s="541" t="s">
        <v>951</v>
      </c>
      <c r="D64" s="183" t="s">
        <v>203</v>
      </c>
      <c r="E64" s="434"/>
      <c r="F64" s="429"/>
      <c r="G64" s="429"/>
      <c r="H64" s="429"/>
      <c r="I64" s="429"/>
      <c r="J64" s="429"/>
      <c r="K64" s="429"/>
      <c r="L64" s="429"/>
      <c r="M64" s="429"/>
      <c r="N64" s="429"/>
      <c r="O64" s="429"/>
      <c r="P64" s="429"/>
      <c r="Q64" s="429"/>
      <c r="R64" s="429"/>
      <c r="S64" s="429"/>
      <c r="T64" s="429"/>
      <c r="U64" s="429"/>
      <c r="V64" s="436"/>
      <c r="W64" s="430"/>
      <c r="X64" s="430"/>
      <c r="Y64" s="431"/>
      <c r="Z64" s="430"/>
      <c r="AA64" s="431"/>
      <c r="AB64" s="430"/>
      <c r="AC64" s="431"/>
      <c r="AD64" s="430"/>
      <c r="AE64" s="430">
        <v>1</v>
      </c>
      <c r="AF64" s="430"/>
      <c r="AG64" s="430"/>
      <c r="AH64" s="430"/>
      <c r="AI64" s="430"/>
      <c r="AJ64" s="430"/>
      <c r="AK64" s="430"/>
      <c r="AL64" s="430"/>
      <c r="AM64" s="430"/>
      <c r="AN64" s="383">
        <f>SUM(E64:AM64)</f>
        <v>1</v>
      </c>
      <c r="AO64" s="34"/>
      <c r="AP64" s="43"/>
      <c r="AQ64" s="35"/>
    </row>
    <row r="65" spans="1:43" s="37" customFormat="1" ht="21" customHeight="1">
      <c r="A65" s="35"/>
      <c r="B65" s="537"/>
      <c r="C65" s="540"/>
      <c r="D65" s="185"/>
      <c r="E65" s="133"/>
      <c r="F65" s="134"/>
      <c r="G65" s="134"/>
      <c r="H65" s="134"/>
      <c r="I65" s="134"/>
      <c r="J65" s="134"/>
      <c r="K65" s="134"/>
      <c r="L65" s="134"/>
      <c r="M65" s="134"/>
      <c r="N65" s="134"/>
      <c r="O65" s="134"/>
      <c r="P65" s="134"/>
      <c r="Q65" s="134"/>
      <c r="R65" s="134"/>
      <c r="S65" s="134"/>
      <c r="T65" s="134"/>
      <c r="U65" s="134"/>
      <c r="V65" s="194"/>
      <c r="W65" s="135"/>
      <c r="X65" s="135"/>
      <c r="Y65" s="136"/>
      <c r="Z65" s="135"/>
      <c r="AA65" s="136"/>
      <c r="AB65" s="135"/>
      <c r="AC65" s="136"/>
      <c r="AD65" s="135"/>
      <c r="AE65" s="135" t="s">
        <v>366</v>
      </c>
      <c r="AF65" s="135"/>
      <c r="AG65" s="135"/>
      <c r="AH65" s="135"/>
      <c r="AI65" s="135"/>
      <c r="AJ65" s="135"/>
      <c r="AK65" s="135"/>
      <c r="AL65" s="135"/>
      <c r="AM65" s="135"/>
      <c r="AN65" s="382"/>
      <c r="AO65" s="34"/>
      <c r="AP65" s="43"/>
      <c r="AQ65" s="35"/>
    </row>
    <row r="66" spans="1:43" s="37" customFormat="1" ht="21" customHeight="1">
      <c r="A66" s="35"/>
      <c r="B66" s="537"/>
      <c r="C66" s="541" t="s">
        <v>962</v>
      </c>
      <c r="D66" s="178" t="s">
        <v>921</v>
      </c>
      <c r="E66" s="433"/>
      <c r="F66" s="432"/>
      <c r="G66" s="432"/>
      <c r="H66" s="432"/>
      <c r="I66" s="432">
        <v>1</v>
      </c>
      <c r="J66" s="432"/>
      <c r="K66" s="432"/>
      <c r="L66" s="432"/>
      <c r="M66" s="432"/>
      <c r="N66" s="432"/>
      <c r="O66" s="432"/>
      <c r="P66" s="432"/>
      <c r="Q66" s="432"/>
      <c r="R66" s="432"/>
      <c r="S66" s="432"/>
      <c r="T66" s="432"/>
      <c r="U66" s="432"/>
      <c r="V66" s="258">
        <v>2</v>
      </c>
      <c r="W66" s="206"/>
      <c r="X66" s="206"/>
      <c r="Y66" s="39"/>
      <c r="Z66" s="206"/>
      <c r="AA66" s="39"/>
      <c r="AB66" s="206"/>
      <c r="AC66" s="39"/>
      <c r="AD66" s="206"/>
      <c r="AE66" s="206">
        <v>1</v>
      </c>
      <c r="AF66" s="206"/>
      <c r="AG66" s="206"/>
      <c r="AH66" s="206"/>
      <c r="AI66" s="206"/>
      <c r="AJ66" s="206"/>
      <c r="AK66" s="206"/>
      <c r="AL66" s="206"/>
      <c r="AM66" s="206"/>
      <c r="AN66" s="383">
        <f>SUM(E66:AM66)</f>
        <v>4</v>
      </c>
      <c r="AO66" s="34"/>
      <c r="AP66" s="43"/>
      <c r="AQ66" s="35"/>
    </row>
    <row r="67" spans="1:43" s="37" customFormat="1" ht="21" customHeight="1">
      <c r="A67" s="35"/>
      <c r="B67" s="537"/>
      <c r="C67" s="540"/>
      <c r="D67" s="185"/>
      <c r="E67" s="133"/>
      <c r="F67" s="134"/>
      <c r="G67" s="134"/>
      <c r="H67" s="134"/>
      <c r="I67" s="402" t="s">
        <v>509</v>
      </c>
      <c r="J67" s="134"/>
      <c r="K67" s="134"/>
      <c r="L67" s="134"/>
      <c r="M67" s="134"/>
      <c r="N67" s="134"/>
      <c r="O67" s="134"/>
      <c r="P67" s="134"/>
      <c r="Q67" s="134"/>
      <c r="R67" s="134"/>
      <c r="S67" s="134"/>
      <c r="T67" s="134"/>
      <c r="U67" s="134"/>
      <c r="V67" s="194" t="s">
        <v>509</v>
      </c>
      <c r="W67" s="135"/>
      <c r="X67" s="135"/>
      <c r="Y67" s="136"/>
      <c r="Z67" s="135"/>
      <c r="AA67" s="136"/>
      <c r="AB67" s="135"/>
      <c r="AC67" s="136"/>
      <c r="AD67" s="135"/>
      <c r="AE67" s="135" t="s">
        <v>366</v>
      </c>
      <c r="AF67" s="135"/>
      <c r="AG67" s="135"/>
      <c r="AH67" s="135"/>
      <c r="AI67" s="135"/>
      <c r="AJ67" s="135"/>
      <c r="AK67" s="135"/>
      <c r="AL67" s="135"/>
      <c r="AM67" s="135"/>
      <c r="AN67" s="382"/>
      <c r="AO67" s="34"/>
      <c r="AP67" s="43"/>
      <c r="AQ67" s="35"/>
    </row>
    <row r="68" spans="1:43" s="37" customFormat="1" ht="21" customHeight="1">
      <c r="A68" s="35"/>
      <c r="B68" s="537"/>
      <c r="C68" s="541" t="s">
        <v>968</v>
      </c>
      <c r="D68" s="183" t="s">
        <v>922</v>
      </c>
      <c r="E68" s="434"/>
      <c r="F68" s="429"/>
      <c r="G68" s="429"/>
      <c r="H68" s="429"/>
      <c r="I68" s="429"/>
      <c r="J68" s="429"/>
      <c r="K68" s="429"/>
      <c r="L68" s="429"/>
      <c r="M68" s="429"/>
      <c r="N68" s="429"/>
      <c r="O68" s="429"/>
      <c r="P68" s="429"/>
      <c r="Q68" s="429"/>
      <c r="R68" s="429"/>
      <c r="S68" s="429"/>
      <c r="T68" s="429"/>
      <c r="U68" s="429"/>
      <c r="V68" s="436"/>
      <c r="W68" s="430"/>
      <c r="X68" s="430"/>
      <c r="Y68" s="431"/>
      <c r="Z68" s="430"/>
      <c r="AA68" s="431"/>
      <c r="AB68" s="430"/>
      <c r="AC68" s="431"/>
      <c r="AD68" s="430"/>
      <c r="AE68" s="430"/>
      <c r="AF68" s="430"/>
      <c r="AG68" s="430">
        <v>2</v>
      </c>
      <c r="AH68" s="430"/>
      <c r="AI68" s="430"/>
      <c r="AJ68" s="430"/>
      <c r="AK68" s="430"/>
      <c r="AL68" s="430"/>
      <c r="AM68" s="430"/>
      <c r="AN68" s="184">
        <f>SUM(E68:AM68)</f>
        <v>2</v>
      </c>
      <c r="AO68" s="34"/>
      <c r="AP68" s="43"/>
      <c r="AQ68" s="35"/>
    </row>
    <row r="69" spans="1:43" s="37" customFormat="1" ht="21" customHeight="1">
      <c r="A69" s="35"/>
      <c r="B69" s="537"/>
      <c r="C69" s="540"/>
      <c r="D69" s="185" t="s">
        <v>660</v>
      </c>
      <c r="E69" s="133"/>
      <c r="F69" s="134"/>
      <c r="G69" s="134"/>
      <c r="H69" s="134"/>
      <c r="I69" s="134"/>
      <c r="J69" s="134"/>
      <c r="K69" s="134"/>
      <c r="L69" s="134"/>
      <c r="M69" s="134"/>
      <c r="N69" s="134"/>
      <c r="O69" s="134"/>
      <c r="P69" s="134"/>
      <c r="Q69" s="134"/>
      <c r="R69" s="134"/>
      <c r="S69" s="134"/>
      <c r="T69" s="134"/>
      <c r="U69" s="134"/>
      <c r="V69" s="194"/>
      <c r="W69" s="135"/>
      <c r="X69" s="135"/>
      <c r="Y69" s="136"/>
      <c r="Z69" s="135"/>
      <c r="AA69" s="136"/>
      <c r="AB69" s="135"/>
      <c r="AC69" s="136"/>
      <c r="AD69" s="135"/>
      <c r="AE69" s="135"/>
      <c r="AF69" s="135"/>
      <c r="AG69" s="194" t="s">
        <v>431</v>
      </c>
      <c r="AH69" s="194"/>
      <c r="AI69" s="194"/>
      <c r="AJ69" s="194"/>
      <c r="AK69" s="194"/>
      <c r="AL69" s="194"/>
      <c r="AM69" s="135"/>
      <c r="AN69" s="382"/>
      <c r="AO69" s="34"/>
      <c r="AP69" s="43"/>
      <c r="AQ69" s="35"/>
    </row>
    <row r="70" spans="1:43" s="37" customFormat="1" ht="21" customHeight="1">
      <c r="A70" s="35"/>
      <c r="B70" s="537"/>
      <c r="C70" s="539" t="s">
        <v>983</v>
      </c>
      <c r="D70" s="178" t="s">
        <v>923</v>
      </c>
      <c r="E70" s="434"/>
      <c r="F70" s="429"/>
      <c r="G70" s="429"/>
      <c r="H70" s="429"/>
      <c r="I70" s="429"/>
      <c r="J70" s="429"/>
      <c r="K70" s="429"/>
      <c r="L70" s="429"/>
      <c r="M70" s="429"/>
      <c r="N70" s="429"/>
      <c r="O70" s="429"/>
      <c r="P70" s="429"/>
      <c r="Q70" s="429"/>
      <c r="R70" s="429"/>
      <c r="S70" s="429"/>
      <c r="T70" s="429"/>
      <c r="U70" s="429">
        <v>1</v>
      </c>
      <c r="V70" s="436"/>
      <c r="W70" s="430"/>
      <c r="X70" s="430"/>
      <c r="Y70" s="431"/>
      <c r="Z70" s="430"/>
      <c r="AA70" s="431"/>
      <c r="AB70" s="430"/>
      <c r="AC70" s="431"/>
      <c r="AD70" s="430"/>
      <c r="AE70" s="430"/>
      <c r="AF70" s="430"/>
      <c r="AG70" s="436"/>
      <c r="AH70" s="436"/>
      <c r="AI70" s="436"/>
      <c r="AJ70" s="436"/>
      <c r="AK70" s="436"/>
      <c r="AL70" s="436"/>
      <c r="AM70" s="430"/>
      <c r="AN70" s="184">
        <f>SUM(E70:AM70)</f>
        <v>1</v>
      </c>
      <c r="AO70" s="34"/>
      <c r="AP70" s="43"/>
      <c r="AQ70" s="35"/>
    </row>
    <row r="71" spans="1:43" s="37" customFormat="1" ht="21" customHeight="1">
      <c r="A71" s="35"/>
      <c r="B71" s="537"/>
      <c r="C71" s="540"/>
      <c r="D71" s="185"/>
      <c r="E71" s="133"/>
      <c r="F71" s="134"/>
      <c r="G71" s="134"/>
      <c r="H71" s="134"/>
      <c r="I71" s="134"/>
      <c r="J71" s="134"/>
      <c r="K71" s="134"/>
      <c r="L71" s="134"/>
      <c r="M71" s="134"/>
      <c r="N71" s="134"/>
      <c r="O71" s="134"/>
      <c r="P71" s="134"/>
      <c r="Q71" s="134"/>
      <c r="R71" s="134"/>
      <c r="S71" s="134"/>
      <c r="T71" s="134"/>
      <c r="U71" s="134" t="s">
        <v>366</v>
      </c>
      <c r="V71" s="194"/>
      <c r="W71" s="135"/>
      <c r="X71" s="135"/>
      <c r="Y71" s="136"/>
      <c r="Z71" s="135"/>
      <c r="AA71" s="136"/>
      <c r="AB71" s="135"/>
      <c r="AC71" s="136"/>
      <c r="AD71" s="135"/>
      <c r="AE71" s="135"/>
      <c r="AF71" s="135"/>
      <c r="AG71" s="194"/>
      <c r="AH71" s="194"/>
      <c r="AI71" s="194"/>
      <c r="AJ71" s="194"/>
      <c r="AK71" s="194"/>
      <c r="AL71" s="194"/>
      <c r="AM71" s="135"/>
      <c r="AN71" s="382"/>
      <c r="AO71" s="34"/>
      <c r="AP71" s="43"/>
      <c r="AQ71" s="35"/>
    </row>
    <row r="72" spans="1:43" s="37" customFormat="1" ht="21" customHeight="1">
      <c r="A72" s="35"/>
      <c r="B72" s="537"/>
      <c r="C72" s="541" t="s">
        <v>1017</v>
      </c>
      <c r="D72" s="183" t="s">
        <v>978</v>
      </c>
      <c r="E72" s="433"/>
      <c r="F72" s="432"/>
      <c r="G72" s="432"/>
      <c r="H72" s="432"/>
      <c r="I72" s="432"/>
      <c r="J72" s="432"/>
      <c r="K72" s="432"/>
      <c r="L72" s="432"/>
      <c r="M72" s="432"/>
      <c r="N72" s="432"/>
      <c r="O72" s="432"/>
      <c r="P72" s="432"/>
      <c r="Q72" s="432"/>
      <c r="R72" s="432"/>
      <c r="S72" s="432"/>
      <c r="T72" s="432"/>
      <c r="U72" s="432">
        <v>1</v>
      </c>
      <c r="V72" s="258"/>
      <c r="W72" s="206"/>
      <c r="X72" s="206"/>
      <c r="Y72" s="39"/>
      <c r="Z72" s="206"/>
      <c r="AA72" s="39"/>
      <c r="AB72" s="206"/>
      <c r="AC72" s="39"/>
      <c r="AD72" s="206"/>
      <c r="AE72" s="206"/>
      <c r="AF72" s="206"/>
      <c r="AG72" s="258"/>
      <c r="AH72" s="258"/>
      <c r="AI72" s="258"/>
      <c r="AJ72" s="258"/>
      <c r="AK72" s="258"/>
      <c r="AL72" s="258"/>
      <c r="AM72" s="206"/>
      <c r="AN72" s="184">
        <f>SUM(E72:AM72)</f>
        <v>1</v>
      </c>
      <c r="AO72" s="34"/>
      <c r="AP72" s="43"/>
      <c r="AQ72" s="35"/>
    </row>
    <row r="73" spans="1:43" s="37" customFormat="1" ht="21" customHeight="1">
      <c r="A73" s="35"/>
      <c r="B73" s="537"/>
      <c r="C73" s="540"/>
      <c r="D73" s="185" t="s">
        <v>660</v>
      </c>
      <c r="E73" s="123"/>
      <c r="F73" s="181"/>
      <c r="G73" s="181"/>
      <c r="H73" s="181"/>
      <c r="I73" s="181"/>
      <c r="J73" s="181"/>
      <c r="K73" s="181"/>
      <c r="L73" s="181"/>
      <c r="M73" s="181"/>
      <c r="N73" s="181"/>
      <c r="O73" s="181"/>
      <c r="P73" s="181"/>
      <c r="Q73" s="181"/>
      <c r="R73" s="181"/>
      <c r="S73" s="181"/>
      <c r="T73" s="181"/>
      <c r="U73" s="181" t="s">
        <v>366</v>
      </c>
      <c r="V73" s="195"/>
      <c r="W73" s="112"/>
      <c r="X73" s="112"/>
      <c r="Y73" s="50"/>
      <c r="Z73" s="112"/>
      <c r="AA73" s="50"/>
      <c r="AB73" s="112"/>
      <c r="AC73" s="50"/>
      <c r="AD73" s="112"/>
      <c r="AE73" s="112"/>
      <c r="AF73" s="112"/>
      <c r="AG73" s="195"/>
      <c r="AH73" s="195"/>
      <c r="AI73" s="195"/>
      <c r="AJ73" s="195"/>
      <c r="AK73" s="195"/>
      <c r="AL73" s="195"/>
      <c r="AM73" s="112"/>
      <c r="AN73" s="383"/>
      <c r="AO73" s="34"/>
      <c r="AP73" s="43"/>
      <c r="AQ73" s="35"/>
    </row>
    <row r="74" spans="1:43" s="37" customFormat="1" ht="21" customHeight="1">
      <c r="A74" s="35"/>
      <c r="B74" s="537"/>
      <c r="C74" s="541" t="s">
        <v>1142</v>
      </c>
      <c r="D74" s="178" t="s">
        <v>979</v>
      </c>
      <c r="E74" s="434"/>
      <c r="F74" s="429"/>
      <c r="G74" s="429"/>
      <c r="H74" s="429"/>
      <c r="I74" s="429"/>
      <c r="J74" s="429"/>
      <c r="K74" s="429"/>
      <c r="L74" s="429"/>
      <c r="M74" s="429"/>
      <c r="N74" s="429"/>
      <c r="O74" s="429"/>
      <c r="P74" s="429"/>
      <c r="Q74" s="429"/>
      <c r="R74" s="429"/>
      <c r="S74" s="429"/>
      <c r="T74" s="429"/>
      <c r="U74" s="429"/>
      <c r="V74" s="436"/>
      <c r="W74" s="430"/>
      <c r="X74" s="430"/>
      <c r="Y74" s="431"/>
      <c r="Z74" s="430"/>
      <c r="AA74" s="431"/>
      <c r="AB74" s="430"/>
      <c r="AC74" s="431"/>
      <c r="AD74" s="430"/>
      <c r="AE74" s="430">
        <v>1</v>
      </c>
      <c r="AF74" s="430"/>
      <c r="AG74" s="436"/>
      <c r="AH74" s="436"/>
      <c r="AI74" s="436"/>
      <c r="AJ74" s="436"/>
      <c r="AK74" s="436"/>
      <c r="AL74" s="436"/>
      <c r="AM74" s="430"/>
      <c r="AN74" s="184">
        <f>SUM(E74:AM74)</f>
        <v>1</v>
      </c>
      <c r="AO74" s="34"/>
      <c r="AP74" s="43"/>
      <c r="AQ74" s="35"/>
    </row>
    <row r="75" spans="1:43" s="37" customFormat="1" ht="21" customHeight="1">
      <c r="A75" s="35"/>
      <c r="B75" s="537"/>
      <c r="C75" s="540"/>
      <c r="D75" s="185"/>
      <c r="E75" s="133"/>
      <c r="F75" s="134"/>
      <c r="G75" s="134"/>
      <c r="H75" s="134"/>
      <c r="I75" s="134"/>
      <c r="J75" s="134"/>
      <c r="K75" s="134"/>
      <c r="L75" s="134"/>
      <c r="M75" s="134"/>
      <c r="N75" s="134"/>
      <c r="O75" s="134"/>
      <c r="P75" s="134"/>
      <c r="Q75" s="134"/>
      <c r="R75" s="134"/>
      <c r="S75" s="134"/>
      <c r="T75" s="134"/>
      <c r="U75" s="134"/>
      <c r="V75" s="194"/>
      <c r="W75" s="135"/>
      <c r="X75" s="135"/>
      <c r="Y75" s="136"/>
      <c r="Z75" s="135"/>
      <c r="AA75" s="136"/>
      <c r="AB75" s="135"/>
      <c r="AC75" s="136"/>
      <c r="AD75" s="135"/>
      <c r="AE75" s="194" t="s">
        <v>431</v>
      </c>
      <c r="AF75" s="135"/>
      <c r="AG75" s="194"/>
      <c r="AH75" s="194"/>
      <c r="AI75" s="194"/>
      <c r="AJ75" s="194"/>
      <c r="AK75" s="194"/>
      <c r="AL75" s="194"/>
      <c r="AM75" s="135"/>
      <c r="AN75" s="382"/>
      <c r="AO75" s="34"/>
      <c r="AP75" s="43"/>
      <c r="AQ75" s="35"/>
    </row>
    <row r="76" spans="1:43" s="37" customFormat="1" ht="21" customHeight="1">
      <c r="A76" s="35"/>
      <c r="B76" s="537"/>
      <c r="C76" s="541" t="s">
        <v>1141</v>
      </c>
      <c r="D76" s="183" t="s">
        <v>980</v>
      </c>
      <c r="E76" s="433"/>
      <c r="F76" s="432"/>
      <c r="G76" s="432"/>
      <c r="H76" s="432"/>
      <c r="I76" s="432"/>
      <c r="J76" s="432"/>
      <c r="K76" s="432"/>
      <c r="L76" s="432"/>
      <c r="M76" s="432"/>
      <c r="N76" s="432"/>
      <c r="O76" s="432"/>
      <c r="P76" s="432"/>
      <c r="Q76" s="432"/>
      <c r="R76" s="432"/>
      <c r="S76" s="432"/>
      <c r="T76" s="432"/>
      <c r="U76" s="432"/>
      <c r="V76" s="258"/>
      <c r="W76" s="206"/>
      <c r="X76" s="206"/>
      <c r="Y76" s="39"/>
      <c r="Z76" s="206"/>
      <c r="AA76" s="39"/>
      <c r="AB76" s="206"/>
      <c r="AC76" s="39"/>
      <c r="AD76" s="206"/>
      <c r="AE76" s="206"/>
      <c r="AF76" s="206"/>
      <c r="AG76" s="258"/>
      <c r="AH76" s="258"/>
      <c r="AI76" s="258"/>
      <c r="AJ76" s="258"/>
      <c r="AK76" s="206">
        <v>2</v>
      </c>
      <c r="AL76" s="258"/>
      <c r="AM76" s="206"/>
      <c r="AN76" s="184">
        <f>SUM(E76:AM76)</f>
        <v>2</v>
      </c>
      <c r="AO76" s="34"/>
      <c r="AP76" s="43"/>
      <c r="AQ76" s="35"/>
    </row>
    <row r="77" spans="1:43" s="37" customFormat="1" ht="21" customHeight="1">
      <c r="A77" s="35"/>
      <c r="B77" s="537"/>
      <c r="C77" s="540"/>
      <c r="D77" s="185" t="s">
        <v>660</v>
      </c>
      <c r="E77" s="123"/>
      <c r="F77" s="181"/>
      <c r="G77" s="181"/>
      <c r="H77" s="181"/>
      <c r="I77" s="181"/>
      <c r="J77" s="181"/>
      <c r="K77" s="181"/>
      <c r="L77" s="181"/>
      <c r="M77" s="181"/>
      <c r="N77" s="181"/>
      <c r="O77" s="181"/>
      <c r="P77" s="181"/>
      <c r="Q77" s="181"/>
      <c r="R77" s="181"/>
      <c r="S77" s="181"/>
      <c r="T77" s="181"/>
      <c r="U77" s="181"/>
      <c r="V77" s="195"/>
      <c r="W77" s="112"/>
      <c r="X77" s="112"/>
      <c r="Y77" s="50"/>
      <c r="Z77" s="112"/>
      <c r="AA77" s="50"/>
      <c r="AB77" s="112"/>
      <c r="AC77" s="50"/>
      <c r="AD77" s="112"/>
      <c r="AE77" s="112"/>
      <c r="AF77" s="112"/>
      <c r="AG77" s="195"/>
      <c r="AH77" s="195"/>
      <c r="AI77" s="195"/>
      <c r="AJ77" s="195"/>
      <c r="AK77" s="195" t="s">
        <v>366</v>
      </c>
      <c r="AL77" s="195"/>
      <c r="AM77" s="112"/>
      <c r="AN77" s="383"/>
      <c r="AO77" s="34"/>
      <c r="AP77" s="43"/>
      <c r="AQ77" s="35"/>
    </row>
    <row r="78" spans="1:43" s="37" customFormat="1" ht="21" customHeight="1">
      <c r="A78" s="35"/>
      <c r="B78" s="537"/>
      <c r="C78" s="539" t="s">
        <v>1143</v>
      </c>
      <c r="D78" s="178" t="s">
        <v>981</v>
      </c>
      <c r="E78" s="137"/>
      <c r="F78" s="131"/>
      <c r="G78" s="131"/>
      <c r="H78" s="131"/>
      <c r="I78" s="131"/>
      <c r="J78" s="131"/>
      <c r="K78" s="131"/>
      <c r="L78" s="131"/>
      <c r="M78" s="131"/>
      <c r="N78" s="131"/>
      <c r="O78" s="131"/>
      <c r="P78" s="131"/>
      <c r="Q78" s="131"/>
      <c r="R78" s="131"/>
      <c r="S78" s="131"/>
      <c r="T78" s="131"/>
      <c r="U78" s="131"/>
      <c r="V78" s="327"/>
      <c r="W78" s="132"/>
      <c r="X78" s="132"/>
      <c r="Y78" s="138"/>
      <c r="Z78" s="132"/>
      <c r="AA78" s="138"/>
      <c r="AB78" s="132"/>
      <c r="AC78" s="138"/>
      <c r="AD78" s="132"/>
      <c r="AE78" s="132"/>
      <c r="AF78" s="132"/>
      <c r="AG78" s="327"/>
      <c r="AH78" s="327"/>
      <c r="AI78" s="327"/>
      <c r="AJ78" s="327"/>
      <c r="AK78" s="453">
        <v>4</v>
      </c>
      <c r="AL78" s="327"/>
      <c r="AM78" s="132"/>
      <c r="AN78" s="184">
        <f>SUM(E78:AM78)</f>
        <v>4</v>
      </c>
      <c r="AO78" s="34"/>
      <c r="AP78" s="43"/>
      <c r="AQ78" s="35"/>
    </row>
    <row r="79" spans="1:43" s="37" customFormat="1" ht="21" customHeight="1">
      <c r="A79" s="35"/>
      <c r="B79" s="537"/>
      <c r="C79" s="540"/>
      <c r="D79" s="185"/>
      <c r="E79" s="133"/>
      <c r="F79" s="134"/>
      <c r="G79" s="134"/>
      <c r="H79" s="134"/>
      <c r="I79" s="134"/>
      <c r="J79" s="134"/>
      <c r="K79" s="134"/>
      <c r="L79" s="134"/>
      <c r="M79" s="134"/>
      <c r="N79" s="134"/>
      <c r="O79" s="134"/>
      <c r="P79" s="134"/>
      <c r="Q79" s="134"/>
      <c r="R79" s="134"/>
      <c r="S79" s="134"/>
      <c r="T79" s="134"/>
      <c r="U79" s="134"/>
      <c r="V79" s="194"/>
      <c r="W79" s="135"/>
      <c r="X79" s="135"/>
      <c r="Y79" s="136"/>
      <c r="Z79" s="135"/>
      <c r="AA79" s="136"/>
      <c r="AB79" s="135"/>
      <c r="AC79" s="136"/>
      <c r="AD79" s="135"/>
      <c r="AE79" s="135"/>
      <c r="AF79" s="135"/>
      <c r="AG79" s="194"/>
      <c r="AH79" s="194"/>
      <c r="AI79" s="194"/>
      <c r="AJ79" s="194"/>
      <c r="AK79" s="194" t="s">
        <v>366</v>
      </c>
      <c r="AL79" s="194"/>
      <c r="AM79" s="135"/>
      <c r="AN79" s="382"/>
      <c r="AO79" s="34"/>
      <c r="AP79" s="43"/>
      <c r="AQ79" s="35"/>
    </row>
    <row r="80" spans="1:43" s="37" customFormat="1" ht="21" customHeight="1">
      <c r="A80" s="35"/>
      <c r="B80" s="537"/>
      <c r="C80" s="541" t="s">
        <v>1144</v>
      </c>
      <c r="D80" s="178" t="s">
        <v>982</v>
      </c>
      <c r="E80" s="123"/>
      <c r="F80" s="181"/>
      <c r="G80" s="181"/>
      <c r="H80" s="181"/>
      <c r="I80" s="181"/>
      <c r="J80" s="181"/>
      <c r="K80" s="181"/>
      <c r="L80" s="181"/>
      <c r="M80" s="181"/>
      <c r="N80" s="181"/>
      <c r="O80" s="181"/>
      <c r="P80" s="181"/>
      <c r="Q80" s="181"/>
      <c r="R80" s="181"/>
      <c r="S80" s="181"/>
      <c r="T80" s="181"/>
      <c r="U80" s="181"/>
      <c r="V80" s="195"/>
      <c r="W80" s="112"/>
      <c r="X80" s="112"/>
      <c r="Y80" s="50"/>
      <c r="Z80" s="112"/>
      <c r="AA80" s="50"/>
      <c r="AB80" s="112"/>
      <c r="AC80" s="50"/>
      <c r="AD80" s="112"/>
      <c r="AE80" s="112"/>
      <c r="AF80" s="112"/>
      <c r="AG80" s="195"/>
      <c r="AH80" s="195"/>
      <c r="AI80" s="195"/>
      <c r="AJ80" s="195"/>
      <c r="AK80" s="206">
        <v>3</v>
      </c>
      <c r="AL80" s="195"/>
      <c r="AM80" s="112"/>
      <c r="AN80" s="184">
        <f>SUM(E80:AM80)</f>
        <v>3</v>
      </c>
      <c r="AO80" s="34"/>
      <c r="AP80" s="43"/>
      <c r="AQ80" s="35"/>
    </row>
    <row r="81" spans="1:43" s="37" customFormat="1" ht="21" customHeight="1">
      <c r="A81" s="35"/>
      <c r="B81" s="537"/>
      <c r="C81" s="540"/>
      <c r="D81" s="185"/>
      <c r="E81" s="123"/>
      <c r="F81" s="181"/>
      <c r="G81" s="181"/>
      <c r="H81" s="181"/>
      <c r="I81" s="181"/>
      <c r="J81" s="181"/>
      <c r="K81" s="181"/>
      <c r="L81" s="181"/>
      <c r="M81" s="181"/>
      <c r="N81" s="181"/>
      <c r="O81" s="181"/>
      <c r="P81" s="181"/>
      <c r="Q81" s="181"/>
      <c r="R81" s="181"/>
      <c r="S81" s="181"/>
      <c r="T81" s="181"/>
      <c r="U81" s="181"/>
      <c r="V81" s="195"/>
      <c r="W81" s="112"/>
      <c r="X81" s="112"/>
      <c r="Y81" s="50"/>
      <c r="Z81" s="112"/>
      <c r="AA81" s="50"/>
      <c r="AB81" s="112"/>
      <c r="AC81" s="50"/>
      <c r="AD81" s="112"/>
      <c r="AE81" s="112"/>
      <c r="AF81" s="112"/>
      <c r="AG81" s="195"/>
      <c r="AH81" s="195"/>
      <c r="AI81" s="195"/>
      <c r="AJ81" s="195"/>
      <c r="AK81" s="195" t="s">
        <v>366</v>
      </c>
      <c r="AL81" s="195"/>
      <c r="AM81" s="112"/>
      <c r="AN81" s="383"/>
      <c r="AO81" s="34"/>
      <c r="AP81" s="43"/>
      <c r="AQ81" s="35"/>
    </row>
    <row r="82" spans="1:43" s="37" customFormat="1" ht="21" customHeight="1">
      <c r="A82" s="35"/>
      <c r="B82" s="537"/>
      <c r="C82" s="539" t="s">
        <v>1145</v>
      </c>
      <c r="D82" s="178" t="s">
        <v>1139</v>
      </c>
      <c r="E82" s="137"/>
      <c r="F82" s="131"/>
      <c r="G82" s="131"/>
      <c r="H82" s="131"/>
      <c r="I82" s="131"/>
      <c r="J82" s="131"/>
      <c r="K82" s="131"/>
      <c r="L82" s="131"/>
      <c r="M82" s="131"/>
      <c r="N82" s="131"/>
      <c r="O82" s="131"/>
      <c r="P82" s="131"/>
      <c r="Q82" s="131"/>
      <c r="R82" s="131"/>
      <c r="S82" s="131"/>
      <c r="T82" s="131"/>
      <c r="U82" s="131"/>
      <c r="V82" s="327"/>
      <c r="W82" s="132"/>
      <c r="X82" s="132"/>
      <c r="Y82" s="138"/>
      <c r="Z82" s="132"/>
      <c r="AA82" s="138"/>
      <c r="AB82" s="132"/>
      <c r="AC82" s="138"/>
      <c r="AD82" s="132"/>
      <c r="AE82" s="132"/>
      <c r="AF82" s="132"/>
      <c r="AG82" s="327"/>
      <c r="AH82" s="327"/>
      <c r="AI82" s="327"/>
      <c r="AJ82" s="327"/>
      <c r="AK82" s="430">
        <v>2</v>
      </c>
      <c r="AL82" s="327"/>
      <c r="AM82" s="132"/>
      <c r="AN82" s="184">
        <f>SUM(E82:AM82)</f>
        <v>2</v>
      </c>
      <c r="AO82" s="34"/>
      <c r="AP82" s="43"/>
      <c r="AQ82" s="35"/>
    </row>
    <row r="83" spans="1:43" s="37" customFormat="1" ht="21" customHeight="1">
      <c r="A83" s="35"/>
      <c r="B83" s="537"/>
      <c r="C83" s="540"/>
      <c r="D83" s="185"/>
      <c r="E83" s="133"/>
      <c r="F83" s="134"/>
      <c r="G83" s="134"/>
      <c r="H83" s="134"/>
      <c r="I83" s="134"/>
      <c r="J83" s="134"/>
      <c r="K83" s="134"/>
      <c r="L83" s="134"/>
      <c r="M83" s="134"/>
      <c r="N83" s="134"/>
      <c r="O83" s="134"/>
      <c r="P83" s="134"/>
      <c r="Q83" s="134"/>
      <c r="R83" s="134"/>
      <c r="S83" s="134"/>
      <c r="T83" s="134"/>
      <c r="U83" s="134"/>
      <c r="V83" s="194"/>
      <c r="W83" s="135"/>
      <c r="X83" s="135"/>
      <c r="Y83" s="136"/>
      <c r="Z83" s="135"/>
      <c r="AA83" s="136"/>
      <c r="AB83" s="135"/>
      <c r="AC83" s="136"/>
      <c r="AD83" s="135"/>
      <c r="AE83" s="135"/>
      <c r="AF83" s="135"/>
      <c r="AG83" s="194"/>
      <c r="AH83" s="194"/>
      <c r="AI83" s="194"/>
      <c r="AJ83" s="194"/>
      <c r="AK83" s="194" t="s">
        <v>366</v>
      </c>
      <c r="AL83" s="194"/>
      <c r="AM83" s="135"/>
      <c r="AN83" s="382"/>
      <c r="AO83" s="34"/>
      <c r="AP83" s="43"/>
      <c r="AQ83" s="35"/>
    </row>
    <row r="84" spans="1:43" s="37" customFormat="1" ht="21" customHeight="1">
      <c r="A84" s="35"/>
      <c r="B84" s="537"/>
      <c r="C84" s="541" t="s">
        <v>1288</v>
      </c>
      <c r="D84" s="183" t="s">
        <v>1140</v>
      </c>
      <c r="E84" s="137"/>
      <c r="F84" s="131"/>
      <c r="G84" s="131"/>
      <c r="H84" s="131"/>
      <c r="I84" s="131"/>
      <c r="J84" s="131"/>
      <c r="K84" s="131"/>
      <c r="L84" s="131"/>
      <c r="M84" s="131"/>
      <c r="N84" s="131"/>
      <c r="O84" s="131"/>
      <c r="P84" s="131"/>
      <c r="Q84" s="131"/>
      <c r="R84" s="131"/>
      <c r="S84" s="131"/>
      <c r="T84" s="131"/>
      <c r="U84" s="131"/>
      <c r="V84" s="132"/>
      <c r="W84" s="132"/>
      <c r="X84" s="132"/>
      <c r="Y84" s="138"/>
      <c r="Z84" s="132"/>
      <c r="AA84" s="138"/>
      <c r="AB84" s="132"/>
      <c r="AC84" s="138"/>
      <c r="AD84" s="132"/>
      <c r="AE84" s="132"/>
      <c r="AF84" s="132"/>
      <c r="AG84" s="132"/>
      <c r="AH84" s="132"/>
      <c r="AI84" s="132"/>
      <c r="AJ84" s="132"/>
      <c r="AK84" s="430">
        <v>1</v>
      </c>
      <c r="AL84" s="132"/>
      <c r="AM84" s="132"/>
      <c r="AN84" s="184">
        <f>SUM(E84:AM84)</f>
        <v>1</v>
      </c>
      <c r="AO84" s="34"/>
      <c r="AP84" s="43"/>
      <c r="AQ84" s="35"/>
    </row>
    <row r="85" spans="1:43" s="37" customFormat="1" ht="21" customHeight="1" thickBot="1">
      <c r="A85" s="35"/>
      <c r="B85" s="538"/>
      <c r="C85" s="543"/>
      <c r="D85" s="186" t="s">
        <v>660</v>
      </c>
      <c r="E85" s="187"/>
      <c r="F85" s="188"/>
      <c r="G85" s="188"/>
      <c r="H85" s="188"/>
      <c r="I85" s="188"/>
      <c r="J85" s="188"/>
      <c r="K85" s="188"/>
      <c r="L85" s="188"/>
      <c r="M85" s="188"/>
      <c r="N85" s="188"/>
      <c r="O85" s="188"/>
      <c r="P85" s="188"/>
      <c r="Q85" s="188"/>
      <c r="R85" s="188"/>
      <c r="S85" s="188"/>
      <c r="T85" s="188"/>
      <c r="U85" s="188"/>
      <c r="V85" s="189"/>
      <c r="W85" s="189"/>
      <c r="X85" s="197"/>
      <c r="Y85" s="230"/>
      <c r="Z85" s="197"/>
      <c r="AA85" s="230"/>
      <c r="AB85" s="197"/>
      <c r="AC85" s="230"/>
      <c r="AD85" s="197"/>
      <c r="AE85" s="197"/>
      <c r="AF85" s="197"/>
      <c r="AG85" s="197"/>
      <c r="AH85" s="197"/>
      <c r="AI85" s="197"/>
      <c r="AJ85" s="197"/>
      <c r="AK85" s="197" t="s">
        <v>366</v>
      </c>
      <c r="AL85" s="197"/>
      <c r="AM85" s="197"/>
      <c r="AN85" s="190"/>
      <c r="AO85" s="34"/>
      <c r="AP85" s="43"/>
      <c r="AQ85" s="35"/>
    </row>
    <row r="86" spans="1:43" s="40" customFormat="1" ht="6.75" customHeight="1" thickBot="1">
      <c r="A86" s="88"/>
      <c r="B86" s="341"/>
      <c r="C86" s="227"/>
      <c r="D86" s="39"/>
      <c r="E86" s="39"/>
      <c r="F86" s="39"/>
      <c r="G86" s="39"/>
      <c r="H86" s="39"/>
      <c r="I86" s="39"/>
      <c r="J86" s="39"/>
      <c r="K86" s="39"/>
      <c r="L86" s="39"/>
      <c r="M86" s="39"/>
      <c r="N86" s="39"/>
      <c r="O86" s="39"/>
      <c r="P86" s="39"/>
      <c r="Q86" s="39"/>
      <c r="R86" s="39"/>
      <c r="S86" s="39"/>
      <c r="T86" s="39"/>
      <c r="U86" s="39"/>
      <c r="V86" s="39"/>
      <c r="W86" s="39"/>
      <c r="X86" s="257"/>
      <c r="Y86" s="257"/>
      <c r="Z86" s="257"/>
      <c r="AA86" s="257"/>
      <c r="AB86" s="257"/>
      <c r="AC86" s="257"/>
      <c r="AD86" s="257"/>
      <c r="AE86" s="257"/>
      <c r="AF86" s="257"/>
      <c r="AG86" s="257"/>
      <c r="AH86" s="257"/>
      <c r="AI86" s="257"/>
      <c r="AJ86" s="257"/>
      <c r="AK86" s="257"/>
      <c r="AL86" s="257"/>
      <c r="AM86" s="257"/>
      <c r="AN86" s="36"/>
      <c r="AO86" s="36"/>
      <c r="AP86" s="342"/>
      <c r="AQ86" s="88"/>
    </row>
    <row r="87" spans="1:43" ht="21.75" customHeight="1">
      <c r="B87" s="536" t="s">
        <v>439</v>
      </c>
      <c r="C87" s="542" t="s">
        <v>587</v>
      </c>
      <c r="D87" s="89" t="s">
        <v>434</v>
      </c>
      <c r="E87" s="435"/>
      <c r="F87" s="426"/>
      <c r="G87" s="426"/>
      <c r="H87" s="426"/>
      <c r="I87" s="426"/>
      <c r="J87" s="426"/>
      <c r="K87" s="426"/>
      <c r="L87" s="426"/>
      <c r="M87" s="426">
        <v>2</v>
      </c>
      <c r="N87" s="426"/>
      <c r="O87" s="426"/>
      <c r="P87" s="426"/>
      <c r="Q87" s="426"/>
      <c r="R87" s="426"/>
      <c r="S87" s="426"/>
      <c r="T87" s="426"/>
      <c r="U87" s="426">
        <v>1</v>
      </c>
      <c r="V87" s="427"/>
      <c r="W87" s="427"/>
      <c r="X87" s="427"/>
      <c r="Y87" s="428"/>
      <c r="Z87" s="427"/>
      <c r="AA87" s="428"/>
      <c r="AB87" s="427"/>
      <c r="AC87" s="428">
        <v>2</v>
      </c>
      <c r="AD87" s="427"/>
      <c r="AE87" s="427">
        <v>1</v>
      </c>
      <c r="AF87" s="427"/>
      <c r="AG87" s="427"/>
      <c r="AH87" s="427"/>
      <c r="AI87" s="427"/>
      <c r="AJ87" s="427"/>
      <c r="AK87" s="427"/>
      <c r="AL87" s="427"/>
      <c r="AM87" s="427"/>
      <c r="AN87" s="180">
        <f>SUM(E87:AM87)</f>
        <v>6</v>
      </c>
      <c r="AO87" s="34"/>
      <c r="AP87" s="43"/>
    </row>
    <row r="88" spans="1:43" ht="21.75" customHeight="1">
      <c r="B88" s="537"/>
      <c r="C88" s="539"/>
      <c r="D88" s="178" t="s">
        <v>660</v>
      </c>
      <c r="E88" s="193"/>
      <c r="F88" s="194"/>
      <c r="G88" s="191"/>
      <c r="H88" s="191"/>
      <c r="I88" s="181"/>
      <c r="J88" s="181"/>
      <c r="K88" s="181"/>
      <c r="L88" s="181"/>
      <c r="M88" s="191" t="s">
        <v>545</v>
      </c>
      <c r="N88" s="191"/>
      <c r="O88" s="191"/>
      <c r="P88" s="196"/>
      <c r="Q88" s="181"/>
      <c r="R88" s="181"/>
      <c r="S88" s="181"/>
      <c r="T88" s="181"/>
      <c r="U88" s="181" t="s">
        <v>366</v>
      </c>
      <c r="V88" s="112"/>
      <c r="W88" s="195"/>
      <c r="X88" s="195"/>
      <c r="Y88" s="39"/>
      <c r="Z88" s="206"/>
      <c r="AA88" s="39"/>
      <c r="AB88" s="206"/>
      <c r="AC88" s="205" t="s">
        <v>366</v>
      </c>
      <c r="AD88" s="195"/>
      <c r="AE88" s="195" t="s">
        <v>545</v>
      </c>
      <c r="AF88" s="195"/>
      <c r="AG88" s="195"/>
      <c r="AH88" s="195"/>
      <c r="AI88" s="195"/>
      <c r="AJ88" s="195"/>
      <c r="AK88" s="195"/>
      <c r="AL88" s="195"/>
      <c r="AM88" s="206"/>
      <c r="AN88" s="182"/>
      <c r="AO88" s="34"/>
      <c r="AP88" s="43"/>
    </row>
    <row r="89" spans="1:43" ht="21.75" customHeight="1">
      <c r="B89" s="537"/>
      <c r="C89" s="541" t="s">
        <v>585</v>
      </c>
      <c r="D89" s="183" t="s">
        <v>435</v>
      </c>
      <c r="E89" s="433"/>
      <c r="F89" s="429"/>
      <c r="G89" s="429"/>
      <c r="H89" s="429"/>
      <c r="I89" s="429"/>
      <c r="J89" s="429"/>
      <c r="K89" s="429"/>
      <c r="L89" s="429">
        <v>1</v>
      </c>
      <c r="M89" s="429"/>
      <c r="N89" s="429"/>
      <c r="O89" s="429"/>
      <c r="P89" s="429"/>
      <c r="Q89" s="429"/>
      <c r="R89" s="429"/>
      <c r="S89" s="429"/>
      <c r="T89" s="429"/>
      <c r="U89" s="429"/>
      <c r="V89" s="430"/>
      <c r="W89" s="430"/>
      <c r="X89" s="430"/>
      <c r="Y89" s="431"/>
      <c r="Z89" s="430"/>
      <c r="AA89" s="431"/>
      <c r="AB89" s="430"/>
      <c r="AC89" s="431"/>
      <c r="AD89" s="430"/>
      <c r="AE89" s="430"/>
      <c r="AF89" s="430"/>
      <c r="AG89" s="430"/>
      <c r="AH89" s="430"/>
      <c r="AI89" s="430"/>
      <c r="AJ89" s="430"/>
      <c r="AK89" s="430"/>
      <c r="AL89" s="430"/>
      <c r="AM89" s="430"/>
      <c r="AN89" s="184">
        <f>SUM(E89:AM89)</f>
        <v>1</v>
      </c>
      <c r="AO89" s="34"/>
      <c r="AP89" s="43"/>
    </row>
    <row r="90" spans="1:43" ht="21.75" customHeight="1">
      <c r="B90" s="537"/>
      <c r="C90" s="540"/>
      <c r="D90" s="185" t="s">
        <v>660</v>
      </c>
      <c r="E90" s="192"/>
      <c r="F90" s="134"/>
      <c r="G90" s="134"/>
      <c r="H90" s="134"/>
      <c r="I90" s="134"/>
      <c r="J90" s="134"/>
      <c r="K90" s="134"/>
      <c r="L90" s="196" t="s">
        <v>545</v>
      </c>
      <c r="M90" s="134"/>
      <c r="N90" s="134"/>
      <c r="O90" s="217"/>
      <c r="P90" s="134"/>
      <c r="Q90" s="134"/>
      <c r="R90" s="134"/>
      <c r="S90" s="134"/>
      <c r="T90" s="134"/>
      <c r="U90" s="134"/>
      <c r="V90" s="135"/>
      <c r="W90" s="135"/>
      <c r="X90" s="135"/>
      <c r="Y90" s="136"/>
      <c r="Z90" s="135"/>
      <c r="AA90" s="136"/>
      <c r="AB90" s="135"/>
      <c r="AC90" s="136"/>
      <c r="AD90" s="135"/>
      <c r="AE90" s="135"/>
      <c r="AF90" s="135"/>
      <c r="AG90" s="135"/>
      <c r="AH90" s="135"/>
      <c r="AI90" s="135"/>
      <c r="AJ90" s="135"/>
      <c r="AK90" s="135"/>
      <c r="AL90" s="135"/>
      <c r="AM90" s="135"/>
      <c r="AN90" s="179"/>
      <c r="AO90" s="34"/>
      <c r="AP90" s="43"/>
    </row>
    <row r="91" spans="1:43" ht="21.75" customHeight="1">
      <c r="B91" s="537"/>
      <c r="C91" s="541" t="s">
        <v>586</v>
      </c>
      <c r="D91" s="183" t="s">
        <v>436</v>
      </c>
      <c r="E91" s="434"/>
      <c r="F91" s="429">
        <v>1</v>
      </c>
      <c r="G91" s="429"/>
      <c r="H91" s="429"/>
      <c r="I91" s="429"/>
      <c r="J91" s="429"/>
      <c r="K91" s="429"/>
      <c r="L91" s="429"/>
      <c r="M91" s="429"/>
      <c r="N91" s="429"/>
      <c r="O91" s="429"/>
      <c r="P91" s="429"/>
      <c r="Q91" s="429"/>
      <c r="R91" s="429"/>
      <c r="S91" s="429"/>
      <c r="T91" s="429">
        <v>1</v>
      </c>
      <c r="U91" s="429"/>
      <c r="V91" s="430"/>
      <c r="W91" s="430"/>
      <c r="X91" s="430"/>
      <c r="Y91" s="431"/>
      <c r="Z91" s="430"/>
      <c r="AA91" s="431">
        <v>1</v>
      </c>
      <c r="AB91" s="430">
        <v>1</v>
      </c>
      <c r="AC91" s="431"/>
      <c r="AD91" s="430"/>
      <c r="AE91" s="430">
        <v>1</v>
      </c>
      <c r="AF91" s="430"/>
      <c r="AG91" s="430"/>
      <c r="AH91" s="430"/>
      <c r="AI91" s="430"/>
      <c r="AJ91" s="430"/>
      <c r="AK91" s="430"/>
      <c r="AL91" s="430"/>
      <c r="AM91" s="430"/>
      <c r="AN91" s="184">
        <f>SUM(E91:AM91)</f>
        <v>5</v>
      </c>
      <c r="AO91" s="34"/>
      <c r="AP91" s="43"/>
    </row>
    <row r="92" spans="1:43" ht="21.75" customHeight="1">
      <c r="B92" s="537"/>
      <c r="C92" s="540"/>
      <c r="D92" s="185" t="s">
        <v>660</v>
      </c>
      <c r="E92" s="192"/>
      <c r="F92" s="196" t="s">
        <v>431</v>
      </c>
      <c r="G92" s="196"/>
      <c r="H92" s="196"/>
      <c r="I92" s="196"/>
      <c r="J92" s="196"/>
      <c r="K92" s="196"/>
      <c r="L92" s="196"/>
      <c r="M92" s="196"/>
      <c r="N92" s="196"/>
      <c r="O92" s="196"/>
      <c r="P92" s="196"/>
      <c r="Q92" s="196"/>
      <c r="R92" s="196"/>
      <c r="S92" s="196"/>
      <c r="T92" s="196" t="s">
        <v>545</v>
      </c>
      <c r="U92" s="196"/>
      <c r="V92" s="194"/>
      <c r="W92" s="194"/>
      <c r="X92" s="194"/>
      <c r="Y92" s="198"/>
      <c r="Z92" s="194"/>
      <c r="AA92" s="198" t="s">
        <v>509</v>
      </c>
      <c r="AB92" s="194" t="s">
        <v>545</v>
      </c>
      <c r="AC92" s="198"/>
      <c r="AD92" s="194"/>
      <c r="AE92" s="194" t="s">
        <v>545</v>
      </c>
      <c r="AF92" s="194"/>
      <c r="AG92" s="194"/>
      <c r="AH92" s="194"/>
      <c r="AI92" s="194"/>
      <c r="AJ92" s="194"/>
      <c r="AK92" s="194"/>
      <c r="AL92" s="194"/>
      <c r="AM92" s="194"/>
      <c r="AN92" s="179"/>
      <c r="AO92" s="34"/>
      <c r="AP92" s="43"/>
    </row>
    <row r="93" spans="1:43" ht="21.75" customHeight="1">
      <c r="B93" s="537"/>
      <c r="C93" s="541" t="s">
        <v>726</v>
      </c>
      <c r="D93" s="183" t="s">
        <v>441</v>
      </c>
      <c r="E93" s="437"/>
      <c r="F93" s="438"/>
      <c r="G93" s="438"/>
      <c r="H93" s="438">
        <v>1</v>
      </c>
      <c r="I93" s="438"/>
      <c r="J93" s="438"/>
      <c r="K93" s="438"/>
      <c r="L93" s="438"/>
      <c r="M93" s="438">
        <v>3</v>
      </c>
      <c r="N93" s="438"/>
      <c r="O93" s="438"/>
      <c r="P93" s="438"/>
      <c r="Q93" s="438"/>
      <c r="R93" s="438"/>
      <c r="S93" s="438"/>
      <c r="T93" s="438"/>
      <c r="U93" s="438">
        <v>1</v>
      </c>
      <c r="V93" s="436"/>
      <c r="W93" s="436"/>
      <c r="X93" s="436"/>
      <c r="Y93" s="439"/>
      <c r="Z93" s="436"/>
      <c r="AA93" s="439"/>
      <c r="AB93" s="436"/>
      <c r="AC93" s="439">
        <v>2</v>
      </c>
      <c r="AD93" s="436"/>
      <c r="AE93" s="436"/>
      <c r="AF93" s="436"/>
      <c r="AG93" s="436"/>
      <c r="AH93" s="436"/>
      <c r="AI93" s="436"/>
      <c r="AJ93" s="436"/>
      <c r="AK93" s="436"/>
      <c r="AL93" s="436"/>
      <c r="AM93" s="436">
        <v>4</v>
      </c>
      <c r="AN93" s="184">
        <f>SUM(E93:AM93)</f>
        <v>11</v>
      </c>
      <c r="AO93" s="34"/>
      <c r="AP93" s="43"/>
    </row>
    <row r="94" spans="1:43" ht="21.75" customHeight="1">
      <c r="B94" s="537"/>
      <c r="C94" s="540"/>
      <c r="D94" s="185"/>
      <c r="E94" s="192"/>
      <c r="F94" s="196"/>
      <c r="G94" s="196"/>
      <c r="H94" s="196" t="s">
        <v>366</v>
      </c>
      <c r="I94" s="196"/>
      <c r="J94" s="196"/>
      <c r="K94" s="196"/>
      <c r="L94" s="196"/>
      <c r="M94" s="196" t="s">
        <v>545</v>
      </c>
      <c r="N94" s="196"/>
      <c r="O94" s="196"/>
      <c r="P94" s="196"/>
      <c r="Q94" s="196"/>
      <c r="R94" s="196"/>
      <c r="S94" s="196"/>
      <c r="T94" s="196"/>
      <c r="U94" s="196" t="s">
        <v>366</v>
      </c>
      <c r="V94" s="194"/>
      <c r="W94" s="194"/>
      <c r="X94" s="194"/>
      <c r="Y94" s="198"/>
      <c r="Z94" s="194"/>
      <c r="AA94" s="198"/>
      <c r="AB94" s="194"/>
      <c r="AC94" s="198" t="s">
        <v>366</v>
      </c>
      <c r="AD94" s="194"/>
      <c r="AE94" s="194"/>
      <c r="AF94" s="194"/>
      <c r="AG94" s="194"/>
      <c r="AH94" s="194"/>
      <c r="AI94" s="194"/>
      <c r="AJ94" s="194"/>
      <c r="AK94" s="194"/>
      <c r="AL94" s="194"/>
      <c r="AM94" s="194" t="s">
        <v>366</v>
      </c>
      <c r="AN94" s="179"/>
      <c r="AO94" s="34"/>
      <c r="AP94" s="43"/>
    </row>
    <row r="95" spans="1:43" ht="21.75" customHeight="1">
      <c r="B95" s="537"/>
      <c r="C95" s="541" t="s">
        <v>724</v>
      </c>
      <c r="D95" s="183" t="s">
        <v>722</v>
      </c>
      <c r="E95" s="437"/>
      <c r="F95" s="438"/>
      <c r="G95" s="438"/>
      <c r="H95" s="438"/>
      <c r="I95" s="438"/>
      <c r="J95" s="438"/>
      <c r="K95" s="438"/>
      <c r="L95" s="438"/>
      <c r="M95" s="438">
        <v>1</v>
      </c>
      <c r="N95" s="438"/>
      <c r="O95" s="438"/>
      <c r="P95" s="438"/>
      <c r="Q95" s="438"/>
      <c r="R95" s="438"/>
      <c r="S95" s="438"/>
      <c r="T95" s="438"/>
      <c r="U95" s="438">
        <v>1</v>
      </c>
      <c r="V95" s="436"/>
      <c r="W95" s="436"/>
      <c r="X95" s="436"/>
      <c r="Y95" s="439"/>
      <c r="Z95" s="436"/>
      <c r="AA95" s="439"/>
      <c r="AB95" s="436"/>
      <c r="AC95" s="439">
        <v>2</v>
      </c>
      <c r="AD95" s="436"/>
      <c r="AE95" s="436">
        <v>1</v>
      </c>
      <c r="AF95" s="436"/>
      <c r="AG95" s="436"/>
      <c r="AH95" s="436"/>
      <c r="AI95" s="436"/>
      <c r="AJ95" s="436"/>
      <c r="AK95" s="436"/>
      <c r="AL95" s="436"/>
      <c r="AM95" s="436"/>
      <c r="AN95" s="184">
        <f>SUM(E95:AM95)</f>
        <v>5</v>
      </c>
      <c r="AO95" s="34"/>
      <c r="AP95" s="43"/>
    </row>
    <row r="96" spans="1:43" ht="21.75" customHeight="1">
      <c r="B96" s="537"/>
      <c r="C96" s="540"/>
      <c r="D96" s="185"/>
      <c r="E96" s="192"/>
      <c r="F96" s="196"/>
      <c r="G96" s="196"/>
      <c r="H96" s="196"/>
      <c r="I96" s="196"/>
      <c r="J96" s="196"/>
      <c r="K96" s="196"/>
      <c r="L96" s="196"/>
      <c r="M96" s="196" t="s">
        <v>545</v>
      </c>
      <c r="N96" s="196"/>
      <c r="O96" s="196"/>
      <c r="P96" s="196"/>
      <c r="Q96" s="196"/>
      <c r="R96" s="196"/>
      <c r="S96" s="196"/>
      <c r="T96" s="196"/>
      <c r="U96" s="196" t="s">
        <v>366</v>
      </c>
      <c r="V96" s="194"/>
      <c r="W96" s="194"/>
      <c r="X96" s="194"/>
      <c r="Y96" s="198"/>
      <c r="Z96" s="194"/>
      <c r="AA96" s="198"/>
      <c r="AB96" s="194"/>
      <c r="AC96" s="198" t="s">
        <v>366</v>
      </c>
      <c r="AD96" s="194"/>
      <c r="AE96" s="194" t="s">
        <v>545</v>
      </c>
      <c r="AF96" s="194"/>
      <c r="AG96" s="194"/>
      <c r="AH96" s="194"/>
      <c r="AI96" s="194"/>
      <c r="AJ96" s="194"/>
      <c r="AK96" s="194"/>
      <c r="AL96" s="194"/>
      <c r="AM96" s="194"/>
      <c r="AN96" s="179"/>
      <c r="AO96" s="34"/>
      <c r="AP96" s="43"/>
    </row>
    <row r="97" spans="2:42" ht="21.75" customHeight="1">
      <c r="B97" s="537"/>
      <c r="C97" s="541" t="s">
        <v>791</v>
      </c>
      <c r="D97" s="183" t="s">
        <v>723</v>
      </c>
      <c r="E97" s="437"/>
      <c r="F97" s="438"/>
      <c r="G97" s="438"/>
      <c r="H97" s="438"/>
      <c r="I97" s="438"/>
      <c r="J97" s="438"/>
      <c r="K97" s="438"/>
      <c r="L97" s="438"/>
      <c r="M97" s="438"/>
      <c r="N97" s="438"/>
      <c r="O97" s="438"/>
      <c r="P97" s="438"/>
      <c r="Q97" s="438"/>
      <c r="R97" s="438">
        <v>3</v>
      </c>
      <c r="S97" s="438"/>
      <c r="T97" s="438"/>
      <c r="U97" s="438"/>
      <c r="V97" s="436"/>
      <c r="W97" s="436"/>
      <c r="X97" s="436"/>
      <c r="Y97" s="439"/>
      <c r="Z97" s="436"/>
      <c r="AA97" s="439"/>
      <c r="AB97" s="436"/>
      <c r="AC97" s="439"/>
      <c r="AD97" s="436"/>
      <c r="AE97" s="436"/>
      <c r="AF97" s="436"/>
      <c r="AG97" s="436"/>
      <c r="AH97" s="436"/>
      <c r="AI97" s="436"/>
      <c r="AJ97" s="436"/>
      <c r="AK97" s="436"/>
      <c r="AL97" s="436"/>
      <c r="AM97" s="436"/>
      <c r="AN97" s="184">
        <f>SUM(E97:AM97)</f>
        <v>3</v>
      </c>
      <c r="AO97" s="34"/>
      <c r="AP97" s="43"/>
    </row>
    <row r="98" spans="2:42" ht="21.75" customHeight="1">
      <c r="B98" s="537"/>
      <c r="C98" s="540"/>
      <c r="D98" s="185"/>
      <c r="E98" s="192"/>
      <c r="F98" s="196"/>
      <c r="G98" s="196"/>
      <c r="H98" s="196"/>
      <c r="I98" s="196"/>
      <c r="J98" s="196"/>
      <c r="K98" s="196"/>
      <c r="L98" s="196"/>
      <c r="M98" s="196"/>
      <c r="N98" s="196"/>
      <c r="O98" s="196"/>
      <c r="P98" s="196"/>
      <c r="Q98" s="196"/>
      <c r="R98" s="196" t="s">
        <v>366</v>
      </c>
      <c r="S98" s="196"/>
      <c r="T98" s="196"/>
      <c r="U98" s="196"/>
      <c r="V98" s="194"/>
      <c r="W98" s="194"/>
      <c r="X98" s="194"/>
      <c r="Y98" s="198"/>
      <c r="Z98" s="194"/>
      <c r="AA98" s="198"/>
      <c r="AB98" s="194"/>
      <c r="AC98" s="198"/>
      <c r="AD98" s="194"/>
      <c r="AE98" s="194"/>
      <c r="AF98" s="194"/>
      <c r="AG98" s="194"/>
      <c r="AH98" s="194"/>
      <c r="AI98" s="194"/>
      <c r="AJ98" s="194"/>
      <c r="AK98" s="194"/>
      <c r="AL98" s="194"/>
      <c r="AM98" s="194"/>
      <c r="AN98" s="179"/>
      <c r="AO98" s="34"/>
      <c r="AP98" s="43"/>
    </row>
    <row r="99" spans="2:42" ht="21.75" customHeight="1">
      <c r="B99" s="537"/>
      <c r="C99" s="541" t="s">
        <v>837</v>
      </c>
      <c r="D99" s="178" t="s">
        <v>727</v>
      </c>
      <c r="E99" s="440"/>
      <c r="F99" s="413">
        <v>1</v>
      </c>
      <c r="G99" s="413"/>
      <c r="H99" s="413"/>
      <c r="I99" s="413"/>
      <c r="J99" s="413"/>
      <c r="K99" s="413"/>
      <c r="L99" s="413"/>
      <c r="M99" s="413"/>
      <c r="N99" s="413"/>
      <c r="O99" s="413"/>
      <c r="P99" s="413"/>
      <c r="Q99" s="413"/>
      <c r="R99" s="413"/>
      <c r="S99" s="413"/>
      <c r="T99" s="413"/>
      <c r="U99" s="413"/>
      <c r="V99" s="258"/>
      <c r="W99" s="258"/>
      <c r="X99" s="258"/>
      <c r="Y99" s="257"/>
      <c r="Z99" s="258"/>
      <c r="AA99" s="257"/>
      <c r="AB99" s="258"/>
      <c r="AC99" s="257"/>
      <c r="AD99" s="258"/>
      <c r="AE99" s="258"/>
      <c r="AF99" s="258"/>
      <c r="AG99" s="258"/>
      <c r="AH99" s="258"/>
      <c r="AI99" s="258"/>
      <c r="AJ99" s="258"/>
      <c r="AK99" s="258"/>
      <c r="AL99" s="258"/>
      <c r="AM99" s="258"/>
      <c r="AN99" s="184">
        <f>SUM(E99:AM99)</f>
        <v>1</v>
      </c>
      <c r="AO99" s="34"/>
      <c r="AP99" s="43"/>
    </row>
    <row r="100" spans="2:42" ht="21.75" customHeight="1">
      <c r="B100" s="537"/>
      <c r="C100" s="539"/>
      <c r="D100" s="178" t="s">
        <v>660</v>
      </c>
      <c r="E100" s="418"/>
      <c r="F100" s="191" t="s">
        <v>431</v>
      </c>
      <c r="G100" s="191"/>
      <c r="H100" s="191"/>
      <c r="I100" s="191"/>
      <c r="J100" s="191"/>
      <c r="K100" s="191"/>
      <c r="L100" s="191"/>
      <c r="M100" s="191"/>
      <c r="N100" s="191"/>
      <c r="O100" s="191"/>
      <c r="P100" s="191"/>
      <c r="Q100" s="191"/>
      <c r="R100" s="191"/>
      <c r="S100" s="191"/>
      <c r="T100" s="191"/>
      <c r="U100" s="191"/>
      <c r="V100" s="195"/>
      <c r="W100" s="195"/>
      <c r="X100" s="195"/>
      <c r="Y100" s="205"/>
      <c r="Z100" s="195"/>
      <c r="AA100" s="205"/>
      <c r="AB100" s="195"/>
      <c r="AC100" s="205"/>
      <c r="AD100" s="195"/>
      <c r="AE100" s="195"/>
      <c r="AF100" s="195"/>
      <c r="AG100" s="195"/>
      <c r="AH100" s="195"/>
      <c r="AI100" s="195"/>
      <c r="AJ100" s="195"/>
      <c r="AK100" s="195"/>
      <c r="AL100" s="195"/>
      <c r="AM100" s="195"/>
      <c r="AN100" s="382"/>
      <c r="AO100" s="34"/>
      <c r="AP100" s="43"/>
    </row>
    <row r="101" spans="2:42" ht="21.75" customHeight="1">
      <c r="B101" s="537"/>
      <c r="C101" s="541" t="s">
        <v>987</v>
      </c>
      <c r="D101" s="183" t="s">
        <v>986</v>
      </c>
      <c r="E101" s="437"/>
      <c r="F101" s="438"/>
      <c r="G101" s="438"/>
      <c r="H101" s="438"/>
      <c r="I101" s="438"/>
      <c r="J101" s="438"/>
      <c r="K101" s="438"/>
      <c r="L101" s="438"/>
      <c r="M101" s="438"/>
      <c r="N101" s="438"/>
      <c r="O101" s="438"/>
      <c r="P101" s="438"/>
      <c r="Q101" s="438"/>
      <c r="R101" s="438"/>
      <c r="S101" s="438"/>
      <c r="T101" s="438"/>
      <c r="U101" s="438">
        <v>1</v>
      </c>
      <c r="V101" s="436"/>
      <c r="W101" s="436"/>
      <c r="X101" s="436"/>
      <c r="Y101" s="439"/>
      <c r="Z101" s="436"/>
      <c r="AA101" s="439"/>
      <c r="AB101" s="436"/>
      <c r="AC101" s="439"/>
      <c r="AD101" s="436"/>
      <c r="AE101" s="436"/>
      <c r="AF101" s="436"/>
      <c r="AG101" s="436"/>
      <c r="AH101" s="436"/>
      <c r="AI101" s="436"/>
      <c r="AJ101" s="436"/>
      <c r="AK101" s="436"/>
      <c r="AL101" s="436"/>
      <c r="AM101" s="436"/>
      <c r="AN101" s="184">
        <f>SUM(E101:AM101)</f>
        <v>1</v>
      </c>
      <c r="AO101" s="34"/>
      <c r="AP101" s="43"/>
    </row>
    <row r="102" spans="2:42" ht="21.75" customHeight="1">
      <c r="B102" s="537"/>
      <c r="C102" s="540"/>
      <c r="D102" s="185"/>
      <c r="E102" s="192"/>
      <c r="F102" s="402"/>
      <c r="G102" s="402"/>
      <c r="H102" s="402"/>
      <c r="I102" s="402"/>
      <c r="J102" s="402"/>
      <c r="K102" s="402"/>
      <c r="L102" s="402"/>
      <c r="M102" s="402"/>
      <c r="N102" s="402"/>
      <c r="O102" s="402"/>
      <c r="P102" s="402"/>
      <c r="Q102" s="402"/>
      <c r="R102" s="402"/>
      <c r="S102" s="402"/>
      <c r="T102" s="402"/>
      <c r="U102" s="402" t="s">
        <v>366</v>
      </c>
      <c r="V102" s="194"/>
      <c r="W102" s="194"/>
      <c r="X102" s="194"/>
      <c r="Y102" s="198"/>
      <c r="Z102" s="194"/>
      <c r="AA102" s="198"/>
      <c r="AB102" s="194"/>
      <c r="AC102" s="198"/>
      <c r="AD102" s="194"/>
      <c r="AE102" s="194"/>
      <c r="AF102" s="194"/>
      <c r="AG102" s="194"/>
      <c r="AH102" s="194"/>
      <c r="AI102" s="194"/>
      <c r="AJ102" s="194"/>
      <c r="AK102" s="194"/>
      <c r="AL102" s="194"/>
      <c r="AM102" s="194"/>
      <c r="AN102" s="382"/>
      <c r="AO102" s="34"/>
      <c r="AP102" s="43"/>
    </row>
    <row r="103" spans="2:42" ht="21.75" customHeight="1">
      <c r="B103" s="537"/>
      <c r="C103" s="541" t="s">
        <v>996</v>
      </c>
      <c r="D103" s="178" t="s">
        <v>988</v>
      </c>
      <c r="E103" s="437"/>
      <c r="F103" s="438"/>
      <c r="G103" s="438"/>
      <c r="H103" s="438"/>
      <c r="I103" s="438"/>
      <c r="J103" s="438"/>
      <c r="K103" s="438"/>
      <c r="L103" s="438"/>
      <c r="M103" s="438"/>
      <c r="N103" s="438"/>
      <c r="O103" s="438"/>
      <c r="P103" s="438"/>
      <c r="Q103" s="438"/>
      <c r="R103" s="438"/>
      <c r="S103" s="438"/>
      <c r="T103" s="438"/>
      <c r="U103" s="438">
        <v>1</v>
      </c>
      <c r="V103" s="436"/>
      <c r="W103" s="436"/>
      <c r="X103" s="436"/>
      <c r="Y103" s="439"/>
      <c r="Z103" s="436"/>
      <c r="AA103" s="439"/>
      <c r="AB103" s="436"/>
      <c r="AC103" s="439">
        <v>1</v>
      </c>
      <c r="AD103" s="436"/>
      <c r="AE103" s="436"/>
      <c r="AF103" s="436"/>
      <c r="AG103" s="436"/>
      <c r="AH103" s="436"/>
      <c r="AI103" s="436"/>
      <c r="AJ103" s="436"/>
      <c r="AK103" s="436"/>
      <c r="AL103" s="436"/>
      <c r="AM103" s="436"/>
      <c r="AN103" s="184">
        <f>SUM(E103:AM103)</f>
        <v>2</v>
      </c>
      <c r="AO103" s="34"/>
      <c r="AP103" s="43"/>
    </row>
    <row r="104" spans="2:42" ht="21.75" customHeight="1">
      <c r="B104" s="537"/>
      <c r="C104" s="539"/>
      <c r="D104" s="178" t="s">
        <v>660</v>
      </c>
      <c r="E104" s="418"/>
      <c r="F104" s="191"/>
      <c r="G104" s="191"/>
      <c r="H104" s="191"/>
      <c r="I104" s="191"/>
      <c r="J104" s="191"/>
      <c r="K104" s="191"/>
      <c r="L104" s="191"/>
      <c r="M104" s="191"/>
      <c r="N104" s="191"/>
      <c r="O104" s="191"/>
      <c r="P104" s="191"/>
      <c r="Q104" s="191"/>
      <c r="R104" s="191"/>
      <c r="S104" s="191"/>
      <c r="T104" s="191"/>
      <c r="U104" s="191" t="s">
        <v>366</v>
      </c>
      <c r="V104" s="195"/>
      <c r="W104" s="195"/>
      <c r="X104" s="195"/>
      <c r="Y104" s="205"/>
      <c r="Z104" s="195"/>
      <c r="AA104" s="205"/>
      <c r="AB104" s="195"/>
      <c r="AC104" s="205" t="s">
        <v>545</v>
      </c>
      <c r="AD104" s="195"/>
      <c r="AE104" s="195"/>
      <c r="AF104" s="195"/>
      <c r="AG104" s="195"/>
      <c r="AH104" s="195"/>
      <c r="AI104" s="195"/>
      <c r="AJ104" s="195"/>
      <c r="AK104" s="195"/>
      <c r="AL104" s="195"/>
      <c r="AM104" s="195"/>
      <c r="AN104" s="383"/>
      <c r="AO104" s="34"/>
      <c r="AP104" s="43"/>
    </row>
    <row r="105" spans="2:42" ht="21.75" customHeight="1">
      <c r="B105" s="537"/>
      <c r="C105" s="541" t="s">
        <v>997</v>
      </c>
      <c r="D105" s="183" t="s">
        <v>989</v>
      </c>
      <c r="E105" s="437"/>
      <c r="F105" s="438"/>
      <c r="G105" s="438"/>
      <c r="H105" s="438"/>
      <c r="I105" s="438"/>
      <c r="J105" s="438"/>
      <c r="K105" s="438"/>
      <c r="L105" s="438"/>
      <c r="M105" s="438"/>
      <c r="N105" s="438"/>
      <c r="O105" s="438"/>
      <c r="P105" s="438"/>
      <c r="Q105" s="438"/>
      <c r="R105" s="438"/>
      <c r="S105" s="438"/>
      <c r="T105" s="438"/>
      <c r="U105" s="438">
        <v>1</v>
      </c>
      <c r="V105" s="436"/>
      <c r="W105" s="436"/>
      <c r="X105" s="436"/>
      <c r="Y105" s="439"/>
      <c r="Z105" s="436"/>
      <c r="AA105" s="439"/>
      <c r="AB105" s="436"/>
      <c r="AC105" s="439"/>
      <c r="AD105" s="436"/>
      <c r="AE105" s="436"/>
      <c r="AF105" s="436"/>
      <c r="AG105" s="436"/>
      <c r="AH105" s="436"/>
      <c r="AI105" s="436"/>
      <c r="AJ105" s="436"/>
      <c r="AK105" s="436"/>
      <c r="AL105" s="436"/>
      <c r="AM105" s="436"/>
      <c r="AN105" s="184">
        <f>SUM(E105:AM105)</f>
        <v>1</v>
      </c>
      <c r="AO105" s="34"/>
      <c r="AP105" s="43"/>
    </row>
    <row r="106" spans="2:42" ht="21.75" customHeight="1">
      <c r="B106" s="537"/>
      <c r="C106" s="540"/>
      <c r="D106" s="185"/>
      <c r="E106" s="192"/>
      <c r="F106" s="402"/>
      <c r="G106" s="402"/>
      <c r="H106" s="402"/>
      <c r="I106" s="402"/>
      <c r="J106" s="402"/>
      <c r="K106" s="402"/>
      <c r="L106" s="402"/>
      <c r="M106" s="402"/>
      <c r="N106" s="402"/>
      <c r="O106" s="402"/>
      <c r="P106" s="402"/>
      <c r="Q106" s="402"/>
      <c r="R106" s="402"/>
      <c r="S106" s="402"/>
      <c r="T106" s="402"/>
      <c r="U106" s="402" t="s">
        <v>366</v>
      </c>
      <c r="V106" s="194"/>
      <c r="W106" s="194"/>
      <c r="X106" s="194"/>
      <c r="Y106" s="198"/>
      <c r="Z106" s="194"/>
      <c r="AA106" s="198"/>
      <c r="AB106" s="194"/>
      <c r="AC106" s="198"/>
      <c r="AD106" s="194"/>
      <c r="AE106" s="194"/>
      <c r="AF106" s="194"/>
      <c r="AG106" s="194"/>
      <c r="AH106" s="194"/>
      <c r="AI106" s="194"/>
      <c r="AJ106" s="194"/>
      <c r="AK106" s="194"/>
      <c r="AL106" s="194"/>
      <c r="AM106" s="194"/>
      <c r="AN106" s="382"/>
      <c r="AO106" s="34"/>
      <c r="AP106" s="43"/>
    </row>
    <row r="107" spans="2:42" ht="21.75" customHeight="1">
      <c r="B107" s="537"/>
      <c r="C107" s="541" t="s">
        <v>1051</v>
      </c>
      <c r="D107" s="178" t="s">
        <v>1048</v>
      </c>
      <c r="E107" s="440"/>
      <c r="F107" s="413"/>
      <c r="G107" s="413"/>
      <c r="H107" s="413"/>
      <c r="I107" s="413"/>
      <c r="J107" s="413"/>
      <c r="K107" s="413"/>
      <c r="L107" s="413"/>
      <c r="M107" s="413"/>
      <c r="N107" s="413"/>
      <c r="O107" s="413"/>
      <c r="P107" s="413"/>
      <c r="Q107" s="413"/>
      <c r="R107" s="413"/>
      <c r="S107" s="413"/>
      <c r="T107" s="413"/>
      <c r="U107" s="413">
        <v>1</v>
      </c>
      <c r="V107" s="258"/>
      <c r="W107" s="258"/>
      <c r="X107" s="258"/>
      <c r="Y107" s="257"/>
      <c r="Z107" s="258"/>
      <c r="AA107" s="257"/>
      <c r="AB107" s="258"/>
      <c r="AC107" s="257"/>
      <c r="AD107" s="258"/>
      <c r="AE107" s="258"/>
      <c r="AF107" s="258"/>
      <c r="AG107" s="258"/>
      <c r="AH107" s="258"/>
      <c r="AI107" s="258"/>
      <c r="AJ107" s="258"/>
      <c r="AK107" s="258"/>
      <c r="AL107" s="258"/>
      <c r="AM107" s="258"/>
      <c r="AN107" s="184">
        <f>SUM(E107:AM107)</f>
        <v>1</v>
      </c>
      <c r="AO107" s="34"/>
      <c r="AP107" s="43"/>
    </row>
    <row r="108" spans="2:42" ht="21.75" customHeight="1">
      <c r="B108" s="537"/>
      <c r="C108" s="540"/>
      <c r="D108" s="178" t="s">
        <v>660</v>
      </c>
      <c r="E108" s="418"/>
      <c r="F108" s="191"/>
      <c r="G108" s="191"/>
      <c r="H108" s="191"/>
      <c r="I108" s="191"/>
      <c r="J108" s="191"/>
      <c r="K108" s="191"/>
      <c r="L108" s="191"/>
      <c r="M108" s="191"/>
      <c r="N108" s="191"/>
      <c r="O108" s="191"/>
      <c r="P108" s="191"/>
      <c r="Q108" s="191"/>
      <c r="R108" s="191"/>
      <c r="S108" s="191"/>
      <c r="T108" s="191"/>
      <c r="U108" s="191" t="s">
        <v>366</v>
      </c>
      <c r="V108" s="195"/>
      <c r="W108" s="195"/>
      <c r="X108" s="195"/>
      <c r="Y108" s="205"/>
      <c r="Z108" s="195"/>
      <c r="AA108" s="205"/>
      <c r="AB108" s="195"/>
      <c r="AC108" s="205"/>
      <c r="AD108" s="195"/>
      <c r="AE108" s="195"/>
      <c r="AF108" s="195"/>
      <c r="AG108" s="195"/>
      <c r="AH108" s="195"/>
      <c r="AI108" s="195"/>
      <c r="AJ108" s="195"/>
      <c r="AK108" s="195"/>
      <c r="AL108" s="195"/>
      <c r="AM108" s="195"/>
      <c r="AN108" s="383"/>
      <c r="AO108" s="34"/>
      <c r="AP108" s="43"/>
    </row>
    <row r="109" spans="2:42" ht="21.75" customHeight="1">
      <c r="B109" s="537"/>
      <c r="C109" s="541" t="s">
        <v>1071</v>
      </c>
      <c r="D109" s="183" t="s">
        <v>1049</v>
      </c>
      <c r="E109" s="437"/>
      <c r="F109" s="438"/>
      <c r="G109" s="438"/>
      <c r="H109" s="438"/>
      <c r="I109" s="438"/>
      <c r="J109" s="438"/>
      <c r="K109" s="438"/>
      <c r="L109" s="438"/>
      <c r="M109" s="438"/>
      <c r="N109" s="438"/>
      <c r="O109" s="438"/>
      <c r="P109" s="438"/>
      <c r="Q109" s="438"/>
      <c r="R109" s="438"/>
      <c r="S109" s="438"/>
      <c r="T109" s="438"/>
      <c r="U109" s="438">
        <v>1</v>
      </c>
      <c r="V109" s="436"/>
      <c r="W109" s="436"/>
      <c r="X109" s="436"/>
      <c r="Y109" s="439"/>
      <c r="Z109" s="436"/>
      <c r="AA109" s="439"/>
      <c r="AB109" s="436"/>
      <c r="AC109" s="439"/>
      <c r="AD109" s="436"/>
      <c r="AE109" s="436"/>
      <c r="AF109" s="436"/>
      <c r="AG109" s="436"/>
      <c r="AH109" s="436"/>
      <c r="AI109" s="436"/>
      <c r="AJ109" s="436"/>
      <c r="AK109" s="436"/>
      <c r="AL109" s="436"/>
      <c r="AM109" s="436"/>
      <c r="AN109" s="184">
        <f>SUM(E109:AM109)</f>
        <v>1</v>
      </c>
      <c r="AO109" s="34"/>
      <c r="AP109" s="43"/>
    </row>
    <row r="110" spans="2:42" ht="21.75" customHeight="1">
      <c r="B110" s="537"/>
      <c r="C110" s="540"/>
      <c r="D110" s="185"/>
      <c r="E110" s="192"/>
      <c r="F110" s="402"/>
      <c r="G110" s="402"/>
      <c r="H110" s="402"/>
      <c r="I110" s="402"/>
      <c r="J110" s="402"/>
      <c r="K110" s="402"/>
      <c r="L110" s="402"/>
      <c r="M110" s="402"/>
      <c r="N110" s="402"/>
      <c r="O110" s="402"/>
      <c r="P110" s="402"/>
      <c r="Q110" s="402"/>
      <c r="R110" s="402"/>
      <c r="S110" s="402"/>
      <c r="T110" s="402"/>
      <c r="U110" s="402" t="s">
        <v>366</v>
      </c>
      <c r="V110" s="194"/>
      <c r="W110" s="194"/>
      <c r="X110" s="194"/>
      <c r="Y110" s="198"/>
      <c r="Z110" s="194"/>
      <c r="AA110" s="198"/>
      <c r="AB110" s="194"/>
      <c r="AC110" s="198"/>
      <c r="AD110" s="194"/>
      <c r="AE110" s="194"/>
      <c r="AF110" s="194"/>
      <c r="AG110" s="194"/>
      <c r="AH110" s="194"/>
      <c r="AI110" s="194"/>
      <c r="AJ110" s="194"/>
      <c r="AK110" s="194"/>
      <c r="AL110" s="194"/>
      <c r="AM110" s="194"/>
      <c r="AN110" s="382"/>
      <c r="AO110" s="34"/>
      <c r="AP110" s="43"/>
    </row>
    <row r="111" spans="2:42" ht="21.75" customHeight="1">
      <c r="B111" s="537"/>
      <c r="C111" s="541" t="s">
        <v>1052</v>
      </c>
      <c r="D111" s="178" t="s">
        <v>1050</v>
      </c>
      <c r="E111" s="418"/>
      <c r="F111" s="191"/>
      <c r="G111" s="191"/>
      <c r="H111" s="191"/>
      <c r="I111" s="191"/>
      <c r="J111" s="191"/>
      <c r="K111" s="191"/>
      <c r="L111" s="191"/>
      <c r="M111" s="191"/>
      <c r="N111" s="191"/>
      <c r="O111" s="191"/>
      <c r="P111" s="191"/>
      <c r="Q111" s="191"/>
      <c r="R111" s="191"/>
      <c r="S111" s="191"/>
      <c r="T111" s="191"/>
      <c r="U111" s="413">
        <v>1</v>
      </c>
      <c r="V111" s="195"/>
      <c r="W111" s="195"/>
      <c r="X111" s="195"/>
      <c r="Y111" s="205"/>
      <c r="Z111" s="195"/>
      <c r="AA111" s="205"/>
      <c r="AB111" s="195"/>
      <c r="AC111" s="205"/>
      <c r="AD111" s="195"/>
      <c r="AE111" s="195"/>
      <c r="AF111" s="195"/>
      <c r="AG111" s="195"/>
      <c r="AH111" s="195"/>
      <c r="AI111" s="195"/>
      <c r="AJ111" s="195"/>
      <c r="AK111" s="195"/>
      <c r="AL111" s="195"/>
      <c r="AM111" s="195"/>
      <c r="AN111" s="184">
        <f>SUM(E111:AM111)</f>
        <v>1</v>
      </c>
      <c r="AO111" s="34"/>
      <c r="AP111" s="43"/>
    </row>
    <row r="112" spans="2:42" ht="21.75" customHeight="1">
      <c r="B112" s="537"/>
      <c r="C112" s="539"/>
      <c r="D112" s="178" t="s">
        <v>660</v>
      </c>
      <c r="E112" s="418"/>
      <c r="F112" s="191"/>
      <c r="G112" s="191"/>
      <c r="H112" s="191"/>
      <c r="I112" s="191"/>
      <c r="J112" s="191"/>
      <c r="K112" s="191"/>
      <c r="L112" s="191"/>
      <c r="M112" s="191"/>
      <c r="N112" s="191"/>
      <c r="O112" s="191"/>
      <c r="P112" s="191"/>
      <c r="Q112" s="191"/>
      <c r="R112" s="191"/>
      <c r="S112" s="191"/>
      <c r="T112" s="191"/>
      <c r="U112" s="191" t="s">
        <v>366</v>
      </c>
      <c r="V112" s="195"/>
      <c r="W112" s="195"/>
      <c r="X112" s="195"/>
      <c r="Y112" s="205"/>
      <c r="Z112" s="195"/>
      <c r="AA112" s="205"/>
      <c r="AB112" s="195"/>
      <c r="AC112" s="205"/>
      <c r="AD112" s="195"/>
      <c r="AE112" s="195"/>
      <c r="AF112" s="195"/>
      <c r="AG112" s="195"/>
      <c r="AH112" s="195"/>
      <c r="AI112" s="195"/>
      <c r="AJ112" s="195"/>
      <c r="AK112" s="195"/>
      <c r="AL112" s="195"/>
      <c r="AM112" s="195"/>
      <c r="AN112" s="383"/>
      <c r="AO112" s="34"/>
      <c r="AP112" s="43"/>
    </row>
    <row r="113" spans="1:43" ht="21.75" customHeight="1">
      <c r="B113" s="537"/>
      <c r="C113" s="541" t="s">
        <v>1103</v>
      </c>
      <c r="D113" s="183" t="s">
        <v>1104</v>
      </c>
      <c r="E113" s="450"/>
      <c r="F113" s="451"/>
      <c r="G113" s="451"/>
      <c r="H113" s="451"/>
      <c r="I113" s="451"/>
      <c r="J113" s="451"/>
      <c r="K113" s="451"/>
      <c r="L113" s="451"/>
      <c r="M113" s="451"/>
      <c r="N113" s="451"/>
      <c r="O113" s="451"/>
      <c r="P113" s="451"/>
      <c r="Q113" s="451"/>
      <c r="R113" s="451"/>
      <c r="S113" s="451"/>
      <c r="T113" s="451"/>
      <c r="U113" s="451"/>
      <c r="V113" s="327"/>
      <c r="W113" s="327"/>
      <c r="X113" s="327"/>
      <c r="Y113" s="452"/>
      <c r="Z113" s="327"/>
      <c r="AA113" s="452"/>
      <c r="AB113" s="327"/>
      <c r="AC113" s="452"/>
      <c r="AD113" s="327"/>
      <c r="AE113" s="430">
        <v>3</v>
      </c>
      <c r="AF113" s="327"/>
      <c r="AG113" s="327"/>
      <c r="AH113" s="327"/>
      <c r="AI113" s="327"/>
      <c r="AJ113" s="327"/>
      <c r="AK113" s="327"/>
      <c r="AL113" s="327"/>
      <c r="AM113" s="327"/>
      <c r="AN113" s="184">
        <f>SUM(E113:AM113)</f>
        <v>3</v>
      </c>
      <c r="AO113" s="34"/>
      <c r="AP113" s="43"/>
    </row>
    <row r="114" spans="1:43" ht="21.75" customHeight="1">
      <c r="B114" s="537"/>
      <c r="C114" s="540"/>
      <c r="D114" s="185" t="s">
        <v>660</v>
      </c>
      <c r="E114" s="192"/>
      <c r="F114" s="402"/>
      <c r="G114" s="402"/>
      <c r="H114" s="402"/>
      <c r="I114" s="402"/>
      <c r="J114" s="402"/>
      <c r="K114" s="402"/>
      <c r="L114" s="402"/>
      <c r="M114" s="402"/>
      <c r="N114" s="402"/>
      <c r="O114" s="402"/>
      <c r="P114" s="402"/>
      <c r="Q114" s="402"/>
      <c r="R114" s="402"/>
      <c r="S114" s="402"/>
      <c r="T114" s="402"/>
      <c r="U114" s="402"/>
      <c r="V114" s="194"/>
      <c r="W114" s="194"/>
      <c r="X114" s="194"/>
      <c r="Y114" s="198"/>
      <c r="Z114" s="194"/>
      <c r="AA114" s="198"/>
      <c r="AB114" s="194"/>
      <c r="AC114" s="198"/>
      <c r="AD114" s="194"/>
      <c r="AE114" s="194" t="s">
        <v>366</v>
      </c>
      <c r="AF114" s="194"/>
      <c r="AG114" s="194"/>
      <c r="AH114" s="194"/>
      <c r="AI114" s="194"/>
      <c r="AJ114" s="194"/>
      <c r="AK114" s="194"/>
      <c r="AL114" s="194"/>
      <c r="AM114" s="194"/>
      <c r="AN114" s="382"/>
      <c r="AO114" s="34"/>
      <c r="AP114" s="43"/>
    </row>
    <row r="115" spans="1:43" ht="21.75" customHeight="1">
      <c r="B115" s="537"/>
      <c r="C115" s="541" t="s">
        <v>1126</v>
      </c>
      <c r="D115" s="178" t="s">
        <v>1124</v>
      </c>
      <c r="E115" s="418"/>
      <c r="F115" s="191"/>
      <c r="G115" s="191"/>
      <c r="H115" s="191"/>
      <c r="I115" s="191"/>
      <c r="J115" s="191"/>
      <c r="K115" s="191"/>
      <c r="L115" s="191"/>
      <c r="M115" s="191"/>
      <c r="N115" s="191"/>
      <c r="O115" s="191"/>
      <c r="P115" s="191"/>
      <c r="Q115" s="191"/>
      <c r="R115" s="191"/>
      <c r="S115" s="191"/>
      <c r="T115" s="191"/>
      <c r="U115" s="191"/>
      <c r="V115" s="195"/>
      <c r="W115" s="195"/>
      <c r="X115" s="195"/>
      <c r="Y115" s="205"/>
      <c r="Z115" s="195"/>
      <c r="AA115" s="205"/>
      <c r="AB115" s="195"/>
      <c r="AC115" s="39">
        <v>1</v>
      </c>
      <c r="AD115" s="195"/>
      <c r="AE115" s="195"/>
      <c r="AF115" s="195"/>
      <c r="AG115" s="195"/>
      <c r="AH115" s="195"/>
      <c r="AI115" s="195"/>
      <c r="AJ115" s="195"/>
      <c r="AK115" s="195"/>
      <c r="AL115" s="195"/>
      <c r="AM115" s="195"/>
      <c r="AN115" s="184">
        <f>SUM(E115:AM115)</f>
        <v>1</v>
      </c>
      <c r="AO115" s="34"/>
      <c r="AP115" s="43"/>
    </row>
    <row r="116" spans="1:43" ht="21.75" customHeight="1">
      <c r="B116" s="537"/>
      <c r="C116" s="540"/>
      <c r="D116" s="185"/>
      <c r="E116" s="418"/>
      <c r="F116" s="191"/>
      <c r="G116" s="191"/>
      <c r="H116" s="191"/>
      <c r="I116" s="191"/>
      <c r="J116" s="191"/>
      <c r="K116" s="191"/>
      <c r="L116" s="191"/>
      <c r="M116" s="191"/>
      <c r="N116" s="191"/>
      <c r="O116" s="191"/>
      <c r="P116" s="191"/>
      <c r="Q116" s="191"/>
      <c r="R116" s="191"/>
      <c r="S116" s="191"/>
      <c r="T116" s="191"/>
      <c r="U116" s="191"/>
      <c r="V116" s="195"/>
      <c r="W116" s="195"/>
      <c r="X116" s="195"/>
      <c r="Y116" s="205"/>
      <c r="Z116" s="195"/>
      <c r="AA116" s="205"/>
      <c r="AB116" s="195"/>
      <c r="AC116" s="205" t="s">
        <v>545</v>
      </c>
      <c r="AD116" s="195"/>
      <c r="AE116" s="195"/>
      <c r="AF116" s="195"/>
      <c r="AG116" s="195"/>
      <c r="AH116" s="195"/>
      <c r="AI116" s="195"/>
      <c r="AJ116" s="195"/>
      <c r="AK116" s="195"/>
      <c r="AL116" s="195"/>
      <c r="AM116" s="195"/>
      <c r="AN116" s="383"/>
      <c r="AO116" s="34"/>
      <c r="AP116" s="43"/>
    </row>
    <row r="117" spans="1:43" ht="21.75" customHeight="1">
      <c r="B117" s="537"/>
      <c r="C117" s="541" t="s">
        <v>1127</v>
      </c>
      <c r="D117" s="178" t="s">
        <v>1125</v>
      </c>
      <c r="E117" s="434"/>
      <c r="F117" s="429"/>
      <c r="G117" s="429"/>
      <c r="H117" s="429"/>
      <c r="I117" s="429"/>
      <c r="J117" s="429"/>
      <c r="K117" s="429"/>
      <c r="L117" s="429"/>
      <c r="M117" s="429"/>
      <c r="N117" s="429"/>
      <c r="O117" s="430"/>
      <c r="P117" s="429"/>
      <c r="Q117" s="429"/>
      <c r="R117" s="429"/>
      <c r="S117" s="429"/>
      <c r="T117" s="429"/>
      <c r="U117" s="438"/>
      <c r="V117" s="430"/>
      <c r="W117" s="430"/>
      <c r="X117" s="430"/>
      <c r="Y117" s="431"/>
      <c r="Z117" s="430"/>
      <c r="AA117" s="431"/>
      <c r="AB117" s="430"/>
      <c r="AC117" s="431"/>
      <c r="AD117" s="430">
        <v>2</v>
      </c>
      <c r="AE117" s="430"/>
      <c r="AF117" s="430"/>
      <c r="AG117" s="430"/>
      <c r="AH117" s="430"/>
      <c r="AI117" s="430"/>
      <c r="AJ117" s="430"/>
      <c r="AK117" s="430"/>
      <c r="AL117" s="430"/>
      <c r="AM117" s="430"/>
      <c r="AN117" s="184">
        <f>SUM(E117:AM117)</f>
        <v>2</v>
      </c>
      <c r="AO117" s="34"/>
      <c r="AP117" s="43"/>
    </row>
    <row r="118" spans="1:43" ht="21.75" customHeight="1" thickBot="1">
      <c r="B118" s="538"/>
      <c r="C118" s="543"/>
      <c r="D118" s="186" t="s">
        <v>660</v>
      </c>
      <c r="E118" s="187"/>
      <c r="F118" s="338"/>
      <c r="G118" s="188"/>
      <c r="H118" s="338"/>
      <c r="I118" s="188"/>
      <c r="J118" s="188"/>
      <c r="K118" s="188"/>
      <c r="L118" s="188"/>
      <c r="M118" s="197"/>
      <c r="N118" s="338"/>
      <c r="O118" s="197"/>
      <c r="P118" s="338"/>
      <c r="Q118" s="188"/>
      <c r="R118" s="188"/>
      <c r="S118" s="188"/>
      <c r="T118" s="188"/>
      <c r="U118" s="338"/>
      <c r="V118" s="189"/>
      <c r="W118" s="197"/>
      <c r="X118" s="197"/>
      <c r="Y118" s="339"/>
      <c r="Z118" s="339"/>
      <c r="AA118" s="340"/>
      <c r="AB118" s="339"/>
      <c r="AC118" s="340"/>
      <c r="AD118" s="197" t="s">
        <v>545</v>
      </c>
      <c r="AE118" s="339"/>
      <c r="AF118" s="339"/>
      <c r="AG118" s="339"/>
      <c r="AH118" s="339"/>
      <c r="AI118" s="339"/>
      <c r="AJ118" s="339"/>
      <c r="AK118" s="339"/>
      <c r="AL118" s="339"/>
      <c r="AM118" s="339"/>
      <c r="AN118" s="190"/>
      <c r="AO118" s="34"/>
      <c r="AP118" s="43"/>
    </row>
    <row r="119" spans="1:43" s="40" customFormat="1" ht="7.5" customHeight="1" thickBot="1">
      <c r="A119" s="88"/>
      <c r="B119" s="341"/>
      <c r="C119" s="227"/>
      <c r="D119" s="39"/>
      <c r="E119" s="50"/>
      <c r="F119" s="50"/>
      <c r="G119" s="50"/>
      <c r="H119" s="50"/>
      <c r="I119" s="50"/>
      <c r="J119" s="50"/>
      <c r="K119" s="50"/>
      <c r="L119" s="50"/>
      <c r="M119" s="50"/>
      <c r="N119" s="50"/>
      <c r="O119" s="50"/>
      <c r="P119" s="50"/>
      <c r="Q119" s="50"/>
      <c r="R119" s="50"/>
      <c r="S119" s="50"/>
      <c r="T119" s="50"/>
      <c r="U119" s="50"/>
      <c r="V119" s="50"/>
      <c r="W119" s="50"/>
      <c r="X119" s="205"/>
      <c r="Y119" s="205"/>
      <c r="Z119" s="205"/>
      <c r="AA119" s="205"/>
      <c r="AB119" s="205"/>
      <c r="AC119" s="205"/>
      <c r="AD119" s="205"/>
      <c r="AE119" s="205"/>
      <c r="AF119" s="205"/>
      <c r="AG119" s="205"/>
      <c r="AH119" s="205"/>
      <c r="AI119" s="205"/>
      <c r="AJ119" s="205"/>
      <c r="AK119" s="205"/>
      <c r="AL119" s="205"/>
      <c r="AM119" s="205"/>
      <c r="AN119" s="36"/>
      <c r="AO119" s="36"/>
      <c r="AP119" s="342"/>
      <c r="AQ119" s="88"/>
    </row>
    <row r="120" spans="1:43" ht="21.75" customHeight="1">
      <c r="B120" s="536" t="s">
        <v>440</v>
      </c>
      <c r="C120" s="542" t="s">
        <v>452</v>
      </c>
      <c r="D120" s="89" t="s">
        <v>437</v>
      </c>
      <c r="E120" s="435">
        <v>1</v>
      </c>
      <c r="F120" s="426">
        <v>3</v>
      </c>
      <c r="G120" s="426">
        <v>1</v>
      </c>
      <c r="H120" s="426">
        <v>6</v>
      </c>
      <c r="I120" s="426">
        <v>6</v>
      </c>
      <c r="J120" s="426">
        <v>2</v>
      </c>
      <c r="K120" s="426">
        <v>1</v>
      </c>
      <c r="L120" s="426">
        <v>1</v>
      </c>
      <c r="M120" s="426">
        <v>7</v>
      </c>
      <c r="N120" s="426"/>
      <c r="O120" s="426">
        <v>4</v>
      </c>
      <c r="P120" s="426">
        <v>1</v>
      </c>
      <c r="Q120" s="426">
        <v>3</v>
      </c>
      <c r="R120" s="426">
        <v>3</v>
      </c>
      <c r="S120" s="426">
        <v>1</v>
      </c>
      <c r="T120" s="426">
        <v>4</v>
      </c>
      <c r="U120" s="426">
        <v>2</v>
      </c>
      <c r="V120" s="427">
        <v>4</v>
      </c>
      <c r="W120" s="427"/>
      <c r="X120" s="427">
        <v>2</v>
      </c>
      <c r="Y120" s="428">
        <v>2</v>
      </c>
      <c r="Z120" s="427"/>
      <c r="AA120" s="428">
        <v>3</v>
      </c>
      <c r="AB120" s="427"/>
      <c r="AC120" s="428">
        <v>4</v>
      </c>
      <c r="AD120" s="427"/>
      <c r="AE120" s="427"/>
      <c r="AF120" s="427"/>
      <c r="AG120" s="427"/>
      <c r="AH120" s="427"/>
      <c r="AI120" s="427"/>
      <c r="AJ120" s="427"/>
      <c r="AK120" s="427"/>
      <c r="AL120" s="427">
        <v>2</v>
      </c>
      <c r="AM120" s="427">
        <v>2</v>
      </c>
      <c r="AN120" s="180">
        <f>SUM(E120:AM120)</f>
        <v>65</v>
      </c>
      <c r="AO120" s="34"/>
      <c r="AP120" s="43"/>
    </row>
    <row r="121" spans="1:43" ht="21.75" customHeight="1">
      <c r="B121" s="537"/>
      <c r="C121" s="539"/>
      <c r="D121" s="178" t="s">
        <v>660</v>
      </c>
      <c r="E121" s="256" t="s">
        <v>509</v>
      </c>
      <c r="F121" s="194" t="s">
        <v>431</v>
      </c>
      <c r="G121" s="196" t="s">
        <v>509</v>
      </c>
      <c r="H121" s="194" t="s">
        <v>366</v>
      </c>
      <c r="I121" s="196" t="s">
        <v>509</v>
      </c>
      <c r="J121" s="191" t="s">
        <v>509</v>
      </c>
      <c r="K121" s="191" t="s">
        <v>545</v>
      </c>
      <c r="L121" s="191" t="s">
        <v>545</v>
      </c>
      <c r="M121" s="191" t="s">
        <v>366</v>
      </c>
      <c r="N121" s="191"/>
      <c r="O121" s="191" t="s">
        <v>509</v>
      </c>
      <c r="P121" s="402" t="s">
        <v>509</v>
      </c>
      <c r="Q121" s="191" t="s">
        <v>509</v>
      </c>
      <c r="R121" s="191" t="s">
        <v>545</v>
      </c>
      <c r="S121" s="191" t="s">
        <v>366</v>
      </c>
      <c r="T121" s="191" t="s">
        <v>431</v>
      </c>
      <c r="U121" s="191" t="s">
        <v>545</v>
      </c>
      <c r="V121" s="195" t="s">
        <v>509</v>
      </c>
      <c r="W121" s="195"/>
      <c r="X121" s="195" t="s">
        <v>366</v>
      </c>
      <c r="Y121" s="205" t="s">
        <v>509</v>
      </c>
      <c r="Z121" s="195"/>
      <c r="AA121" s="205" t="s">
        <v>509</v>
      </c>
      <c r="AB121" s="195"/>
      <c r="AC121" s="205" t="s">
        <v>509</v>
      </c>
      <c r="AD121" s="195"/>
      <c r="AE121" s="195"/>
      <c r="AF121" s="195"/>
      <c r="AG121" s="195"/>
      <c r="AH121" s="195"/>
      <c r="AI121" s="195"/>
      <c r="AJ121" s="195"/>
      <c r="AK121" s="195"/>
      <c r="AL121" s="195" t="s">
        <v>366</v>
      </c>
      <c r="AM121" s="195" t="s">
        <v>366</v>
      </c>
      <c r="AN121" s="349"/>
      <c r="AO121" s="34"/>
      <c r="AP121" s="43"/>
    </row>
    <row r="122" spans="1:43" ht="21.75" customHeight="1">
      <c r="B122" s="537"/>
      <c r="C122" s="541" t="s">
        <v>573</v>
      </c>
      <c r="D122" s="183" t="s">
        <v>438</v>
      </c>
      <c r="E122" s="433"/>
      <c r="F122" s="429"/>
      <c r="G122" s="429"/>
      <c r="H122" s="429"/>
      <c r="I122" s="429"/>
      <c r="J122" s="429"/>
      <c r="K122" s="429"/>
      <c r="L122" s="429"/>
      <c r="M122" s="429">
        <v>1</v>
      </c>
      <c r="N122" s="429"/>
      <c r="O122" s="429"/>
      <c r="P122" s="429"/>
      <c r="Q122" s="429"/>
      <c r="R122" s="429"/>
      <c r="S122" s="429"/>
      <c r="T122" s="429"/>
      <c r="U122" s="429"/>
      <c r="V122" s="430"/>
      <c r="W122" s="430"/>
      <c r="X122" s="430"/>
      <c r="Y122" s="431"/>
      <c r="Z122" s="430"/>
      <c r="AA122" s="431"/>
      <c r="AB122" s="430"/>
      <c r="AC122" s="431"/>
      <c r="AD122" s="430"/>
      <c r="AE122" s="430"/>
      <c r="AF122" s="430"/>
      <c r="AG122" s="430"/>
      <c r="AH122" s="430"/>
      <c r="AI122" s="430">
        <v>1</v>
      </c>
      <c r="AJ122" s="430"/>
      <c r="AK122" s="430"/>
      <c r="AL122" s="430"/>
      <c r="AM122" s="430"/>
      <c r="AN122" s="184">
        <f>SUM(E122:AM122)</f>
        <v>2</v>
      </c>
      <c r="AO122" s="34"/>
      <c r="AP122" s="43"/>
    </row>
    <row r="123" spans="1:43" ht="21.75" customHeight="1">
      <c r="B123" s="537"/>
      <c r="C123" s="540"/>
      <c r="D123" s="185" t="s">
        <v>660</v>
      </c>
      <c r="E123" s="192"/>
      <c r="F123" s="134"/>
      <c r="G123" s="134"/>
      <c r="H123" s="134"/>
      <c r="I123" s="134"/>
      <c r="J123" s="134"/>
      <c r="K123" s="134"/>
      <c r="L123" s="402"/>
      <c r="M123" s="402" t="s">
        <v>431</v>
      </c>
      <c r="N123" s="402"/>
      <c r="O123" s="217"/>
      <c r="P123" s="402"/>
      <c r="Q123" s="402"/>
      <c r="R123" s="402"/>
      <c r="S123" s="402"/>
      <c r="T123" s="402"/>
      <c r="U123" s="402"/>
      <c r="V123" s="194"/>
      <c r="W123" s="194"/>
      <c r="X123" s="194"/>
      <c r="Y123" s="198"/>
      <c r="Z123" s="194"/>
      <c r="AA123" s="198"/>
      <c r="AB123" s="194"/>
      <c r="AC123" s="198"/>
      <c r="AD123" s="194"/>
      <c r="AE123" s="194"/>
      <c r="AF123" s="194"/>
      <c r="AG123" s="194"/>
      <c r="AH123" s="194"/>
      <c r="AI123" s="194" t="s">
        <v>545</v>
      </c>
      <c r="AJ123" s="194"/>
      <c r="AK123" s="194"/>
      <c r="AL123" s="194"/>
      <c r="AM123" s="194"/>
      <c r="AN123" s="179"/>
      <c r="AO123" s="34"/>
      <c r="AP123" s="43"/>
    </row>
    <row r="124" spans="1:43" ht="21.75" customHeight="1">
      <c r="B124" s="537"/>
      <c r="C124" s="539" t="s">
        <v>661</v>
      </c>
      <c r="D124" s="178" t="s">
        <v>442</v>
      </c>
      <c r="E124" s="433"/>
      <c r="F124" s="432"/>
      <c r="G124" s="432"/>
      <c r="H124" s="432"/>
      <c r="I124" s="432"/>
      <c r="J124" s="432"/>
      <c r="K124" s="432"/>
      <c r="L124" s="432"/>
      <c r="M124" s="432"/>
      <c r="N124" s="432"/>
      <c r="O124" s="432"/>
      <c r="P124" s="432"/>
      <c r="Q124" s="432"/>
      <c r="R124" s="432"/>
      <c r="S124" s="432"/>
      <c r="T124" s="432"/>
      <c r="U124" s="432"/>
      <c r="V124" s="206">
        <v>1</v>
      </c>
      <c r="W124" s="206"/>
      <c r="X124" s="206"/>
      <c r="Y124" s="39"/>
      <c r="Z124" s="206"/>
      <c r="AA124" s="39"/>
      <c r="AB124" s="206"/>
      <c r="AC124" s="39"/>
      <c r="AD124" s="206"/>
      <c r="AE124" s="206"/>
      <c r="AF124" s="206"/>
      <c r="AG124" s="206"/>
      <c r="AH124" s="206"/>
      <c r="AI124" s="206"/>
      <c r="AJ124" s="206"/>
      <c r="AK124" s="206"/>
      <c r="AL124" s="206"/>
      <c r="AM124" s="206"/>
      <c r="AN124" s="182">
        <f>SUM(E124:AM124)</f>
        <v>1</v>
      </c>
      <c r="AO124" s="34"/>
      <c r="AP124" s="43"/>
    </row>
    <row r="125" spans="1:43" ht="21.75" customHeight="1">
      <c r="B125" s="537"/>
      <c r="C125" s="539"/>
      <c r="D125" s="178" t="s">
        <v>660</v>
      </c>
      <c r="E125" s="123"/>
      <c r="F125" s="181"/>
      <c r="G125" s="181"/>
      <c r="H125" s="181"/>
      <c r="I125" s="181"/>
      <c r="J125" s="181"/>
      <c r="K125" s="191"/>
      <c r="L125" s="191"/>
      <c r="M125" s="191"/>
      <c r="N125" s="191"/>
      <c r="O125" s="191"/>
      <c r="P125" s="191"/>
      <c r="Q125" s="191"/>
      <c r="R125" s="191"/>
      <c r="S125" s="191"/>
      <c r="T125" s="191"/>
      <c r="U125" s="191"/>
      <c r="V125" s="195" t="s">
        <v>509</v>
      </c>
      <c r="W125" s="195"/>
      <c r="X125" s="195"/>
      <c r="Y125" s="205"/>
      <c r="Z125" s="195"/>
      <c r="AA125" s="205"/>
      <c r="AB125" s="195"/>
      <c r="AC125" s="205"/>
      <c r="AD125" s="195"/>
      <c r="AE125" s="195"/>
      <c r="AF125" s="195"/>
      <c r="AG125" s="195"/>
      <c r="AH125" s="195"/>
      <c r="AI125" s="195"/>
      <c r="AJ125" s="195"/>
      <c r="AK125" s="195"/>
      <c r="AL125" s="195"/>
      <c r="AM125" s="195"/>
      <c r="AN125" s="182"/>
      <c r="AO125" s="34"/>
      <c r="AP125" s="43"/>
    </row>
    <row r="126" spans="1:43" ht="21.75" customHeight="1">
      <c r="B126" s="537"/>
      <c r="C126" s="541" t="s">
        <v>1227</v>
      </c>
      <c r="D126" s="183" t="s">
        <v>443</v>
      </c>
      <c r="E126" s="434"/>
      <c r="F126" s="429"/>
      <c r="G126" s="429"/>
      <c r="H126" s="429"/>
      <c r="I126" s="429"/>
      <c r="J126" s="429"/>
      <c r="K126" s="429"/>
      <c r="L126" s="429"/>
      <c r="M126" s="429"/>
      <c r="N126" s="429"/>
      <c r="O126" s="430"/>
      <c r="P126" s="429"/>
      <c r="Q126" s="429"/>
      <c r="R126" s="429"/>
      <c r="S126" s="429"/>
      <c r="T126" s="429"/>
      <c r="U126" s="429"/>
      <c r="V126" s="430"/>
      <c r="W126" s="430"/>
      <c r="X126" s="430"/>
      <c r="Y126" s="431"/>
      <c r="Z126" s="430"/>
      <c r="AA126" s="431"/>
      <c r="AB126" s="430"/>
      <c r="AC126" s="431"/>
      <c r="AD126" s="430"/>
      <c r="AE126" s="430"/>
      <c r="AF126" s="430"/>
      <c r="AG126" s="430"/>
      <c r="AH126" s="430"/>
      <c r="AI126" s="430"/>
      <c r="AJ126" s="430"/>
      <c r="AK126" s="430">
        <v>1</v>
      </c>
      <c r="AL126" s="430"/>
      <c r="AM126" s="430"/>
      <c r="AN126" s="184">
        <f>SUM(E126:AM126)</f>
        <v>1</v>
      </c>
      <c r="AO126" s="34"/>
      <c r="AP126" s="43"/>
    </row>
    <row r="127" spans="1:43" ht="21.75" customHeight="1" thickBot="1">
      <c r="B127" s="538"/>
      <c r="C127" s="543"/>
      <c r="D127" s="186" t="s">
        <v>660</v>
      </c>
      <c r="E127" s="187"/>
      <c r="F127" s="188"/>
      <c r="G127" s="188"/>
      <c r="H127" s="338"/>
      <c r="I127" s="188"/>
      <c r="J127" s="188"/>
      <c r="K127" s="188"/>
      <c r="L127" s="188"/>
      <c r="M127" s="197"/>
      <c r="N127" s="338"/>
      <c r="O127" s="197"/>
      <c r="P127" s="338"/>
      <c r="Q127" s="188"/>
      <c r="R127" s="188"/>
      <c r="S127" s="188"/>
      <c r="T127" s="188"/>
      <c r="U127" s="188"/>
      <c r="V127" s="189"/>
      <c r="W127" s="197"/>
      <c r="X127" s="197"/>
      <c r="Y127" s="339"/>
      <c r="Z127" s="339"/>
      <c r="AA127" s="340"/>
      <c r="AB127" s="339"/>
      <c r="AC127" s="340"/>
      <c r="AD127" s="339"/>
      <c r="AE127" s="339"/>
      <c r="AF127" s="339"/>
      <c r="AG127" s="339"/>
      <c r="AH127" s="339"/>
      <c r="AI127" s="339"/>
      <c r="AJ127" s="339"/>
      <c r="AK127" s="197" t="s">
        <v>366</v>
      </c>
      <c r="AL127" s="339"/>
      <c r="AM127" s="339"/>
      <c r="AN127" s="190"/>
      <c r="AO127" s="34"/>
      <c r="AP127" s="43"/>
    </row>
    <row r="128" spans="1:43" s="40" customFormat="1" ht="6.75" customHeight="1" thickBot="1">
      <c r="B128" s="341"/>
      <c r="C128" s="227"/>
      <c r="D128" s="39"/>
      <c r="E128" s="50"/>
      <c r="F128" s="50"/>
      <c r="G128" s="50"/>
      <c r="H128" s="50"/>
      <c r="I128" s="50"/>
      <c r="J128" s="50"/>
      <c r="K128" s="50"/>
      <c r="L128" s="50"/>
      <c r="M128" s="50"/>
      <c r="N128" s="50"/>
      <c r="O128" s="50"/>
      <c r="P128" s="50"/>
      <c r="Q128" s="50"/>
      <c r="R128" s="50"/>
      <c r="S128" s="50"/>
      <c r="T128" s="50"/>
      <c r="U128" s="50"/>
      <c r="V128" s="50"/>
      <c r="W128" s="50"/>
      <c r="X128" s="205"/>
      <c r="Y128" s="205"/>
      <c r="Z128" s="205"/>
      <c r="AA128" s="205"/>
      <c r="AB128" s="205"/>
      <c r="AC128" s="205"/>
      <c r="AD128" s="205"/>
      <c r="AE128" s="205"/>
      <c r="AF128" s="205"/>
      <c r="AG128" s="205"/>
      <c r="AH128" s="205"/>
      <c r="AI128" s="205"/>
      <c r="AJ128" s="205"/>
      <c r="AK128" s="205"/>
      <c r="AL128" s="205"/>
      <c r="AM128" s="205"/>
      <c r="AN128" s="36"/>
      <c r="AO128" s="36"/>
      <c r="AP128" s="342"/>
      <c r="AQ128" s="88"/>
    </row>
    <row r="129" spans="2:42" ht="21.75" customHeight="1">
      <c r="B129" s="536" t="s">
        <v>1229</v>
      </c>
      <c r="C129" s="542" t="s">
        <v>1240</v>
      </c>
      <c r="D129" s="89" t="s">
        <v>1230</v>
      </c>
      <c r="E129" s="435"/>
      <c r="F129" s="426"/>
      <c r="G129" s="426"/>
      <c r="H129" s="426"/>
      <c r="I129" s="426"/>
      <c r="J129" s="426"/>
      <c r="K129" s="426"/>
      <c r="L129" s="426"/>
      <c r="M129" s="426"/>
      <c r="N129" s="426"/>
      <c r="O129" s="426"/>
      <c r="P129" s="426"/>
      <c r="Q129" s="426"/>
      <c r="R129" s="426"/>
      <c r="S129" s="426"/>
      <c r="T129" s="426"/>
      <c r="U129" s="426"/>
      <c r="V129" s="427"/>
      <c r="W129" s="427"/>
      <c r="X129" s="427"/>
      <c r="Y129" s="428"/>
      <c r="Z129" s="427"/>
      <c r="AA129" s="428"/>
      <c r="AB129" s="427"/>
      <c r="AC129" s="428"/>
      <c r="AD129" s="427"/>
      <c r="AE129" s="427"/>
      <c r="AF129" s="427"/>
      <c r="AG129" s="427"/>
      <c r="AH129" s="427"/>
      <c r="AI129" s="427"/>
      <c r="AJ129" s="427"/>
      <c r="AK129" s="427">
        <v>1</v>
      </c>
      <c r="AL129" s="427"/>
      <c r="AM129" s="427"/>
      <c r="AN129" s="180">
        <f>SUM(E129:AM129)</f>
        <v>1</v>
      </c>
      <c r="AO129" s="34"/>
      <c r="AP129" s="43"/>
    </row>
    <row r="130" spans="2:42" ht="21.75" customHeight="1">
      <c r="B130" s="537"/>
      <c r="C130" s="539"/>
      <c r="D130" s="178" t="s">
        <v>660</v>
      </c>
      <c r="E130" s="193"/>
      <c r="F130" s="194"/>
      <c r="G130" s="191"/>
      <c r="H130" s="191"/>
      <c r="I130" s="181"/>
      <c r="J130" s="181"/>
      <c r="K130" s="181"/>
      <c r="L130" s="181"/>
      <c r="M130" s="191"/>
      <c r="N130" s="191"/>
      <c r="O130" s="191"/>
      <c r="P130" s="402"/>
      <c r="Q130" s="181"/>
      <c r="R130" s="181"/>
      <c r="S130" s="181"/>
      <c r="T130" s="181"/>
      <c r="U130" s="181"/>
      <c r="V130" s="112"/>
      <c r="W130" s="195"/>
      <c r="X130" s="195"/>
      <c r="Y130" s="39"/>
      <c r="Z130" s="206"/>
      <c r="AA130" s="39"/>
      <c r="AB130" s="206"/>
      <c r="AC130" s="205"/>
      <c r="AD130" s="195"/>
      <c r="AE130" s="195"/>
      <c r="AF130" s="195"/>
      <c r="AG130" s="195"/>
      <c r="AH130" s="195"/>
      <c r="AI130" s="195"/>
      <c r="AJ130" s="195"/>
      <c r="AK130" s="195" t="s">
        <v>366</v>
      </c>
      <c r="AL130" s="195"/>
      <c r="AM130" s="206"/>
      <c r="AN130" s="383"/>
      <c r="AO130" s="34"/>
      <c r="AP130" s="43"/>
    </row>
    <row r="131" spans="2:42" ht="21.75" customHeight="1">
      <c r="B131" s="537"/>
      <c r="C131" s="541" t="s">
        <v>1241</v>
      </c>
      <c r="D131" s="183" t="s">
        <v>1231</v>
      </c>
      <c r="E131" s="433"/>
      <c r="F131" s="429"/>
      <c r="G131" s="429"/>
      <c r="H131" s="429"/>
      <c r="I131" s="429"/>
      <c r="J131" s="429"/>
      <c r="K131" s="429"/>
      <c r="L131" s="429"/>
      <c r="M131" s="429"/>
      <c r="N131" s="429"/>
      <c r="O131" s="429"/>
      <c r="P131" s="429"/>
      <c r="Q131" s="429"/>
      <c r="R131" s="429"/>
      <c r="S131" s="429"/>
      <c r="T131" s="429"/>
      <c r="U131" s="429"/>
      <c r="V131" s="430"/>
      <c r="W131" s="430"/>
      <c r="X131" s="430"/>
      <c r="Y131" s="431"/>
      <c r="Z131" s="430"/>
      <c r="AA131" s="431"/>
      <c r="AB131" s="430"/>
      <c r="AC131" s="431"/>
      <c r="AD131" s="430"/>
      <c r="AE131" s="430"/>
      <c r="AF131" s="430"/>
      <c r="AG131" s="430"/>
      <c r="AH131" s="430"/>
      <c r="AI131" s="430"/>
      <c r="AJ131" s="430"/>
      <c r="AK131" s="430">
        <v>1</v>
      </c>
      <c r="AL131" s="430"/>
      <c r="AM131" s="430"/>
      <c r="AN131" s="184">
        <f>SUM(E131:AM131)</f>
        <v>1</v>
      </c>
      <c r="AO131" s="34"/>
      <c r="AP131" s="43"/>
    </row>
    <row r="132" spans="2:42" ht="21.75" customHeight="1">
      <c r="B132" s="537"/>
      <c r="C132" s="540"/>
      <c r="D132" s="185" t="s">
        <v>660</v>
      </c>
      <c r="E132" s="192"/>
      <c r="F132" s="134"/>
      <c r="G132" s="134"/>
      <c r="H132" s="134"/>
      <c r="I132" s="134"/>
      <c r="J132" s="134"/>
      <c r="K132" s="134"/>
      <c r="L132" s="402"/>
      <c r="M132" s="134"/>
      <c r="N132" s="134"/>
      <c r="O132" s="217"/>
      <c r="P132" s="134"/>
      <c r="Q132" s="134"/>
      <c r="R132" s="134"/>
      <c r="S132" s="134"/>
      <c r="T132" s="134"/>
      <c r="U132" s="134"/>
      <c r="V132" s="135"/>
      <c r="W132" s="135"/>
      <c r="X132" s="135"/>
      <c r="Y132" s="136"/>
      <c r="Z132" s="135"/>
      <c r="AA132" s="136"/>
      <c r="AB132" s="135"/>
      <c r="AC132" s="136"/>
      <c r="AD132" s="135"/>
      <c r="AE132" s="135"/>
      <c r="AF132" s="135"/>
      <c r="AG132" s="135"/>
      <c r="AH132" s="135"/>
      <c r="AI132" s="135"/>
      <c r="AJ132" s="135"/>
      <c r="AK132" s="135" t="s">
        <v>366</v>
      </c>
      <c r="AL132" s="135"/>
      <c r="AM132" s="135"/>
      <c r="AN132" s="382"/>
      <c r="AO132" s="34"/>
      <c r="AP132" s="43"/>
    </row>
    <row r="133" spans="2:42" ht="21.75" customHeight="1">
      <c r="B133" s="537"/>
      <c r="C133" s="541" t="s">
        <v>1242</v>
      </c>
      <c r="D133" s="183" t="s">
        <v>1232</v>
      </c>
      <c r="E133" s="434"/>
      <c r="F133" s="429"/>
      <c r="G133" s="429"/>
      <c r="H133" s="429"/>
      <c r="I133" s="429"/>
      <c r="J133" s="429"/>
      <c r="K133" s="429"/>
      <c r="L133" s="429"/>
      <c r="M133" s="429"/>
      <c r="N133" s="429"/>
      <c r="O133" s="429"/>
      <c r="P133" s="429"/>
      <c r="Q133" s="429"/>
      <c r="R133" s="429"/>
      <c r="S133" s="429"/>
      <c r="T133" s="429"/>
      <c r="U133" s="429"/>
      <c r="V133" s="430"/>
      <c r="W133" s="430"/>
      <c r="X133" s="430"/>
      <c r="Y133" s="431"/>
      <c r="Z133" s="430"/>
      <c r="AA133" s="431"/>
      <c r="AB133" s="430"/>
      <c r="AC133" s="431"/>
      <c r="AD133" s="430"/>
      <c r="AE133" s="430"/>
      <c r="AF133" s="430"/>
      <c r="AG133" s="430"/>
      <c r="AH133" s="430"/>
      <c r="AI133" s="430"/>
      <c r="AJ133" s="430"/>
      <c r="AK133" s="430">
        <v>1</v>
      </c>
      <c r="AL133" s="430"/>
      <c r="AM133" s="430"/>
      <c r="AN133" s="184">
        <f>SUM(E133:AM133)</f>
        <v>1</v>
      </c>
      <c r="AO133" s="34"/>
      <c r="AP133" s="43"/>
    </row>
    <row r="134" spans="2:42" ht="21.75" customHeight="1">
      <c r="B134" s="537"/>
      <c r="C134" s="540"/>
      <c r="D134" s="185" t="s">
        <v>660</v>
      </c>
      <c r="E134" s="192"/>
      <c r="F134" s="402"/>
      <c r="G134" s="402"/>
      <c r="H134" s="402"/>
      <c r="I134" s="402"/>
      <c r="J134" s="402"/>
      <c r="K134" s="402"/>
      <c r="L134" s="402"/>
      <c r="M134" s="402"/>
      <c r="N134" s="402"/>
      <c r="O134" s="402"/>
      <c r="P134" s="402"/>
      <c r="Q134" s="402"/>
      <c r="R134" s="402"/>
      <c r="S134" s="402"/>
      <c r="T134" s="402"/>
      <c r="U134" s="402"/>
      <c r="V134" s="194"/>
      <c r="W134" s="194"/>
      <c r="X134" s="194"/>
      <c r="Y134" s="198"/>
      <c r="Z134" s="194"/>
      <c r="AA134" s="198"/>
      <c r="AB134" s="194"/>
      <c r="AC134" s="198"/>
      <c r="AD134" s="194"/>
      <c r="AE134" s="194"/>
      <c r="AF134" s="194"/>
      <c r="AG134" s="194"/>
      <c r="AH134" s="194"/>
      <c r="AI134" s="194"/>
      <c r="AJ134" s="194"/>
      <c r="AK134" s="194" t="s">
        <v>366</v>
      </c>
      <c r="AL134" s="194"/>
      <c r="AM134" s="194"/>
      <c r="AN134" s="382"/>
      <c r="AO134" s="34"/>
      <c r="AP134" s="43"/>
    </row>
    <row r="135" spans="2:42" ht="21.75" customHeight="1">
      <c r="B135" s="537"/>
      <c r="C135" s="541" t="s">
        <v>1243</v>
      </c>
      <c r="D135" s="183" t="s">
        <v>1233</v>
      </c>
      <c r="E135" s="437"/>
      <c r="F135" s="438"/>
      <c r="G135" s="438"/>
      <c r="H135" s="438"/>
      <c r="I135" s="438"/>
      <c r="J135" s="438"/>
      <c r="K135" s="438"/>
      <c r="L135" s="438"/>
      <c r="M135" s="438"/>
      <c r="N135" s="438"/>
      <c r="O135" s="438"/>
      <c r="P135" s="438"/>
      <c r="Q135" s="438"/>
      <c r="R135" s="438"/>
      <c r="S135" s="438"/>
      <c r="T135" s="438"/>
      <c r="U135" s="438"/>
      <c r="V135" s="436"/>
      <c r="W135" s="436"/>
      <c r="X135" s="436"/>
      <c r="Y135" s="439"/>
      <c r="Z135" s="436"/>
      <c r="AA135" s="439"/>
      <c r="AB135" s="436"/>
      <c r="AC135" s="439"/>
      <c r="AD135" s="436"/>
      <c r="AE135" s="436"/>
      <c r="AF135" s="436"/>
      <c r="AG135" s="436"/>
      <c r="AH135" s="436"/>
      <c r="AI135" s="436"/>
      <c r="AJ135" s="436"/>
      <c r="AK135" s="430">
        <v>1</v>
      </c>
      <c r="AL135" s="436"/>
      <c r="AM135" s="436"/>
      <c r="AN135" s="184">
        <f>SUM(E135:AM135)</f>
        <v>1</v>
      </c>
      <c r="AO135" s="34"/>
      <c r="AP135" s="43"/>
    </row>
    <row r="136" spans="2:42" ht="21.75" customHeight="1">
      <c r="B136" s="537"/>
      <c r="C136" s="540"/>
      <c r="D136" s="185"/>
      <c r="E136" s="192"/>
      <c r="F136" s="402"/>
      <c r="G136" s="402"/>
      <c r="H136" s="402"/>
      <c r="I136" s="402"/>
      <c r="J136" s="402"/>
      <c r="K136" s="402"/>
      <c r="L136" s="402"/>
      <c r="M136" s="402"/>
      <c r="N136" s="402"/>
      <c r="O136" s="402"/>
      <c r="P136" s="402"/>
      <c r="Q136" s="402"/>
      <c r="R136" s="402"/>
      <c r="S136" s="402"/>
      <c r="T136" s="402"/>
      <c r="U136" s="402"/>
      <c r="V136" s="194"/>
      <c r="W136" s="194"/>
      <c r="X136" s="194"/>
      <c r="Y136" s="198"/>
      <c r="Z136" s="194"/>
      <c r="AA136" s="198"/>
      <c r="AB136" s="194"/>
      <c r="AC136" s="198"/>
      <c r="AD136" s="194"/>
      <c r="AE136" s="194"/>
      <c r="AF136" s="194"/>
      <c r="AG136" s="194"/>
      <c r="AH136" s="194"/>
      <c r="AI136" s="194"/>
      <c r="AJ136" s="194"/>
      <c r="AK136" s="194" t="s">
        <v>366</v>
      </c>
      <c r="AL136" s="194"/>
      <c r="AM136" s="194"/>
      <c r="AN136" s="382"/>
      <c r="AO136" s="34"/>
      <c r="AP136" s="43"/>
    </row>
    <row r="137" spans="2:42" ht="21.75" customHeight="1">
      <c r="B137" s="537"/>
      <c r="C137" s="541" t="s">
        <v>1244</v>
      </c>
      <c r="D137" s="183" t="s">
        <v>1234</v>
      </c>
      <c r="E137" s="437"/>
      <c r="F137" s="438"/>
      <c r="G137" s="438"/>
      <c r="H137" s="438"/>
      <c r="I137" s="438"/>
      <c r="J137" s="438"/>
      <c r="K137" s="438"/>
      <c r="L137" s="438"/>
      <c r="M137" s="438"/>
      <c r="N137" s="438"/>
      <c r="O137" s="438"/>
      <c r="P137" s="438"/>
      <c r="Q137" s="438"/>
      <c r="R137" s="438"/>
      <c r="S137" s="438"/>
      <c r="T137" s="438"/>
      <c r="U137" s="438"/>
      <c r="V137" s="436"/>
      <c r="W137" s="436"/>
      <c r="X137" s="436"/>
      <c r="Y137" s="439"/>
      <c r="Z137" s="436"/>
      <c r="AA137" s="439"/>
      <c r="AB137" s="436"/>
      <c r="AC137" s="439"/>
      <c r="AD137" s="436"/>
      <c r="AE137" s="436"/>
      <c r="AF137" s="436"/>
      <c r="AG137" s="436"/>
      <c r="AH137" s="436"/>
      <c r="AI137" s="436"/>
      <c r="AJ137" s="436"/>
      <c r="AK137" s="430">
        <v>12</v>
      </c>
      <c r="AL137" s="436"/>
      <c r="AM137" s="436"/>
      <c r="AN137" s="184">
        <f>SUM(E137:AM137)</f>
        <v>12</v>
      </c>
      <c r="AO137" s="34"/>
      <c r="AP137" s="43"/>
    </row>
    <row r="138" spans="2:42" ht="21.75" customHeight="1">
      <c r="B138" s="537"/>
      <c r="C138" s="540"/>
      <c r="D138" s="185"/>
      <c r="E138" s="192"/>
      <c r="F138" s="402"/>
      <c r="G138" s="402"/>
      <c r="H138" s="402"/>
      <c r="I138" s="402"/>
      <c r="J138" s="402"/>
      <c r="K138" s="402"/>
      <c r="L138" s="402"/>
      <c r="M138" s="402"/>
      <c r="N138" s="402"/>
      <c r="O138" s="402"/>
      <c r="P138" s="402"/>
      <c r="Q138" s="402"/>
      <c r="R138" s="402"/>
      <c r="S138" s="402"/>
      <c r="T138" s="402"/>
      <c r="U138" s="402"/>
      <c r="V138" s="194"/>
      <c r="W138" s="194"/>
      <c r="X138" s="194"/>
      <c r="Y138" s="198"/>
      <c r="Z138" s="194"/>
      <c r="AA138" s="198"/>
      <c r="AB138" s="194"/>
      <c r="AC138" s="198"/>
      <c r="AD138" s="194"/>
      <c r="AE138" s="194"/>
      <c r="AF138" s="194"/>
      <c r="AG138" s="194"/>
      <c r="AH138" s="194"/>
      <c r="AI138" s="194"/>
      <c r="AJ138" s="194"/>
      <c r="AK138" s="194" t="s">
        <v>366</v>
      </c>
      <c r="AL138" s="194"/>
      <c r="AM138" s="194"/>
      <c r="AN138" s="382"/>
      <c r="AO138" s="34"/>
      <c r="AP138" s="43"/>
    </row>
    <row r="139" spans="2:42" ht="21.75" customHeight="1">
      <c r="B139" s="537"/>
      <c r="C139" s="541" t="s">
        <v>1245</v>
      </c>
      <c r="D139" s="183" t="s">
        <v>1235</v>
      </c>
      <c r="E139" s="437"/>
      <c r="F139" s="438"/>
      <c r="G139" s="438"/>
      <c r="H139" s="438"/>
      <c r="I139" s="438"/>
      <c r="J139" s="438"/>
      <c r="K139" s="438"/>
      <c r="L139" s="438"/>
      <c r="M139" s="438"/>
      <c r="N139" s="438"/>
      <c r="O139" s="438"/>
      <c r="P139" s="438"/>
      <c r="Q139" s="438"/>
      <c r="R139" s="438"/>
      <c r="S139" s="438"/>
      <c r="T139" s="438"/>
      <c r="U139" s="438"/>
      <c r="V139" s="436"/>
      <c r="W139" s="436"/>
      <c r="X139" s="436"/>
      <c r="Y139" s="439"/>
      <c r="Z139" s="436"/>
      <c r="AA139" s="439"/>
      <c r="AB139" s="436"/>
      <c r="AC139" s="439"/>
      <c r="AD139" s="436"/>
      <c r="AE139" s="436"/>
      <c r="AF139" s="436"/>
      <c r="AG139" s="436"/>
      <c r="AH139" s="436"/>
      <c r="AI139" s="436"/>
      <c r="AJ139" s="436"/>
      <c r="AK139" s="430">
        <v>1</v>
      </c>
      <c r="AL139" s="436"/>
      <c r="AM139" s="436"/>
      <c r="AN139" s="184">
        <f>SUM(E139:AM139)</f>
        <v>1</v>
      </c>
      <c r="AO139" s="34"/>
      <c r="AP139" s="43"/>
    </row>
    <row r="140" spans="2:42" ht="21.75" customHeight="1">
      <c r="B140" s="537"/>
      <c r="C140" s="540"/>
      <c r="D140" s="185"/>
      <c r="E140" s="192"/>
      <c r="F140" s="402"/>
      <c r="G140" s="402"/>
      <c r="H140" s="402"/>
      <c r="I140" s="402"/>
      <c r="J140" s="402"/>
      <c r="K140" s="402"/>
      <c r="L140" s="402"/>
      <c r="M140" s="402"/>
      <c r="N140" s="402"/>
      <c r="O140" s="402"/>
      <c r="P140" s="402"/>
      <c r="Q140" s="402"/>
      <c r="R140" s="402"/>
      <c r="S140" s="402"/>
      <c r="T140" s="402"/>
      <c r="U140" s="402"/>
      <c r="V140" s="194"/>
      <c r="W140" s="194"/>
      <c r="X140" s="194"/>
      <c r="Y140" s="198"/>
      <c r="Z140" s="194"/>
      <c r="AA140" s="198"/>
      <c r="AB140" s="194"/>
      <c r="AC140" s="198"/>
      <c r="AD140" s="194"/>
      <c r="AE140" s="194"/>
      <c r="AF140" s="194"/>
      <c r="AG140" s="194"/>
      <c r="AH140" s="194"/>
      <c r="AI140" s="194"/>
      <c r="AJ140" s="194"/>
      <c r="AK140" s="194" t="s">
        <v>366</v>
      </c>
      <c r="AL140" s="194"/>
      <c r="AM140" s="194"/>
      <c r="AN140" s="382"/>
      <c r="AO140" s="34"/>
      <c r="AP140" s="43"/>
    </row>
    <row r="141" spans="2:42" ht="21.75" customHeight="1">
      <c r="B141" s="537"/>
      <c r="C141" s="541" t="s">
        <v>1246</v>
      </c>
      <c r="D141" s="178" t="s">
        <v>1236</v>
      </c>
      <c r="E141" s="440"/>
      <c r="F141" s="413"/>
      <c r="G141" s="413"/>
      <c r="H141" s="413"/>
      <c r="I141" s="413"/>
      <c r="J141" s="413"/>
      <c r="K141" s="413"/>
      <c r="L141" s="413"/>
      <c r="M141" s="413"/>
      <c r="N141" s="413"/>
      <c r="O141" s="413"/>
      <c r="P141" s="413"/>
      <c r="Q141" s="413"/>
      <c r="R141" s="413"/>
      <c r="S141" s="413"/>
      <c r="T141" s="413"/>
      <c r="U141" s="413"/>
      <c r="V141" s="258"/>
      <c r="W141" s="258"/>
      <c r="X141" s="258"/>
      <c r="Y141" s="257"/>
      <c r="Z141" s="258"/>
      <c r="AA141" s="257"/>
      <c r="AB141" s="258"/>
      <c r="AC141" s="257"/>
      <c r="AD141" s="258"/>
      <c r="AE141" s="258"/>
      <c r="AF141" s="258"/>
      <c r="AG141" s="258"/>
      <c r="AH141" s="258"/>
      <c r="AI141" s="258"/>
      <c r="AJ141" s="258"/>
      <c r="AK141" s="430">
        <v>1</v>
      </c>
      <c r="AL141" s="258"/>
      <c r="AM141" s="258"/>
      <c r="AN141" s="184">
        <f>SUM(E141:AM141)</f>
        <v>1</v>
      </c>
      <c r="AO141" s="34"/>
      <c r="AP141" s="43"/>
    </row>
    <row r="142" spans="2:42" ht="21.75" customHeight="1">
      <c r="B142" s="537"/>
      <c r="C142" s="540"/>
      <c r="D142" s="178" t="s">
        <v>660</v>
      </c>
      <c r="E142" s="418"/>
      <c r="F142" s="191"/>
      <c r="G142" s="191"/>
      <c r="H142" s="191"/>
      <c r="I142" s="191"/>
      <c r="J142" s="191"/>
      <c r="K142" s="191"/>
      <c r="L142" s="191"/>
      <c r="M142" s="191"/>
      <c r="N142" s="191"/>
      <c r="O142" s="191"/>
      <c r="P142" s="191"/>
      <c r="Q142" s="191"/>
      <c r="R142" s="191"/>
      <c r="S142" s="191"/>
      <c r="T142" s="191"/>
      <c r="U142" s="191"/>
      <c r="V142" s="195"/>
      <c r="W142" s="195"/>
      <c r="X142" s="195"/>
      <c r="Y142" s="205"/>
      <c r="Z142" s="195"/>
      <c r="AA142" s="205"/>
      <c r="AB142" s="195"/>
      <c r="AC142" s="205"/>
      <c r="AD142" s="195"/>
      <c r="AE142" s="195"/>
      <c r="AF142" s="195"/>
      <c r="AG142" s="195"/>
      <c r="AH142" s="195"/>
      <c r="AI142" s="195"/>
      <c r="AJ142" s="195"/>
      <c r="AK142" s="194" t="s">
        <v>366</v>
      </c>
      <c r="AL142" s="195"/>
      <c r="AM142" s="195"/>
      <c r="AN142" s="382"/>
      <c r="AO142" s="34"/>
      <c r="AP142" s="43"/>
    </row>
    <row r="143" spans="2:42" ht="21.75" customHeight="1">
      <c r="B143" s="537"/>
      <c r="C143" s="541" t="s">
        <v>1247</v>
      </c>
      <c r="D143" s="183" t="s">
        <v>1237</v>
      </c>
      <c r="E143" s="437"/>
      <c r="F143" s="438"/>
      <c r="G143" s="438"/>
      <c r="H143" s="438"/>
      <c r="I143" s="438"/>
      <c r="J143" s="438"/>
      <c r="K143" s="438"/>
      <c r="L143" s="438"/>
      <c r="M143" s="438"/>
      <c r="N143" s="438"/>
      <c r="O143" s="438"/>
      <c r="P143" s="438"/>
      <c r="Q143" s="438"/>
      <c r="R143" s="438"/>
      <c r="S143" s="438"/>
      <c r="T143" s="438"/>
      <c r="U143" s="438"/>
      <c r="V143" s="436"/>
      <c r="W143" s="436"/>
      <c r="X143" s="436"/>
      <c r="Y143" s="439"/>
      <c r="Z143" s="436"/>
      <c r="AA143" s="439"/>
      <c r="AB143" s="436"/>
      <c r="AC143" s="439"/>
      <c r="AD143" s="436"/>
      <c r="AE143" s="436"/>
      <c r="AF143" s="436"/>
      <c r="AG143" s="436"/>
      <c r="AH143" s="436"/>
      <c r="AI143" s="436"/>
      <c r="AJ143" s="436"/>
      <c r="AK143" s="430">
        <v>1</v>
      </c>
      <c r="AL143" s="436"/>
      <c r="AM143" s="436"/>
      <c r="AN143" s="184">
        <f>SUM(E143:AM143)</f>
        <v>1</v>
      </c>
      <c r="AO143" s="34"/>
      <c r="AP143" s="43"/>
    </row>
    <row r="144" spans="2:42" ht="21.75" customHeight="1">
      <c r="B144" s="537"/>
      <c r="C144" s="540"/>
      <c r="D144" s="185"/>
      <c r="E144" s="192"/>
      <c r="F144" s="402"/>
      <c r="G144" s="402"/>
      <c r="H144" s="402"/>
      <c r="I144" s="402"/>
      <c r="J144" s="402"/>
      <c r="K144" s="402"/>
      <c r="L144" s="402"/>
      <c r="M144" s="402"/>
      <c r="N144" s="402"/>
      <c r="O144" s="402"/>
      <c r="P144" s="402"/>
      <c r="Q144" s="402"/>
      <c r="R144" s="402"/>
      <c r="S144" s="402"/>
      <c r="T144" s="402"/>
      <c r="U144" s="402"/>
      <c r="V144" s="194"/>
      <c r="W144" s="194"/>
      <c r="X144" s="194"/>
      <c r="Y144" s="198"/>
      <c r="Z144" s="194"/>
      <c r="AA144" s="198"/>
      <c r="AB144" s="194"/>
      <c r="AC144" s="198"/>
      <c r="AD144" s="194"/>
      <c r="AE144" s="194"/>
      <c r="AF144" s="194"/>
      <c r="AG144" s="194"/>
      <c r="AH144" s="194"/>
      <c r="AI144" s="194"/>
      <c r="AJ144" s="194"/>
      <c r="AK144" s="194" t="s">
        <v>366</v>
      </c>
      <c r="AL144" s="194"/>
      <c r="AM144" s="194"/>
      <c r="AN144" s="382"/>
      <c r="AO144" s="34"/>
      <c r="AP144" s="43"/>
    </row>
    <row r="145" spans="2:42" ht="21.75" customHeight="1">
      <c r="B145" s="537"/>
      <c r="C145" s="541" t="s">
        <v>1248</v>
      </c>
      <c r="D145" s="178" t="s">
        <v>1238</v>
      </c>
      <c r="E145" s="437"/>
      <c r="F145" s="438"/>
      <c r="G145" s="438"/>
      <c r="H145" s="438"/>
      <c r="I145" s="438"/>
      <c r="J145" s="438"/>
      <c r="K145" s="438"/>
      <c r="L145" s="438"/>
      <c r="M145" s="438"/>
      <c r="N145" s="438"/>
      <c r="O145" s="438"/>
      <c r="P145" s="438"/>
      <c r="Q145" s="438"/>
      <c r="R145" s="438"/>
      <c r="S145" s="438"/>
      <c r="T145" s="438"/>
      <c r="U145" s="438"/>
      <c r="V145" s="436"/>
      <c r="W145" s="436"/>
      <c r="X145" s="436"/>
      <c r="Y145" s="439"/>
      <c r="Z145" s="436"/>
      <c r="AA145" s="439"/>
      <c r="AB145" s="436"/>
      <c r="AC145" s="439"/>
      <c r="AD145" s="436"/>
      <c r="AE145" s="436"/>
      <c r="AF145" s="436"/>
      <c r="AG145" s="436"/>
      <c r="AH145" s="436"/>
      <c r="AI145" s="436"/>
      <c r="AJ145" s="436"/>
      <c r="AK145" s="430">
        <v>1</v>
      </c>
      <c r="AL145" s="436"/>
      <c r="AM145" s="436"/>
      <c r="AN145" s="184">
        <f>SUM(E145:AM145)</f>
        <v>1</v>
      </c>
      <c r="AO145" s="34"/>
      <c r="AP145" s="43"/>
    </row>
    <row r="146" spans="2:42" ht="21.75" customHeight="1">
      <c r="B146" s="537"/>
      <c r="C146" s="539"/>
      <c r="D146" s="178" t="s">
        <v>660</v>
      </c>
      <c r="E146" s="418"/>
      <c r="F146" s="191"/>
      <c r="G146" s="191"/>
      <c r="H146" s="191"/>
      <c r="I146" s="191"/>
      <c r="J146" s="191"/>
      <c r="K146" s="191"/>
      <c r="L146" s="191"/>
      <c r="M146" s="191"/>
      <c r="N146" s="191"/>
      <c r="O146" s="191"/>
      <c r="P146" s="191"/>
      <c r="Q146" s="191"/>
      <c r="R146" s="191"/>
      <c r="S146" s="191"/>
      <c r="T146" s="191"/>
      <c r="U146" s="191"/>
      <c r="V146" s="195"/>
      <c r="W146" s="195"/>
      <c r="X146" s="195"/>
      <c r="Y146" s="205"/>
      <c r="Z146" s="195"/>
      <c r="AA146" s="205"/>
      <c r="AB146" s="195"/>
      <c r="AC146" s="205"/>
      <c r="AD146" s="195"/>
      <c r="AE146" s="195"/>
      <c r="AF146" s="195"/>
      <c r="AG146" s="195"/>
      <c r="AH146" s="195"/>
      <c r="AI146" s="195"/>
      <c r="AJ146" s="195"/>
      <c r="AK146" s="194" t="s">
        <v>366</v>
      </c>
      <c r="AL146" s="195"/>
      <c r="AM146" s="195"/>
      <c r="AN146" s="383"/>
      <c r="AO146" s="34"/>
      <c r="AP146" s="43"/>
    </row>
    <row r="147" spans="2:42" ht="21.75" customHeight="1">
      <c r="B147" s="537"/>
      <c r="C147" s="541" t="s">
        <v>1249</v>
      </c>
      <c r="D147" s="183" t="s">
        <v>1239</v>
      </c>
      <c r="E147" s="437"/>
      <c r="F147" s="438"/>
      <c r="G147" s="438"/>
      <c r="H147" s="438"/>
      <c r="I147" s="438"/>
      <c r="J147" s="438"/>
      <c r="K147" s="438"/>
      <c r="L147" s="438"/>
      <c r="M147" s="438"/>
      <c r="N147" s="438"/>
      <c r="O147" s="438"/>
      <c r="P147" s="438"/>
      <c r="Q147" s="438"/>
      <c r="R147" s="438"/>
      <c r="S147" s="438"/>
      <c r="T147" s="438"/>
      <c r="U147" s="438"/>
      <c r="V147" s="436"/>
      <c r="W147" s="436"/>
      <c r="X147" s="436"/>
      <c r="Y147" s="439"/>
      <c r="Z147" s="436"/>
      <c r="AA147" s="439"/>
      <c r="AB147" s="436"/>
      <c r="AC147" s="439"/>
      <c r="AD147" s="436"/>
      <c r="AE147" s="436"/>
      <c r="AF147" s="436"/>
      <c r="AG147" s="436"/>
      <c r="AH147" s="436"/>
      <c r="AI147" s="436"/>
      <c r="AJ147" s="436"/>
      <c r="AK147" s="436">
        <v>2</v>
      </c>
      <c r="AL147" s="436"/>
      <c r="AM147" s="436"/>
      <c r="AN147" s="184">
        <f>SUM(E147:AM147)</f>
        <v>2</v>
      </c>
      <c r="AO147" s="34"/>
      <c r="AP147" s="43"/>
    </row>
    <row r="148" spans="2:42" ht="21.75" customHeight="1" thickBot="1">
      <c r="B148" s="538"/>
      <c r="C148" s="543"/>
      <c r="D148" s="186"/>
      <c r="E148" s="499"/>
      <c r="F148" s="338"/>
      <c r="G148" s="338"/>
      <c r="H148" s="338"/>
      <c r="I148" s="338"/>
      <c r="J148" s="338"/>
      <c r="K148" s="338"/>
      <c r="L148" s="338"/>
      <c r="M148" s="338"/>
      <c r="N148" s="338"/>
      <c r="O148" s="338"/>
      <c r="P148" s="338"/>
      <c r="Q148" s="338"/>
      <c r="R148" s="338"/>
      <c r="S148" s="338"/>
      <c r="T148" s="338"/>
      <c r="U148" s="338"/>
      <c r="V148" s="197"/>
      <c r="W148" s="197"/>
      <c r="X148" s="197"/>
      <c r="Y148" s="230"/>
      <c r="Z148" s="197"/>
      <c r="AA148" s="230"/>
      <c r="AB148" s="197"/>
      <c r="AC148" s="230"/>
      <c r="AD148" s="197"/>
      <c r="AE148" s="197"/>
      <c r="AF148" s="197"/>
      <c r="AG148" s="197"/>
      <c r="AH148" s="197"/>
      <c r="AI148" s="197"/>
      <c r="AJ148" s="197"/>
      <c r="AK148" s="197" t="s">
        <v>366</v>
      </c>
      <c r="AL148" s="197"/>
      <c r="AM148" s="197"/>
      <c r="AN148" s="190"/>
      <c r="AO148" s="34"/>
      <c r="AP148" s="43"/>
    </row>
    <row r="149" spans="2:42" s="40" customFormat="1" ht="9.75" customHeight="1">
      <c r="B149" s="228"/>
      <c r="C149" s="227"/>
      <c r="D149" s="36"/>
      <c r="E149" s="50"/>
      <c r="F149" s="50"/>
      <c r="G149" s="50"/>
      <c r="H149" s="205"/>
      <c r="I149" s="50"/>
      <c r="J149" s="50"/>
      <c r="K149" s="39"/>
      <c r="L149" s="39"/>
      <c r="M149" s="50"/>
      <c r="N149" s="50"/>
      <c r="O149" s="205"/>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39"/>
      <c r="AO149" s="39"/>
      <c r="AP149" s="229"/>
    </row>
    <row r="150" spans="2:42">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2"/>
    </row>
    <row r="151" spans="2:42">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2"/>
    </row>
    <row r="152" spans="2:42">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2"/>
    </row>
    <row r="153" spans="2:42">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2"/>
    </row>
    <row r="154" spans="2:42">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2"/>
    </row>
    <row r="155" spans="2:42">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2"/>
    </row>
    <row r="156" spans="2:42">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2"/>
    </row>
    <row r="157" spans="2:42">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2"/>
    </row>
    <row r="158" spans="2:42">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2"/>
    </row>
    <row r="159" spans="2:42">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2"/>
    </row>
    <row r="160" spans="2:42">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2"/>
    </row>
    <row r="161" spans="5: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2"/>
    </row>
    <row r="162" spans="5: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2"/>
    </row>
    <row r="163" spans="5: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2"/>
    </row>
    <row r="164" spans="5: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2"/>
    </row>
    <row r="165" spans="5: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2"/>
    </row>
    <row r="166" spans="5: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2"/>
    </row>
    <row r="167" spans="5: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2"/>
    </row>
    <row r="168" spans="5: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2"/>
    </row>
    <row r="169" spans="5: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2"/>
    </row>
    <row r="170" spans="5: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2"/>
    </row>
    <row r="171" spans="5: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2"/>
    </row>
    <row r="172" spans="5: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2"/>
    </row>
    <row r="173" spans="5: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2"/>
    </row>
    <row r="174" spans="5: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2"/>
    </row>
    <row r="175" spans="5: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2"/>
    </row>
    <row r="176" spans="5: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2"/>
    </row>
    <row r="177" spans="5: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2"/>
    </row>
  </sheetData>
  <mergeCells count="75">
    <mergeCell ref="C115:C116"/>
    <mergeCell ref="C68:C69"/>
    <mergeCell ref="C66:C67"/>
    <mergeCell ref="B87:B118"/>
    <mergeCell ref="C72:C73"/>
    <mergeCell ref="C82:C83"/>
    <mergeCell ref="C74:C75"/>
    <mergeCell ref="C76:C77"/>
    <mergeCell ref="C84:C85"/>
    <mergeCell ref="C105:C106"/>
    <mergeCell ref="C111:C112"/>
    <mergeCell ref="C103:C104"/>
    <mergeCell ref="C107:C108"/>
    <mergeCell ref="C109:C110"/>
    <mergeCell ref="C113:C114"/>
    <mergeCell ref="C64:C65"/>
    <mergeCell ref="C38:C39"/>
    <mergeCell ref="C40:C41"/>
    <mergeCell ref="C52:C53"/>
    <mergeCell ref="B120:B127"/>
    <mergeCell ref="C93:C94"/>
    <mergeCell ref="C95:C96"/>
    <mergeCell ref="C97:C98"/>
    <mergeCell ref="C87:C88"/>
    <mergeCell ref="C89:C90"/>
    <mergeCell ref="C91:C92"/>
    <mergeCell ref="C120:C121"/>
    <mergeCell ref="C117:C118"/>
    <mergeCell ref="C122:C123"/>
    <mergeCell ref="C124:C125"/>
    <mergeCell ref="C126:C127"/>
    <mergeCell ref="C70:C71"/>
    <mergeCell ref="C99:C100"/>
    <mergeCell ref="C101:C102"/>
    <mergeCell ref="C28:C29"/>
    <mergeCell ref="C30:C31"/>
    <mergeCell ref="C32:C33"/>
    <mergeCell ref="C34:C35"/>
    <mergeCell ref="C46:C47"/>
    <mergeCell ref="C50:C51"/>
    <mergeCell ref="C48:C49"/>
    <mergeCell ref="C44:C45"/>
    <mergeCell ref="C54:C55"/>
    <mergeCell ref="C56:C57"/>
    <mergeCell ref="C58:C59"/>
    <mergeCell ref="C60:C61"/>
    <mergeCell ref="C62:C63"/>
    <mergeCell ref="C14:C15"/>
    <mergeCell ref="C42:C43"/>
    <mergeCell ref="C4:C5"/>
    <mergeCell ref="C6:C7"/>
    <mergeCell ref="C8:C9"/>
    <mergeCell ref="C16:C17"/>
    <mergeCell ref="C24:C25"/>
    <mergeCell ref="C18:C19"/>
    <mergeCell ref="C20:C21"/>
    <mergeCell ref="C22:C23"/>
    <mergeCell ref="C36:C37"/>
    <mergeCell ref="C26:C27"/>
    <mergeCell ref="B129:B148"/>
    <mergeCell ref="C78:C79"/>
    <mergeCell ref="C80:C81"/>
    <mergeCell ref="C129:C130"/>
    <mergeCell ref="C131:C132"/>
    <mergeCell ref="C133:C134"/>
    <mergeCell ref="C135:C136"/>
    <mergeCell ref="C137:C138"/>
    <mergeCell ref="C139:C140"/>
    <mergeCell ref="C141:C142"/>
    <mergeCell ref="C143:C144"/>
    <mergeCell ref="C145:C146"/>
    <mergeCell ref="C147:C148"/>
    <mergeCell ref="B4:B85"/>
    <mergeCell ref="C10:C11"/>
    <mergeCell ref="C12:C13"/>
  </mergeCells>
  <phoneticPr fontId="0" type="noConversion"/>
  <pageMargins left="0.23622047244094491" right="3.937007874015748E-2" top="0.35433070866141736" bottom="0.35433070866141736" header="0.11811023622047245" footer="0.11811023622047245"/>
  <pageSetup paperSize="9" scale="72" fitToWidth="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118"/>
  <sheetViews>
    <sheetView showGridLines="0" tabSelected="1" zoomScale="90" zoomScaleNormal="90" workbookViewId="0">
      <selection activeCell="L15" sqref="L14:L15"/>
    </sheetView>
  </sheetViews>
  <sheetFormatPr defaultRowHeight="12.75"/>
  <cols>
    <col min="1" max="1" width="0.85546875" style="5" customWidth="1"/>
    <col min="2" max="2" width="5.85546875" style="4" customWidth="1"/>
    <col min="3" max="3" width="23.140625" style="3" customWidth="1"/>
    <col min="4" max="4" width="90.28515625" style="1" customWidth="1"/>
    <col min="5" max="5" width="43.7109375" style="5" customWidth="1"/>
    <col min="6" max="6" width="6" style="5" customWidth="1"/>
    <col min="7" max="8" width="9.140625" style="5"/>
    <col min="9" max="9" width="9.140625" style="5" customWidth="1"/>
    <col min="10" max="10" width="9.140625" style="5"/>
    <col min="11" max="11" width="56.28515625" style="5" customWidth="1"/>
    <col min="12" max="12" width="30.28515625" style="5" customWidth="1"/>
    <col min="13" max="16384" width="9.140625" style="5"/>
  </cols>
  <sheetData>
    <row r="1" spans="2:5" ht="24" customHeight="1">
      <c r="B1" s="86" t="s">
        <v>1306</v>
      </c>
      <c r="E1" s="10"/>
    </row>
    <row r="2" spans="2:5">
      <c r="E2" s="10"/>
    </row>
    <row r="3" spans="2:5" ht="103.5" customHeight="1">
      <c r="B3" s="575" t="s">
        <v>171</v>
      </c>
      <c r="C3" s="576"/>
      <c r="D3" s="576"/>
      <c r="E3" s="577"/>
    </row>
    <row r="4" spans="2:5" ht="6" customHeight="1"/>
    <row r="5" spans="2:5" ht="22.5" customHeight="1">
      <c r="B5" s="81"/>
      <c r="C5" s="572" t="s">
        <v>161</v>
      </c>
      <c r="D5" s="572"/>
      <c r="E5" s="82"/>
    </row>
    <row r="6" spans="2:5" ht="3.75" customHeight="1" thickBot="1"/>
    <row r="7" spans="2:5" ht="32.25" customHeight="1" thickBot="1">
      <c r="B7" s="119" t="s">
        <v>166</v>
      </c>
      <c r="C7" s="72"/>
      <c r="D7" s="87" t="s">
        <v>304</v>
      </c>
      <c r="E7" s="85" t="s">
        <v>170</v>
      </c>
    </row>
    <row r="8" spans="2:5" ht="27.75" customHeight="1" thickBot="1">
      <c r="B8" s="76"/>
      <c r="C8" s="73" t="str">
        <f>CONCATENATE("      ilość:  ",Zestawienie!AN4)</f>
        <v xml:space="preserve">      ilość:  29</v>
      </c>
      <c r="D8" s="74" t="str">
        <f>Zestawienie!C4</f>
        <v>Komputer stacjonarny ver. 1</v>
      </c>
      <c r="E8" s="75"/>
    </row>
    <row r="9" spans="2:5" s="116" customFormat="1" ht="28.5" customHeight="1">
      <c r="B9" s="122" t="str">
        <f>Zestawienie!D4</f>
        <v>1.01</v>
      </c>
      <c r="C9" s="266" t="s">
        <v>180</v>
      </c>
      <c r="D9" s="92" t="s">
        <v>192</v>
      </c>
      <c r="E9" s="267"/>
    </row>
    <row r="10" spans="2:5" s="116" customFormat="1" ht="78.75" customHeight="1">
      <c r="B10" s="123"/>
      <c r="C10" s="114" t="s">
        <v>181</v>
      </c>
      <c r="D10" s="55" t="s">
        <v>444</v>
      </c>
      <c r="E10" s="200"/>
    </row>
    <row r="11" spans="2:5" s="116" customFormat="1" ht="18.75" customHeight="1">
      <c r="B11" s="123"/>
      <c r="C11" s="114" t="s">
        <v>182</v>
      </c>
      <c r="D11" s="268" t="s">
        <v>204</v>
      </c>
      <c r="E11" s="269"/>
    </row>
    <row r="12" spans="2:5" s="116" customFormat="1" ht="18" customHeight="1">
      <c r="B12" s="123"/>
      <c r="C12" s="114" t="s">
        <v>153</v>
      </c>
      <c r="D12" s="210" t="s">
        <v>191</v>
      </c>
      <c r="E12" s="270"/>
    </row>
    <row r="13" spans="2:5" s="116" customFormat="1" ht="21.75" customHeight="1">
      <c r="B13" s="123"/>
      <c r="C13" s="114" t="s">
        <v>183</v>
      </c>
      <c r="D13" s="51" t="s">
        <v>184</v>
      </c>
      <c r="E13" s="270"/>
    </row>
    <row r="14" spans="2:5" s="116" customFormat="1" ht="22.5" customHeight="1">
      <c r="B14" s="123"/>
      <c r="C14" s="114" t="s">
        <v>445</v>
      </c>
      <c r="D14" s="210" t="s">
        <v>446</v>
      </c>
      <c r="E14" s="270"/>
    </row>
    <row r="15" spans="2:5" s="116" customFormat="1" ht="24" customHeight="1">
      <c r="B15" s="123"/>
      <c r="C15" s="60" t="s">
        <v>185</v>
      </c>
      <c r="D15" s="272" t="s">
        <v>1303</v>
      </c>
      <c r="E15" s="202"/>
    </row>
    <row r="16" spans="2:5" s="116" customFormat="1" ht="23.25" customHeight="1">
      <c r="B16" s="123"/>
      <c r="C16" s="114" t="s">
        <v>186</v>
      </c>
      <c r="D16" s="51" t="s">
        <v>193</v>
      </c>
      <c r="E16" s="202"/>
    </row>
    <row r="17" spans="2:5" s="116" customFormat="1" ht="24.75" customHeight="1">
      <c r="B17" s="123"/>
      <c r="C17" s="114" t="s">
        <v>187</v>
      </c>
      <c r="D17" s="51" t="s">
        <v>448</v>
      </c>
      <c r="E17" s="202"/>
    </row>
    <row r="18" spans="2:5" s="116" customFormat="1" ht="19.5" customHeight="1">
      <c r="B18" s="123"/>
      <c r="C18" s="114" t="s">
        <v>188</v>
      </c>
      <c r="D18" s="51" t="s">
        <v>195</v>
      </c>
      <c r="E18" s="202"/>
    </row>
    <row r="19" spans="2:5" s="116" customFormat="1" ht="19.5" customHeight="1">
      <c r="B19" s="123"/>
      <c r="C19" s="114" t="s">
        <v>447</v>
      </c>
      <c r="D19" s="51" t="s">
        <v>376</v>
      </c>
      <c r="E19" s="202"/>
    </row>
    <row r="20" spans="2:5" s="116" customFormat="1" ht="19.5" customHeight="1">
      <c r="B20" s="123"/>
      <c r="C20" s="114" t="s">
        <v>1304</v>
      </c>
      <c r="D20" s="51" t="s">
        <v>1305</v>
      </c>
      <c r="E20" s="202"/>
    </row>
    <row r="21" spans="2:5" s="116" customFormat="1" ht="19.5" customHeight="1">
      <c r="B21" s="123"/>
      <c r="C21" s="114" t="s">
        <v>189</v>
      </c>
      <c r="D21" s="210" t="s">
        <v>449</v>
      </c>
      <c r="E21" s="202"/>
    </row>
    <row r="22" spans="2:5" s="116" customFormat="1" ht="50.25" customHeight="1" thickBot="1">
      <c r="B22" s="123"/>
      <c r="C22" s="114" t="s">
        <v>190</v>
      </c>
      <c r="D22" s="51" t="s">
        <v>453</v>
      </c>
      <c r="E22" s="202"/>
    </row>
    <row r="23" spans="2:5" ht="8.25" customHeight="1" thickBot="1">
      <c r="B23" s="77"/>
      <c r="C23" s="78"/>
      <c r="D23" s="79"/>
      <c r="E23" s="80"/>
    </row>
    <row r="24" spans="2:5" ht="29.25" customHeight="1" thickBot="1">
      <c r="B24" s="76"/>
      <c r="C24" s="73" t="str">
        <f>CONCATENATE("      ilość:  ",Zestawienie!AN6)</f>
        <v xml:space="preserve">      ilość:  5</v>
      </c>
      <c r="D24" s="74" t="str">
        <f>Zestawienie!C6</f>
        <v>Komputer stacjonarny ver. 2</v>
      </c>
      <c r="E24" s="75"/>
    </row>
    <row r="25" spans="2:5" s="116" customFormat="1" ht="35.25" customHeight="1">
      <c r="B25" s="122" t="str">
        <f>Zestawienie!D6</f>
        <v>1.02</v>
      </c>
      <c r="C25" s="62" t="s">
        <v>307</v>
      </c>
      <c r="D25" s="92" t="s">
        <v>167</v>
      </c>
      <c r="E25" s="267"/>
    </row>
    <row r="26" spans="2:5" s="116" customFormat="1" ht="85.5" customHeight="1">
      <c r="B26" s="199"/>
      <c r="C26" s="114" t="s">
        <v>181</v>
      </c>
      <c r="D26" s="55" t="s">
        <v>570</v>
      </c>
      <c r="E26" s="200"/>
    </row>
    <row r="27" spans="2:5" s="116" customFormat="1" ht="18.75" customHeight="1">
      <c r="B27" s="199"/>
      <c r="C27" s="114" t="s">
        <v>182</v>
      </c>
      <c r="D27" s="268" t="s">
        <v>572</v>
      </c>
      <c r="E27" s="203"/>
    </row>
    <row r="28" spans="2:5" s="116" customFormat="1" ht="17.25" customHeight="1">
      <c r="B28" s="199"/>
      <c r="C28" s="114" t="s">
        <v>153</v>
      </c>
      <c r="D28" s="210" t="s">
        <v>659</v>
      </c>
      <c r="E28" s="271"/>
    </row>
    <row r="29" spans="2:5" s="116" customFormat="1" ht="16.5" customHeight="1">
      <c r="B29" s="199"/>
      <c r="C29" s="114" t="s">
        <v>183</v>
      </c>
      <c r="D29" s="51" t="s">
        <v>184</v>
      </c>
      <c r="E29" s="271"/>
    </row>
    <row r="30" spans="2:5" s="116" customFormat="1" ht="22.5" customHeight="1">
      <c r="B30" s="199"/>
      <c r="C30" s="114" t="s">
        <v>445</v>
      </c>
      <c r="D30" s="210" t="s">
        <v>446</v>
      </c>
      <c r="E30" s="271"/>
    </row>
    <row r="31" spans="2:5" s="116" customFormat="1" ht="22.5" customHeight="1">
      <c r="B31" s="199"/>
      <c r="C31" s="60" t="s">
        <v>185</v>
      </c>
      <c r="D31" s="272" t="s">
        <v>571</v>
      </c>
      <c r="E31" s="202"/>
    </row>
    <row r="32" spans="2:5" s="116" customFormat="1" ht="22.5" customHeight="1">
      <c r="B32" s="199"/>
      <c r="C32" s="114" t="s">
        <v>186</v>
      </c>
      <c r="D32" s="51" t="s">
        <v>193</v>
      </c>
      <c r="E32" s="202"/>
    </row>
    <row r="33" spans="2:5" s="116" customFormat="1" ht="43.5" customHeight="1">
      <c r="B33" s="199"/>
      <c r="C33" s="114" t="s">
        <v>187</v>
      </c>
      <c r="D33" s="51" t="s">
        <v>985</v>
      </c>
      <c r="E33" s="202"/>
    </row>
    <row r="34" spans="2:5" s="116" customFormat="1" ht="19.5" customHeight="1">
      <c r="B34" s="199"/>
      <c r="C34" s="114" t="s">
        <v>188</v>
      </c>
      <c r="D34" s="51" t="s">
        <v>195</v>
      </c>
      <c r="E34" s="202"/>
    </row>
    <row r="35" spans="2:5" s="116" customFormat="1" ht="19.5" customHeight="1">
      <c r="B35" s="199"/>
      <c r="C35" s="114" t="s">
        <v>189</v>
      </c>
      <c r="D35" s="51" t="s">
        <v>205</v>
      </c>
      <c r="E35" s="202"/>
    </row>
    <row r="36" spans="2:5" s="116" customFormat="1" ht="46.5" customHeight="1" thickBot="1">
      <c r="B36" s="199"/>
      <c r="C36" s="114" t="s">
        <v>190</v>
      </c>
      <c r="D36" s="51" t="s">
        <v>194</v>
      </c>
      <c r="E36" s="202"/>
    </row>
    <row r="37" spans="2:5" s="116" customFormat="1" ht="10.5" customHeight="1" thickBot="1">
      <c r="B37" s="77"/>
      <c r="C37" s="78"/>
      <c r="D37" s="79"/>
      <c r="E37" s="80"/>
    </row>
    <row r="38" spans="2:5" ht="27.75" customHeight="1" thickBot="1">
      <c r="B38" s="76"/>
      <c r="C38" s="73" t="str">
        <f>CONCATENATE("      ilość:  ",Zestawienie!AN8)</f>
        <v xml:space="preserve">      ilość:  24</v>
      </c>
      <c r="D38" s="74" t="str">
        <f>Zestawienie!C8</f>
        <v>Monitor ver. 1</v>
      </c>
      <c r="E38" s="75"/>
    </row>
    <row r="39" spans="2:5" s="116" customFormat="1" ht="19.5" customHeight="1">
      <c r="B39" s="273" t="str">
        <f>Zestawienie!D8</f>
        <v>1.03</v>
      </c>
      <c r="C39" s="276" t="s">
        <v>101</v>
      </c>
      <c r="D39" s="277" t="s">
        <v>450</v>
      </c>
      <c r="E39" s="274"/>
    </row>
    <row r="40" spans="2:5" s="116" customFormat="1" ht="16.5" customHeight="1">
      <c r="B40" s="199"/>
      <c r="C40" s="278" t="s">
        <v>102</v>
      </c>
      <c r="D40" s="58" t="s">
        <v>103</v>
      </c>
      <c r="E40" s="279"/>
    </row>
    <row r="41" spans="2:5" s="116" customFormat="1" ht="16.5" customHeight="1">
      <c r="B41" s="199"/>
      <c r="C41" s="278" t="s">
        <v>104</v>
      </c>
      <c r="D41" s="58" t="s">
        <v>119</v>
      </c>
      <c r="E41" s="200"/>
    </row>
    <row r="42" spans="2:5" s="116" customFormat="1" ht="16.5" customHeight="1">
      <c r="B42" s="199"/>
      <c r="C42" s="278" t="s">
        <v>105</v>
      </c>
      <c r="D42" s="63" t="s">
        <v>111</v>
      </c>
      <c r="E42" s="115"/>
    </row>
    <row r="43" spans="2:5" s="116" customFormat="1" ht="16.5" customHeight="1">
      <c r="B43" s="199"/>
      <c r="C43" s="578" t="s">
        <v>168</v>
      </c>
      <c r="D43" s="109" t="s">
        <v>112</v>
      </c>
      <c r="E43" s="279"/>
    </row>
    <row r="44" spans="2:5" s="116" customFormat="1" ht="16.5" customHeight="1">
      <c r="B44" s="199"/>
      <c r="C44" s="580"/>
      <c r="D44" s="108" t="s">
        <v>172</v>
      </c>
      <c r="E44" s="279"/>
    </row>
    <row r="45" spans="2:5" s="116" customFormat="1" ht="16.5" customHeight="1">
      <c r="B45" s="199"/>
      <c r="C45" s="580"/>
      <c r="D45" s="108" t="s">
        <v>432</v>
      </c>
      <c r="E45" s="279"/>
    </row>
    <row r="46" spans="2:5" s="116" customFormat="1" ht="16.5" customHeight="1">
      <c r="B46" s="199"/>
      <c r="C46" s="278" t="s">
        <v>113</v>
      </c>
      <c r="D46" s="63" t="s">
        <v>114</v>
      </c>
      <c r="E46" s="279"/>
    </row>
    <row r="47" spans="2:5" s="116" customFormat="1" ht="16.5" customHeight="1">
      <c r="B47" s="199"/>
      <c r="C47" s="280"/>
      <c r="D47" s="108" t="s">
        <v>179</v>
      </c>
      <c r="E47" s="279"/>
    </row>
    <row r="48" spans="2:5" s="116" customFormat="1" ht="16.5" customHeight="1">
      <c r="B48" s="199"/>
      <c r="C48" s="281" t="s">
        <v>96</v>
      </c>
      <c r="D48" s="108" t="s">
        <v>169</v>
      </c>
      <c r="E48" s="279"/>
    </row>
    <row r="49" spans="2:5" s="116" customFormat="1" ht="16.5" customHeight="1">
      <c r="B49" s="199"/>
      <c r="C49" s="282"/>
      <c r="D49" s="93" t="s">
        <v>109</v>
      </c>
      <c r="E49" s="279"/>
    </row>
    <row r="50" spans="2:5" s="116" customFormat="1" ht="16.5" customHeight="1">
      <c r="B50" s="199"/>
      <c r="C50" s="578" t="s">
        <v>116</v>
      </c>
      <c r="D50" s="58" t="s">
        <v>206</v>
      </c>
      <c r="E50" s="279"/>
    </row>
    <row r="51" spans="2:5" s="116" customFormat="1" ht="24" customHeight="1" thickBot="1">
      <c r="B51" s="199"/>
      <c r="C51" s="581"/>
      <c r="D51" s="118" t="s">
        <v>451</v>
      </c>
      <c r="E51" s="279"/>
    </row>
    <row r="52" spans="2:5" ht="7.5" customHeight="1" thickBot="1">
      <c r="B52" s="77"/>
      <c r="C52" s="78"/>
      <c r="D52" s="79"/>
      <c r="E52" s="80"/>
    </row>
    <row r="53" spans="2:5" ht="30" customHeight="1" thickBot="1">
      <c r="B53" s="76"/>
      <c r="C53" s="73" t="str">
        <f>CONCATENATE("      ilość:  ",Zestawienie!AN10)</f>
        <v xml:space="preserve">      ilość:  12</v>
      </c>
      <c r="D53" s="74" t="str">
        <f>Zestawienie!C10</f>
        <v>Monitor ver. 2</v>
      </c>
      <c r="E53" s="75"/>
    </row>
    <row r="54" spans="2:5" s="116" customFormat="1" ht="18" customHeight="1">
      <c r="B54" s="273" t="str">
        <f>Zestawienie!D10</f>
        <v>1.04</v>
      </c>
      <c r="C54" s="283" t="s">
        <v>101</v>
      </c>
      <c r="D54" s="277" t="s">
        <v>563</v>
      </c>
      <c r="E54" s="284"/>
    </row>
    <row r="55" spans="2:5" s="116" customFormat="1" ht="18" customHeight="1">
      <c r="B55" s="275"/>
      <c r="C55" s="278" t="s">
        <v>102</v>
      </c>
      <c r="D55" s="58" t="s">
        <v>103</v>
      </c>
      <c r="E55" s="285"/>
    </row>
    <row r="56" spans="2:5" s="116" customFormat="1" ht="18" customHeight="1">
      <c r="B56" s="199"/>
      <c r="C56" s="61" t="s">
        <v>104</v>
      </c>
      <c r="D56" s="58" t="s">
        <v>119</v>
      </c>
      <c r="E56" s="285"/>
    </row>
    <row r="57" spans="2:5" s="116" customFormat="1" ht="18" customHeight="1">
      <c r="B57" s="199"/>
      <c r="C57" s="61" t="s">
        <v>105</v>
      </c>
      <c r="D57" s="63" t="s">
        <v>207</v>
      </c>
      <c r="E57" s="286"/>
    </row>
    <row r="58" spans="2:5" s="116" customFormat="1" ht="18" customHeight="1">
      <c r="B58" s="199"/>
      <c r="C58" s="582" t="s">
        <v>107</v>
      </c>
      <c r="D58" s="109" t="s">
        <v>208</v>
      </c>
      <c r="E58" s="287"/>
    </row>
    <row r="59" spans="2:5" s="116" customFormat="1" ht="18" customHeight="1">
      <c r="B59" s="199"/>
      <c r="C59" s="583"/>
      <c r="D59" s="108" t="s">
        <v>408</v>
      </c>
      <c r="E59" s="287"/>
    </row>
    <row r="60" spans="2:5" s="116" customFormat="1" ht="18" customHeight="1">
      <c r="B60" s="199"/>
      <c r="C60" s="583"/>
      <c r="D60" s="108" t="s">
        <v>118</v>
      </c>
      <c r="E60" s="288"/>
    </row>
    <row r="61" spans="2:5" s="116" customFormat="1" ht="18" customHeight="1">
      <c r="B61" s="199"/>
      <c r="C61" s="583"/>
      <c r="D61" s="108" t="s">
        <v>172</v>
      </c>
      <c r="E61" s="285"/>
    </row>
    <row r="62" spans="2:5" s="116" customFormat="1" ht="18" customHeight="1">
      <c r="B62" s="199"/>
      <c r="C62" s="584"/>
      <c r="D62" s="93" t="s">
        <v>93</v>
      </c>
      <c r="E62" s="285"/>
    </row>
    <row r="63" spans="2:5" s="116" customFormat="1" ht="18" customHeight="1">
      <c r="B63" s="199"/>
      <c r="C63" s="61" t="s">
        <v>113</v>
      </c>
      <c r="D63" s="58" t="s">
        <v>154</v>
      </c>
      <c r="E63" s="285"/>
    </row>
    <row r="64" spans="2:5" s="116" customFormat="1" ht="18" customHeight="1">
      <c r="B64" s="199"/>
      <c r="C64" s="582" t="s">
        <v>96</v>
      </c>
      <c r="D64" s="109" t="s">
        <v>109</v>
      </c>
      <c r="E64" s="285"/>
    </row>
    <row r="65" spans="2:5" s="116" customFormat="1" ht="18" customHeight="1">
      <c r="B65" s="199"/>
      <c r="C65" s="583"/>
      <c r="D65" s="108" t="s">
        <v>179</v>
      </c>
      <c r="E65" s="285"/>
    </row>
    <row r="66" spans="2:5" s="116" customFormat="1" ht="33.75" customHeight="1" thickBot="1">
      <c r="B66" s="199"/>
      <c r="C66" s="59" t="s">
        <v>98</v>
      </c>
      <c r="D66" s="67" t="s">
        <v>433</v>
      </c>
      <c r="E66" s="285"/>
    </row>
    <row r="67" spans="2:5" ht="8.25" customHeight="1" thickBot="1">
      <c r="B67" s="77"/>
      <c r="C67" s="78"/>
      <c r="D67" s="79"/>
      <c r="E67" s="80"/>
    </row>
    <row r="68" spans="2:5" ht="31.5" customHeight="1" thickBot="1">
      <c r="B68" s="76"/>
      <c r="C68" s="73" t="str">
        <f>CONCATENATE("      ilość:  ",Zestawienie!AN12)</f>
        <v xml:space="preserve">      ilość:  1</v>
      </c>
      <c r="D68" s="74" t="str">
        <f>Zestawienie!C12</f>
        <v>Laptop ver. 1</v>
      </c>
      <c r="E68" s="75"/>
    </row>
    <row r="69" spans="2:5" ht="21" customHeight="1">
      <c r="B69" s="8" t="str">
        <f>Zestawienie!D12</f>
        <v>1.05</v>
      </c>
      <c r="C69" s="214" t="s">
        <v>100</v>
      </c>
      <c r="D69" s="94" t="s">
        <v>394</v>
      </c>
      <c r="E69" s="19"/>
    </row>
    <row r="70" spans="2:5" ht="42.75" customHeight="1">
      <c r="B70" s="7"/>
      <c r="C70" s="213" t="s">
        <v>308</v>
      </c>
      <c r="D70" s="93" t="s">
        <v>578</v>
      </c>
      <c r="E70" s="54"/>
    </row>
    <row r="71" spans="2:5" ht="18.75" customHeight="1">
      <c r="B71" s="7"/>
      <c r="C71" s="213" t="s">
        <v>87</v>
      </c>
      <c r="D71" s="96" t="s">
        <v>396</v>
      </c>
      <c r="E71" s="17"/>
    </row>
    <row r="72" spans="2:5" ht="18.75" customHeight="1">
      <c r="B72" s="7"/>
      <c r="C72" s="213" t="s">
        <v>398</v>
      </c>
      <c r="D72" s="93" t="s">
        <v>688</v>
      </c>
      <c r="E72" s="53"/>
    </row>
    <row r="73" spans="2:5" ht="18.75" customHeight="1">
      <c r="B73" s="7"/>
      <c r="C73" s="213" t="s">
        <v>117</v>
      </c>
      <c r="D73" s="93" t="s">
        <v>681</v>
      </c>
      <c r="E73" s="45"/>
    </row>
    <row r="74" spans="2:5" ht="18.75" customHeight="1">
      <c r="B74" s="7"/>
      <c r="C74" s="213" t="s">
        <v>101</v>
      </c>
      <c r="D74" s="96" t="s">
        <v>682</v>
      </c>
      <c r="E74" s="56"/>
    </row>
    <row r="75" spans="2:5" ht="18.75" customHeight="1">
      <c r="B75" s="7"/>
      <c r="C75" s="213" t="s">
        <v>105</v>
      </c>
      <c r="D75" s="96" t="s">
        <v>683</v>
      </c>
      <c r="E75" s="56"/>
    </row>
    <row r="76" spans="2:5" ht="18.75" customHeight="1">
      <c r="B76" s="7"/>
      <c r="C76" s="213" t="s">
        <v>310</v>
      </c>
      <c r="D76" s="93" t="s">
        <v>375</v>
      </c>
      <c r="E76" s="56"/>
    </row>
    <row r="77" spans="2:5" ht="14.25" customHeight="1">
      <c r="B77" s="7"/>
      <c r="C77" s="553" t="s">
        <v>89</v>
      </c>
      <c r="D77" s="108" t="s">
        <v>392</v>
      </c>
      <c r="E77" s="56"/>
    </row>
    <row r="78" spans="2:5" ht="14.25" customHeight="1">
      <c r="B78" s="7"/>
      <c r="C78" s="557"/>
      <c r="D78" s="108" t="s">
        <v>214</v>
      </c>
      <c r="E78" s="56"/>
    </row>
    <row r="79" spans="2:5" ht="14.25" customHeight="1">
      <c r="B79" s="7"/>
      <c r="C79" s="554"/>
      <c r="D79" s="93" t="s">
        <v>213</v>
      </c>
      <c r="E79" s="56"/>
    </row>
    <row r="80" spans="2:5" ht="18.75" customHeight="1">
      <c r="B80" s="7"/>
      <c r="C80" s="213" t="s">
        <v>155</v>
      </c>
      <c r="D80" s="93" t="s">
        <v>399</v>
      </c>
      <c r="E80" s="56"/>
    </row>
    <row r="81" spans="2:5" ht="18.75" customHeight="1">
      <c r="B81" s="7"/>
      <c r="C81" s="553" t="s">
        <v>90</v>
      </c>
      <c r="D81" s="93" t="s">
        <v>684</v>
      </c>
      <c r="E81" s="56"/>
    </row>
    <row r="82" spans="2:5" ht="18.75" customHeight="1">
      <c r="B82" s="7"/>
      <c r="C82" s="554"/>
      <c r="D82" s="93" t="s">
        <v>217</v>
      </c>
      <c r="E82" s="56"/>
    </row>
    <row r="83" spans="2:5" ht="15.75" customHeight="1">
      <c r="B83" s="7"/>
      <c r="C83" s="553" t="s">
        <v>107</v>
      </c>
      <c r="D83" s="272" t="s">
        <v>686</v>
      </c>
      <c r="E83" s="20"/>
    </row>
    <row r="84" spans="2:5" ht="15.75" customHeight="1">
      <c r="B84" s="7"/>
      <c r="C84" s="557"/>
      <c r="D84" s="108" t="s">
        <v>687</v>
      </c>
      <c r="E84" s="20"/>
    </row>
    <row r="85" spans="2:5" ht="15.75" customHeight="1">
      <c r="B85" s="7"/>
      <c r="C85" s="557"/>
      <c r="D85" s="108" t="s">
        <v>402</v>
      </c>
      <c r="E85" s="20"/>
    </row>
    <row r="86" spans="2:5" ht="15.75" customHeight="1">
      <c r="B86" s="7"/>
      <c r="C86" s="557"/>
      <c r="D86" s="108" t="s">
        <v>376</v>
      </c>
      <c r="E86" s="20"/>
    </row>
    <row r="87" spans="2:5" ht="15.75" customHeight="1">
      <c r="B87" s="7"/>
      <c r="C87" s="557"/>
      <c r="D87" s="108" t="s">
        <v>219</v>
      </c>
      <c r="E87" s="20"/>
    </row>
    <row r="88" spans="2:5" ht="15.75" customHeight="1">
      <c r="B88" s="7"/>
      <c r="C88" s="554"/>
      <c r="D88" s="93" t="s">
        <v>108</v>
      </c>
      <c r="E88" s="20"/>
    </row>
    <row r="89" spans="2:5" ht="26.25" customHeight="1">
      <c r="B89" s="7"/>
      <c r="C89" s="213" t="s">
        <v>236</v>
      </c>
      <c r="D89" s="93" t="s">
        <v>685</v>
      </c>
      <c r="E89" s="20"/>
    </row>
    <row r="90" spans="2:5" ht="18.75" customHeight="1" thickBot="1">
      <c r="B90" s="7"/>
      <c r="C90" s="240" t="s">
        <v>96</v>
      </c>
      <c r="D90" s="93" t="s">
        <v>798</v>
      </c>
      <c r="E90" s="20"/>
    </row>
    <row r="91" spans="2:5" ht="11.25" customHeight="1" thickBot="1">
      <c r="B91" s="77"/>
      <c r="C91" s="78"/>
      <c r="D91" s="79"/>
      <c r="E91" s="80"/>
    </row>
    <row r="92" spans="2:5" ht="32.25" customHeight="1" thickBot="1">
      <c r="B92" s="76"/>
      <c r="C92" s="73" t="str">
        <f>CONCATENATE("      ilość:  ",Zestawienie!AN14)</f>
        <v xml:space="preserve">      ilość:  2</v>
      </c>
      <c r="D92" s="74" t="str">
        <f>Zestawienie!C14</f>
        <v>Laptop ver. 2</v>
      </c>
      <c r="E92" s="75"/>
    </row>
    <row r="93" spans="2:5" ht="48">
      <c r="B93" s="8" t="str">
        <f>Zestawienie!D14</f>
        <v>1.06</v>
      </c>
      <c r="C93" s="283" t="s">
        <v>120</v>
      </c>
      <c r="D93" s="94" t="s">
        <v>605</v>
      </c>
      <c r="E93" s="20"/>
    </row>
    <row r="94" spans="2:5" s="116" customFormat="1">
      <c r="B94" s="199"/>
      <c r="C94" s="578" t="s">
        <v>308</v>
      </c>
      <c r="D94" s="109" t="s">
        <v>125</v>
      </c>
      <c r="E94" s="200"/>
    </row>
    <row r="95" spans="2:5" s="116" customFormat="1" ht="36">
      <c r="B95" s="199"/>
      <c r="C95" s="579"/>
      <c r="D95" s="93" t="s">
        <v>797</v>
      </c>
      <c r="E95" s="200"/>
    </row>
    <row r="96" spans="2:5" s="116" customFormat="1" ht="15" customHeight="1">
      <c r="B96" s="199"/>
      <c r="C96" s="61" t="s">
        <v>87</v>
      </c>
      <c r="D96" s="63" t="s">
        <v>597</v>
      </c>
      <c r="E96" s="200"/>
    </row>
    <row r="97" spans="2:5" s="116" customFormat="1" ht="15" customHeight="1">
      <c r="B97" s="199"/>
      <c r="C97" s="61" t="s">
        <v>598</v>
      </c>
      <c r="D97" s="63" t="s">
        <v>674</v>
      </c>
      <c r="E97" s="200"/>
    </row>
    <row r="98" spans="2:5" s="116" customFormat="1" ht="24">
      <c r="B98" s="199"/>
      <c r="C98" s="61" t="s">
        <v>88</v>
      </c>
      <c r="D98" s="58" t="s">
        <v>505</v>
      </c>
      <c r="E98" s="200"/>
    </row>
    <row r="99" spans="2:5" s="116" customFormat="1" ht="16.5" customHeight="1">
      <c r="B99" s="199"/>
      <c r="C99" s="61" t="s">
        <v>117</v>
      </c>
      <c r="D99" s="58" t="s">
        <v>600</v>
      </c>
      <c r="E99" s="200"/>
    </row>
    <row r="100" spans="2:5" s="116" customFormat="1" ht="16.5" customHeight="1">
      <c r="B100" s="199"/>
      <c r="C100" s="61" t="s">
        <v>101</v>
      </c>
      <c r="D100" s="63" t="s">
        <v>212</v>
      </c>
      <c r="E100" s="200"/>
    </row>
    <row r="101" spans="2:5" s="116" customFormat="1" ht="16.5" customHeight="1">
      <c r="B101" s="199"/>
      <c r="C101" s="61" t="s">
        <v>105</v>
      </c>
      <c r="D101" s="63" t="s">
        <v>111</v>
      </c>
      <c r="E101" s="200"/>
    </row>
    <row r="102" spans="2:5" s="116" customFormat="1" ht="16.5" customHeight="1">
      <c r="B102" s="199"/>
      <c r="C102" s="238" t="s">
        <v>310</v>
      </c>
      <c r="D102" s="63" t="s">
        <v>675</v>
      </c>
      <c r="E102" s="200"/>
    </row>
    <row r="103" spans="2:5" s="116" customFormat="1" ht="16.5" customHeight="1">
      <c r="B103" s="199"/>
      <c r="C103" s="238" t="s">
        <v>123</v>
      </c>
      <c r="D103" s="118" t="s">
        <v>676</v>
      </c>
      <c r="E103" s="200"/>
    </row>
    <row r="104" spans="2:5" s="116" customFormat="1">
      <c r="B104" s="199"/>
      <c r="C104" s="578" t="s">
        <v>89</v>
      </c>
      <c r="D104" s="109" t="s">
        <v>213</v>
      </c>
      <c r="E104" s="115"/>
    </row>
    <row r="105" spans="2:5" s="116" customFormat="1">
      <c r="B105" s="199"/>
      <c r="C105" s="580"/>
      <c r="D105" s="108" t="s">
        <v>214</v>
      </c>
      <c r="E105" s="201"/>
    </row>
    <row r="106" spans="2:5" s="116" customFormat="1">
      <c r="B106" s="199"/>
      <c r="C106" s="579"/>
      <c r="D106" s="93" t="s">
        <v>215</v>
      </c>
      <c r="E106" s="202"/>
    </row>
    <row r="107" spans="2:5" s="116" customFormat="1">
      <c r="B107" s="199"/>
      <c r="C107" s="61" t="s">
        <v>155</v>
      </c>
      <c r="D107" s="58" t="s">
        <v>380</v>
      </c>
      <c r="E107" s="203"/>
    </row>
    <row r="108" spans="2:5" s="116" customFormat="1">
      <c r="B108" s="199"/>
      <c r="C108" s="578" t="s">
        <v>90</v>
      </c>
      <c r="D108" s="109" t="s">
        <v>677</v>
      </c>
      <c r="E108" s="203"/>
    </row>
    <row r="109" spans="2:5" s="116" customFormat="1">
      <c r="B109" s="199"/>
      <c r="C109" s="580"/>
      <c r="D109" s="108" t="s">
        <v>217</v>
      </c>
      <c r="E109" s="203"/>
    </row>
    <row r="110" spans="2:5" s="116" customFormat="1">
      <c r="B110" s="199"/>
      <c r="C110" s="579"/>
      <c r="D110" s="93" t="s">
        <v>218</v>
      </c>
      <c r="E110" s="203"/>
    </row>
    <row r="111" spans="2:5" s="116" customFormat="1">
      <c r="B111" s="199"/>
      <c r="C111" s="578" t="s">
        <v>107</v>
      </c>
      <c r="D111" s="108" t="s">
        <v>678</v>
      </c>
      <c r="E111" s="203"/>
    </row>
    <row r="112" spans="2:5" s="116" customFormat="1">
      <c r="B112" s="199"/>
      <c r="C112" s="580"/>
      <c r="D112" s="272" t="s">
        <v>401</v>
      </c>
      <c r="E112" s="203"/>
    </row>
    <row r="113" spans="2:5" s="116" customFormat="1">
      <c r="B113" s="199"/>
      <c r="C113" s="580"/>
      <c r="D113" s="108" t="s">
        <v>95</v>
      </c>
      <c r="E113" s="203"/>
    </row>
    <row r="114" spans="2:5" s="116" customFormat="1">
      <c r="B114" s="199"/>
      <c r="C114" s="580"/>
      <c r="D114" s="108" t="s">
        <v>92</v>
      </c>
      <c r="E114" s="203"/>
    </row>
    <row r="115" spans="2:5" s="116" customFormat="1">
      <c r="B115" s="199"/>
      <c r="C115" s="580"/>
      <c r="D115" s="108" t="s">
        <v>94</v>
      </c>
      <c r="E115" s="203"/>
    </row>
    <row r="116" spans="2:5" s="116" customFormat="1">
      <c r="B116" s="199"/>
      <c r="C116" s="580"/>
      <c r="D116" s="312" t="s">
        <v>603</v>
      </c>
      <c r="E116" s="203"/>
    </row>
    <row r="117" spans="2:5" s="116" customFormat="1">
      <c r="B117" s="199"/>
      <c r="C117" s="582" t="s">
        <v>126</v>
      </c>
      <c r="D117" s="108" t="s">
        <v>608</v>
      </c>
      <c r="E117" s="203"/>
    </row>
    <row r="118" spans="2:5" s="116" customFormat="1">
      <c r="B118" s="199"/>
      <c r="C118" s="583"/>
      <c r="D118" s="272" t="s">
        <v>606</v>
      </c>
      <c r="E118" s="203"/>
    </row>
    <row r="119" spans="2:5" s="116" customFormat="1">
      <c r="B119" s="199"/>
      <c r="C119" s="583"/>
      <c r="D119" s="108" t="s">
        <v>130</v>
      </c>
      <c r="E119" s="203"/>
    </row>
    <row r="120" spans="2:5" s="116" customFormat="1" ht="15.75" customHeight="1">
      <c r="B120" s="199"/>
      <c r="C120" s="583"/>
      <c r="D120" s="108" t="s">
        <v>237</v>
      </c>
      <c r="E120" s="203"/>
    </row>
    <row r="121" spans="2:5" s="116" customFormat="1" ht="45.75" customHeight="1" thickBot="1">
      <c r="B121" s="199"/>
      <c r="C121" s="59" t="s">
        <v>127</v>
      </c>
      <c r="D121" s="65" t="s">
        <v>178</v>
      </c>
      <c r="E121" s="203"/>
    </row>
    <row r="122" spans="2:5" ht="9" customHeight="1" thickBot="1">
      <c r="B122" s="77"/>
      <c r="C122" s="78"/>
      <c r="D122" s="79"/>
      <c r="E122" s="80"/>
    </row>
    <row r="123" spans="2:5" ht="25.5" customHeight="1" thickBot="1">
      <c r="B123" s="76"/>
      <c r="C123" s="73" t="str">
        <f>CONCATENATE("      ilość:  ",Zestawienie!AN16)</f>
        <v xml:space="preserve">      ilość:  2</v>
      </c>
      <c r="D123" s="74" t="str">
        <f>Zestawienie!C16</f>
        <v>Laptop ver. 3</v>
      </c>
      <c r="E123" s="75"/>
    </row>
    <row r="124" spans="2:5" ht="54" customHeight="1">
      <c r="B124" s="8" t="str">
        <f>Zestawienie!D16</f>
        <v>1.07</v>
      </c>
      <c r="C124" s="283" t="s">
        <v>120</v>
      </c>
      <c r="D124" s="94" t="s">
        <v>605</v>
      </c>
      <c r="E124" s="20"/>
    </row>
    <row r="125" spans="2:5" ht="16.5" customHeight="1">
      <c r="B125" s="7"/>
      <c r="C125" s="578" t="s">
        <v>308</v>
      </c>
      <c r="D125" s="109" t="s">
        <v>125</v>
      </c>
      <c r="E125" s="20"/>
    </row>
    <row r="126" spans="2:5" ht="42" customHeight="1">
      <c r="B126" s="7"/>
      <c r="C126" s="579"/>
      <c r="D126" s="93" t="s">
        <v>796</v>
      </c>
      <c r="E126" s="20"/>
    </row>
    <row r="127" spans="2:5" ht="15.75" customHeight="1">
      <c r="B127" s="7"/>
      <c r="C127" s="61" t="s">
        <v>87</v>
      </c>
      <c r="D127" s="63" t="s">
        <v>597</v>
      </c>
      <c r="E127" s="20"/>
    </row>
    <row r="128" spans="2:5" ht="15.75" customHeight="1">
      <c r="B128" s="7"/>
      <c r="C128" s="61" t="s">
        <v>598</v>
      </c>
      <c r="D128" s="63" t="s">
        <v>599</v>
      </c>
      <c r="E128" s="20"/>
    </row>
    <row r="129" spans="2:5" ht="27" customHeight="1">
      <c r="B129" s="7"/>
      <c r="C129" s="61" t="s">
        <v>88</v>
      </c>
      <c r="D129" s="58" t="s">
        <v>505</v>
      </c>
      <c r="E129" s="20"/>
    </row>
    <row r="130" spans="2:5" ht="15.75" customHeight="1">
      <c r="B130" s="7"/>
      <c r="C130" s="61" t="s">
        <v>117</v>
      </c>
      <c r="D130" s="58" t="s">
        <v>600</v>
      </c>
      <c r="E130" s="20"/>
    </row>
    <row r="131" spans="2:5" ht="15.75" customHeight="1">
      <c r="B131" s="7"/>
      <c r="C131" s="61" t="s">
        <v>101</v>
      </c>
      <c r="D131" s="63" t="s">
        <v>212</v>
      </c>
      <c r="E131" s="20"/>
    </row>
    <row r="132" spans="2:5" ht="15.75" customHeight="1">
      <c r="B132" s="7"/>
      <c r="C132" s="61" t="s">
        <v>105</v>
      </c>
      <c r="D132" s="63" t="s">
        <v>111</v>
      </c>
      <c r="E132" s="20"/>
    </row>
    <row r="133" spans="2:5" ht="17.25" customHeight="1">
      <c r="B133" s="7"/>
      <c r="C133" s="238" t="s">
        <v>310</v>
      </c>
      <c r="D133" s="58" t="s">
        <v>375</v>
      </c>
      <c r="E133" s="20"/>
    </row>
    <row r="134" spans="2:5" ht="17.25" customHeight="1">
      <c r="B134" s="7"/>
      <c r="C134" s="238" t="s">
        <v>123</v>
      </c>
      <c r="D134" s="118" t="s">
        <v>124</v>
      </c>
      <c r="E134" s="20"/>
    </row>
    <row r="135" spans="2:5" ht="15" customHeight="1">
      <c r="B135" s="7"/>
      <c r="C135" s="578" t="s">
        <v>89</v>
      </c>
      <c r="D135" s="109" t="s">
        <v>213</v>
      </c>
      <c r="E135" s="20"/>
    </row>
    <row r="136" spans="2:5" ht="15" customHeight="1">
      <c r="B136" s="7"/>
      <c r="C136" s="580"/>
      <c r="D136" s="108" t="s">
        <v>214</v>
      </c>
      <c r="E136" s="20"/>
    </row>
    <row r="137" spans="2:5" ht="15" customHeight="1">
      <c r="B137" s="7"/>
      <c r="C137" s="579"/>
      <c r="D137" s="93" t="s">
        <v>215</v>
      </c>
      <c r="E137" s="20"/>
    </row>
    <row r="138" spans="2:5" ht="17.25" customHeight="1">
      <c r="B138" s="7"/>
      <c r="C138" s="61" t="s">
        <v>155</v>
      </c>
      <c r="D138" s="58" t="s">
        <v>380</v>
      </c>
      <c r="E138" s="20"/>
    </row>
    <row r="139" spans="2:5" ht="17.25" customHeight="1">
      <c r="B139" s="7"/>
      <c r="C139" s="578" t="s">
        <v>90</v>
      </c>
      <c r="D139" s="109" t="s">
        <v>91</v>
      </c>
      <c r="E139" s="20"/>
    </row>
    <row r="140" spans="2:5" ht="17.25" customHeight="1">
      <c r="B140" s="7"/>
      <c r="C140" s="580"/>
      <c r="D140" s="272" t="s">
        <v>601</v>
      </c>
      <c r="E140" s="20"/>
    </row>
    <row r="141" spans="2:5" ht="17.25" customHeight="1">
      <c r="B141" s="7"/>
      <c r="C141" s="580"/>
      <c r="D141" s="108" t="s">
        <v>217</v>
      </c>
      <c r="E141" s="20"/>
    </row>
    <row r="142" spans="2:5" ht="17.25" customHeight="1">
      <c r="B142" s="7"/>
      <c r="C142" s="579"/>
      <c r="D142" s="93" t="s">
        <v>218</v>
      </c>
      <c r="E142" s="20"/>
    </row>
    <row r="143" spans="2:5" ht="15.75" customHeight="1">
      <c r="B143" s="7"/>
      <c r="C143" s="578" t="s">
        <v>107</v>
      </c>
      <c r="D143" s="108" t="s">
        <v>602</v>
      </c>
      <c r="E143" s="20"/>
    </row>
    <row r="144" spans="2:5" ht="15.75" customHeight="1">
      <c r="B144" s="7"/>
      <c r="C144" s="580"/>
      <c r="D144" s="272" t="s">
        <v>401</v>
      </c>
      <c r="E144" s="20"/>
    </row>
    <row r="145" spans="2:5" ht="15.75" customHeight="1">
      <c r="B145" s="7"/>
      <c r="C145" s="580"/>
      <c r="D145" s="108" t="s">
        <v>95</v>
      </c>
      <c r="E145" s="20"/>
    </row>
    <row r="146" spans="2:5" ht="15.75" customHeight="1">
      <c r="B146" s="7"/>
      <c r="C146" s="580"/>
      <c r="D146" s="108" t="s">
        <v>92</v>
      </c>
      <c r="E146" s="20"/>
    </row>
    <row r="147" spans="2:5" ht="15.75" customHeight="1">
      <c r="B147" s="7"/>
      <c r="C147" s="580"/>
      <c r="D147" s="108" t="s">
        <v>609</v>
      </c>
      <c r="E147" s="20"/>
    </row>
    <row r="148" spans="2:5" ht="15.75" customHeight="1">
      <c r="B148" s="7"/>
      <c r="C148" s="580"/>
      <c r="D148" s="108" t="s">
        <v>94</v>
      </c>
      <c r="E148" s="20"/>
    </row>
    <row r="149" spans="2:5" ht="15.75" customHeight="1">
      <c r="B149" s="7"/>
      <c r="C149" s="580"/>
      <c r="D149" s="108" t="s">
        <v>603</v>
      </c>
      <c r="E149" s="20"/>
    </row>
    <row r="150" spans="2:5" ht="15.75" customHeight="1">
      <c r="B150" s="7"/>
      <c r="C150" s="579"/>
      <c r="D150" s="93" t="s">
        <v>604</v>
      </c>
      <c r="E150" s="20"/>
    </row>
    <row r="151" spans="2:5" ht="15.75" customHeight="1">
      <c r="B151" s="7"/>
      <c r="C151" s="582" t="s">
        <v>126</v>
      </c>
      <c r="D151" s="108" t="s">
        <v>608</v>
      </c>
      <c r="E151" s="20"/>
    </row>
    <row r="152" spans="2:5" ht="15.75" customHeight="1">
      <c r="B152" s="7"/>
      <c r="C152" s="583"/>
      <c r="D152" s="108" t="s">
        <v>606</v>
      </c>
      <c r="E152" s="20"/>
    </row>
    <row r="153" spans="2:5" ht="15.75" customHeight="1">
      <c r="B153" s="7"/>
      <c r="C153" s="583"/>
      <c r="D153" s="108" t="s">
        <v>130</v>
      </c>
      <c r="E153" s="20"/>
    </row>
    <row r="154" spans="2:5" ht="15.75" customHeight="1">
      <c r="B154" s="7"/>
      <c r="C154" s="583"/>
      <c r="D154" s="108" t="s">
        <v>607</v>
      </c>
      <c r="E154" s="20"/>
    </row>
    <row r="155" spans="2:5" ht="15.75" customHeight="1">
      <c r="B155" s="7"/>
      <c r="C155" s="583"/>
      <c r="D155" s="108" t="s">
        <v>799</v>
      </c>
      <c r="E155" s="20"/>
    </row>
    <row r="156" spans="2:5" ht="58.5" customHeight="1" thickBot="1">
      <c r="B156" s="7"/>
      <c r="C156" s="59" t="s">
        <v>127</v>
      </c>
      <c r="D156" s="65" t="s">
        <v>178</v>
      </c>
      <c r="E156" s="20"/>
    </row>
    <row r="157" spans="2:5" ht="10.5" customHeight="1" thickBot="1">
      <c r="B157" s="77"/>
      <c r="C157" s="78"/>
      <c r="D157" s="79"/>
      <c r="E157" s="80"/>
    </row>
    <row r="158" spans="2:5" ht="30.75" customHeight="1" thickBot="1">
      <c r="B158" s="76"/>
      <c r="C158" s="73" t="str">
        <f>CONCATENATE("      ilość:  ",Zestawienie!AN18)</f>
        <v xml:space="preserve">      ilość:  27</v>
      </c>
      <c r="D158" s="74" t="str">
        <f>Zestawienie!C18</f>
        <v>Laptop ver. 4</v>
      </c>
      <c r="E158" s="75"/>
    </row>
    <row r="159" spans="2:5" ht="51" customHeight="1">
      <c r="B159" s="6" t="str">
        <f>Zestawienie!D18</f>
        <v>1.08</v>
      </c>
      <c r="C159" s="283" t="s">
        <v>120</v>
      </c>
      <c r="D159" s="94" t="s">
        <v>129</v>
      </c>
      <c r="E159" s="19"/>
    </row>
    <row r="160" spans="2:5" ht="17.25" customHeight="1">
      <c r="B160" s="7"/>
      <c r="C160" s="578" t="s">
        <v>308</v>
      </c>
      <c r="D160" s="109" t="s">
        <v>125</v>
      </c>
      <c r="E160" s="20"/>
    </row>
    <row r="161" spans="2:5" ht="42" customHeight="1">
      <c r="B161" s="7"/>
      <c r="C161" s="579"/>
      <c r="D161" s="93" t="s">
        <v>578</v>
      </c>
      <c r="E161" s="20"/>
    </row>
    <row r="162" spans="2:5" ht="21.75" customHeight="1">
      <c r="B162" s="7"/>
      <c r="C162" s="239" t="s">
        <v>579</v>
      </c>
      <c r="D162" s="93" t="s">
        <v>580</v>
      </c>
      <c r="E162" s="20"/>
    </row>
    <row r="163" spans="2:5" ht="22.5" customHeight="1">
      <c r="B163" s="7"/>
      <c r="C163" s="61" t="s">
        <v>87</v>
      </c>
      <c r="D163" s="63" t="s">
        <v>220</v>
      </c>
      <c r="E163" s="20"/>
    </row>
    <row r="164" spans="2:5" ht="22.5" customHeight="1">
      <c r="B164" s="7"/>
      <c r="C164" s="61" t="s">
        <v>309</v>
      </c>
      <c r="D164" s="63" t="s">
        <v>576</v>
      </c>
      <c r="E164" s="20"/>
    </row>
    <row r="165" spans="2:5" ht="22.5" customHeight="1">
      <c r="B165" s="7"/>
      <c r="C165" s="61" t="s">
        <v>88</v>
      </c>
      <c r="D165" s="58" t="s">
        <v>210</v>
      </c>
      <c r="E165" s="20"/>
    </row>
    <row r="166" spans="2:5" ht="22.5" customHeight="1">
      <c r="B166" s="7"/>
      <c r="C166" s="61" t="s">
        <v>117</v>
      </c>
      <c r="D166" s="58" t="s">
        <v>577</v>
      </c>
      <c r="E166" s="20"/>
    </row>
    <row r="167" spans="2:5" ht="22.5" customHeight="1">
      <c r="B167" s="7"/>
      <c r="C167" s="61" t="s">
        <v>101</v>
      </c>
      <c r="D167" s="63">
        <v>15.6</v>
      </c>
      <c r="E167" s="20"/>
    </row>
    <row r="168" spans="2:5" ht="22.5" customHeight="1">
      <c r="B168" s="7"/>
      <c r="C168" s="61" t="s">
        <v>105</v>
      </c>
      <c r="D168" s="63" t="s">
        <v>111</v>
      </c>
      <c r="E168" s="20"/>
    </row>
    <row r="169" spans="2:5" ht="22.5" customHeight="1">
      <c r="B169" s="7"/>
      <c r="C169" s="238" t="s">
        <v>310</v>
      </c>
      <c r="D169" s="58" t="s">
        <v>375</v>
      </c>
      <c r="E169" s="20"/>
    </row>
    <row r="170" spans="2:5" ht="18" customHeight="1">
      <c r="B170" s="7"/>
      <c r="C170" s="578" t="s">
        <v>89</v>
      </c>
      <c r="D170" s="109" t="s">
        <v>213</v>
      </c>
      <c r="E170" s="20"/>
    </row>
    <row r="171" spans="2:5" ht="18" customHeight="1">
      <c r="B171" s="7"/>
      <c r="C171" s="580"/>
      <c r="D171" s="108" t="s">
        <v>214</v>
      </c>
      <c r="E171" s="20"/>
    </row>
    <row r="172" spans="2:5" ht="18" customHeight="1">
      <c r="B172" s="7"/>
      <c r="C172" s="579"/>
      <c r="D172" s="93" t="s">
        <v>215</v>
      </c>
      <c r="E172" s="20"/>
    </row>
    <row r="173" spans="2:5" ht="22.5" customHeight="1">
      <c r="B173" s="7"/>
      <c r="C173" s="61" t="s">
        <v>155</v>
      </c>
      <c r="D173" s="58" t="s">
        <v>216</v>
      </c>
      <c r="E173" s="20"/>
    </row>
    <row r="174" spans="2:5" ht="15" customHeight="1">
      <c r="B174" s="7"/>
      <c r="C174" s="578" t="s">
        <v>90</v>
      </c>
      <c r="D174" s="109" t="s">
        <v>91</v>
      </c>
      <c r="E174" s="20"/>
    </row>
    <row r="175" spans="2:5" ht="14.25" customHeight="1">
      <c r="B175" s="7"/>
      <c r="C175" s="580"/>
      <c r="D175" s="108" t="s">
        <v>217</v>
      </c>
      <c r="E175" s="20"/>
    </row>
    <row r="176" spans="2:5" ht="15" customHeight="1">
      <c r="B176" s="7"/>
      <c r="C176" s="579"/>
      <c r="D176" s="93" t="s">
        <v>218</v>
      </c>
      <c r="E176" s="20"/>
    </row>
    <row r="177" spans="2:5" ht="12" customHeight="1">
      <c r="B177" s="7"/>
      <c r="C177" s="578" t="s">
        <v>107</v>
      </c>
      <c r="D177" s="109" t="s">
        <v>386</v>
      </c>
      <c r="E177" s="20"/>
    </row>
    <row r="178" spans="2:5" ht="12" customHeight="1">
      <c r="B178" s="7"/>
      <c r="C178" s="580"/>
      <c r="D178" s="108" t="s">
        <v>387</v>
      </c>
      <c r="E178" s="20"/>
    </row>
    <row r="179" spans="2:5" ht="12" customHeight="1">
      <c r="B179" s="7"/>
      <c r="C179" s="580"/>
      <c r="D179" s="108" t="s">
        <v>388</v>
      </c>
      <c r="E179" s="20"/>
    </row>
    <row r="180" spans="2:5" ht="12" customHeight="1">
      <c r="B180" s="7"/>
      <c r="C180" s="580"/>
      <c r="D180" s="108" t="s">
        <v>382</v>
      </c>
      <c r="E180" s="20"/>
    </row>
    <row r="181" spans="2:5" ht="12" customHeight="1">
      <c r="B181" s="7"/>
      <c r="C181" s="580"/>
      <c r="D181" s="108" t="s">
        <v>383</v>
      </c>
      <c r="E181" s="20"/>
    </row>
    <row r="182" spans="2:5" ht="12" customHeight="1">
      <c r="B182" s="7"/>
      <c r="C182" s="580"/>
      <c r="D182" s="108" t="s">
        <v>94</v>
      </c>
      <c r="E182" s="20"/>
    </row>
    <row r="183" spans="2:5" ht="12" customHeight="1">
      <c r="B183" s="7"/>
      <c r="C183" s="580"/>
      <c r="D183" s="93" t="s">
        <v>384</v>
      </c>
      <c r="E183" s="20"/>
    </row>
    <row r="184" spans="2:5" ht="15" customHeight="1">
      <c r="B184" s="7"/>
      <c r="C184" s="578" t="s">
        <v>126</v>
      </c>
      <c r="D184" s="109" t="s">
        <v>385</v>
      </c>
      <c r="E184" s="20"/>
    </row>
    <row r="185" spans="2:5" ht="15" customHeight="1">
      <c r="B185" s="7"/>
      <c r="C185" s="580"/>
      <c r="D185" s="108" t="s">
        <v>608</v>
      </c>
      <c r="E185" s="20"/>
    </row>
    <row r="186" spans="2:5" ht="15" customHeight="1">
      <c r="B186" s="7"/>
      <c r="C186" s="580"/>
      <c r="D186" s="108" t="s">
        <v>97</v>
      </c>
      <c r="E186" s="20"/>
    </row>
    <row r="187" spans="2:5" ht="48" customHeight="1" thickBot="1">
      <c r="B187" s="7"/>
      <c r="C187" s="59" t="s">
        <v>127</v>
      </c>
      <c r="D187" s="65" t="s">
        <v>178</v>
      </c>
      <c r="E187" s="20"/>
    </row>
    <row r="188" spans="2:5" ht="11.25" customHeight="1" thickBot="1">
      <c r="B188" s="77"/>
      <c r="C188" s="78"/>
      <c r="D188" s="79"/>
      <c r="E188" s="80"/>
    </row>
    <row r="189" spans="2:5" ht="29.25" customHeight="1" thickBot="1">
      <c r="B189" s="76"/>
      <c r="C189" s="73" t="str">
        <f>CONCATENATE("      ilość:  ",Zestawienie!AN20)</f>
        <v xml:space="preserve">      ilość:  2</v>
      </c>
      <c r="D189" s="74" t="str">
        <f>Zestawienie!C20</f>
        <v>Laptop ver. 5</v>
      </c>
      <c r="E189" s="75"/>
    </row>
    <row r="190" spans="2:5" ht="57.75" customHeight="1">
      <c r="B190" s="46" t="str">
        <f>Zestawienie!D20</f>
        <v>1.09</v>
      </c>
      <c r="C190" s="283" t="s">
        <v>120</v>
      </c>
      <c r="D190" s="94" t="s">
        <v>129</v>
      </c>
      <c r="E190" s="16"/>
    </row>
    <row r="191" spans="2:5">
      <c r="B191" s="14"/>
      <c r="C191" s="578" t="s">
        <v>308</v>
      </c>
      <c r="D191" s="109" t="s">
        <v>125</v>
      </c>
      <c r="E191" s="17"/>
    </row>
    <row r="192" spans="2:5" ht="42.75" customHeight="1">
      <c r="B192" s="14"/>
      <c r="C192" s="579"/>
      <c r="D192" s="313" t="s">
        <v>797</v>
      </c>
      <c r="E192" s="17"/>
    </row>
    <row r="193" spans="2:5" ht="21" customHeight="1">
      <c r="B193" s="14"/>
      <c r="C193" s="241" t="s">
        <v>87</v>
      </c>
      <c r="D193" s="96" t="s">
        <v>412</v>
      </c>
      <c r="E193" s="17"/>
    </row>
    <row r="194" spans="2:5" ht="18.75" customHeight="1">
      <c r="B194" s="14"/>
      <c r="C194" s="241" t="s">
        <v>309</v>
      </c>
      <c r="D194" s="96" t="s">
        <v>689</v>
      </c>
      <c r="E194" s="17"/>
    </row>
    <row r="195" spans="2:5" ht="21.75" customHeight="1">
      <c r="B195" s="14"/>
      <c r="C195" s="241" t="s">
        <v>117</v>
      </c>
      <c r="D195" s="93" t="s">
        <v>211</v>
      </c>
      <c r="E195" s="17"/>
    </row>
    <row r="196" spans="2:5" ht="21" customHeight="1">
      <c r="B196" s="14"/>
      <c r="C196" s="241" t="s">
        <v>101</v>
      </c>
      <c r="D196" s="96" t="s">
        <v>404</v>
      </c>
      <c r="E196" s="17"/>
    </row>
    <row r="197" spans="2:5" ht="20.25" customHeight="1">
      <c r="B197" s="14"/>
      <c r="C197" s="241" t="s">
        <v>105</v>
      </c>
      <c r="D197" s="96" t="s">
        <v>405</v>
      </c>
      <c r="E197" s="17"/>
    </row>
    <row r="198" spans="2:5" ht="17.25" customHeight="1">
      <c r="B198" s="14"/>
      <c r="C198" s="241" t="s">
        <v>310</v>
      </c>
      <c r="D198" s="96" t="s">
        <v>406</v>
      </c>
      <c r="E198" s="17"/>
    </row>
    <row r="199" spans="2:5">
      <c r="B199" s="14"/>
      <c r="C199" s="553" t="s">
        <v>89</v>
      </c>
      <c r="D199" s="108" t="s">
        <v>213</v>
      </c>
      <c r="E199" s="17"/>
    </row>
    <row r="200" spans="2:5">
      <c r="B200" s="14"/>
      <c r="C200" s="557"/>
      <c r="D200" s="108" t="s">
        <v>214</v>
      </c>
      <c r="E200" s="17"/>
    </row>
    <row r="201" spans="2:5">
      <c r="B201" s="14"/>
      <c r="C201" s="554"/>
      <c r="D201" s="93" t="s">
        <v>215</v>
      </c>
      <c r="E201" s="17"/>
    </row>
    <row r="202" spans="2:5">
      <c r="B202" s="14"/>
      <c r="C202" s="241" t="s">
        <v>155</v>
      </c>
      <c r="D202" s="93" t="s">
        <v>380</v>
      </c>
      <c r="E202" s="17"/>
    </row>
    <row r="203" spans="2:5">
      <c r="B203" s="14"/>
      <c r="C203" s="553" t="s">
        <v>90</v>
      </c>
      <c r="D203" s="93" t="s">
        <v>235</v>
      </c>
      <c r="E203" s="17"/>
    </row>
    <row r="204" spans="2:5">
      <c r="B204" s="14"/>
      <c r="C204" s="557"/>
      <c r="D204" s="93" t="s">
        <v>690</v>
      </c>
      <c r="E204" s="17"/>
    </row>
    <row r="205" spans="2:5">
      <c r="B205" s="14"/>
      <c r="C205" s="554"/>
      <c r="D205" s="93" t="s">
        <v>217</v>
      </c>
      <c r="E205" s="17"/>
    </row>
    <row r="206" spans="2:5" ht="15.75" customHeight="1">
      <c r="B206" s="14"/>
      <c r="C206" s="553" t="s">
        <v>107</v>
      </c>
      <c r="D206" s="108" t="s">
        <v>402</v>
      </c>
      <c r="E206" s="17"/>
    </row>
    <row r="207" spans="2:5" ht="15.75" customHeight="1">
      <c r="B207" s="14"/>
      <c r="C207" s="557"/>
      <c r="D207" s="108" t="s">
        <v>386</v>
      </c>
      <c r="E207" s="17"/>
    </row>
    <row r="208" spans="2:5" ht="15.75" customHeight="1">
      <c r="B208" s="14"/>
      <c r="C208" s="557"/>
      <c r="D208" s="108" t="s">
        <v>603</v>
      </c>
      <c r="E208" s="17"/>
    </row>
    <row r="209" spans="2:5" ht="15.75" customHeight="1">
      <c r="B209" s="14"/>
      <c r="C209" s="557"/>
      <c r="D209" s="108" t="s">
        <v>381</v>
      </c>
      <c r="E209" s="17"/>
    </row>
    <row r="210" spans="2:5" ht="15.75" customHeight="1">
      <c r="B210" s="14"/>
      <c r="C210" s="557"/>
      <c r="D210" s="108" t="s">
        <v>376</v>
      </c>
      <c r="E210" s="17"/>
    </row>
    <row r="211" spans="2:5" ht="15.75" customHeight="1">
      <c r="B211" s="14"/>
      <c r="C211" s="554"/>
      <c r="D211" s="93" t="s">
        <v>691</v>
      </c>
      <c r="E211" s="17"/>
    </row>
    <row r="212" spans="2:5" ht="47.25" customHeight="1">
      <c r="B212" s="14"/>
      <c r="C212" s="241" t="s">
        <v>236</v>
      </c>
      <c r="D212" s="51" t="s">
        <v>238</v>
      </c>
      <c r="E212" s="17"/>
    </row>
    <row r="213" spans="2:5" ht="27.75" customHeight="1">
      <c r="B213" s="14"/>
      <c r="C213" s="314" t="s">
        <v>96</v>
      </c>
      <c r="D213" s="108" t="s">
        <v>692</v>
      </c>
      <c r="E213" s="17"/>
    </row>
    <row r="214" spans="2:5" ht="13.5" customHeight="1">
      <c r="B214" s="14"/>
      <c r="C214" s="315"/>
      <c r="D214" s="108" t="s">
        <v>608</v>
      </c>
      <c r="E214" s="17"/>
    </row>
    <row r="215" spans="2:5" ht="3" customHeight="1" thickBot="1">
      <c r="B215" s="14"/>
      <c r="C215" s="215"/>
      <c r="D215" s="57"/>
      <c r="E215" s="17"/>
    </row>
    <row r="216" spans="2:5" ht="12" customHeight="1" thickBot="1">
      <c r="B216" s="77"/>
      <c r="C216" s="78"/>
      <c r="D216" s="79"/>
      <c r="E216" s="80"/>
    </row>
    <row r="217" spans="2:5" ht="27" customHeight="1" thickBot="1">
      <c r="B217" s="76"/>
      <c r="C217" s="73" t="str">
        <f>CONCATENATE("      ilość:  ",Zestawienie!AN22)</f>
        <v xml:space="preserve">      ilość:  1</v>
      </c>
      <c r="D217" s="74" t="str">
        <f>Zestawienie!C22</f>
        <v>Laptop ver. 6</v>
      </c>
      <c r="E217" s="75"/>
    </row>
    <row r="218" spans="2:5" ht="27" customHeight="1">
      <c r="B218" s="14" t="str">
        <f>Zestawienie!D22</f>
        <v>1.10</v>
      </c>
      <c r="C218" s="214" t="s">
        <v>100</v>
      </c>
      <c r="D218" s="94" t="s">
        <v>394</v>
      </c>
      <c r="E218" s="17"/>
    </row>
    <row r="219" spans="2:5" ht="43.5" customHeight="1">
      <c r="B219" s="14"/>
      <c r="C219" s="213" t="s">
        <v>308</v>
      </c>
      <c r="D219" s="93" t="s">
        <v>395</v>
      </c>
      <c r="E219" s="17"/>
    </row>
    <row r="220" spans="2:5" ht="15" customHeight="1">
      <c r="B220" s="14"/>
      <c r="C220" s="213" t="s">
        <v>87</v>
      </c>
      <c r="D220" s="96" t="s">
        <v>396</v>
      </c>
      <c r="E220" s="17"/>
    </row>
    <row r="221" spans="2:5" ht="15" customHeight="1">
      <c r="B221" s="14"/>
      <c r="C221" s="213" t="s">
        <v>398</v>
      </c>
      <c r="D221" s="93" t="s">
        <v>397</v>
      </c>
      <c r="E221" s="17"/>
    </row>
    <row r="222" spans="2:5" ht="15" customHeight="1">
      <c r="B222" s="14"/>
      <c r="C222" s="213" t="s">
        <v>117</v>
      </c>
      <c r="D222" s="93" t="s">
        <v>390</v>
      </c>
      <c r="E222" s="17"/>
    </row>
    <row r="223" spans="2:5" ht="15" customHeight="1">
      <c r="B223" s="14"/>
      <c r="C223" s="213" t="s">
        <v>101</v>
      </c>
      <c r="D223" s="93" t="s">
        <v>391</v>
      </c>
      <c r="E223" s="17"/>
    </row>
    <row r="224" spans="2:5" ht="15" customHeight="1">
      <c r="B224" s="14"/>
      <c r="C224" s="213" t="s">
        <v>105</v>
      </c>
      <c r="D224" s="93" t="s">
        <v>403</v>
      </c>
      <c r="E224" s="17"/>
    </row>
    <row r="225" spans="2:5" ht="15" customHeight="1">
      <c r="B225" s="14"/>
      <c r="C225" s="213" t="s">
        <v>310</v>
      </c>
      <c r="D225" s="93" t="s">
        <v>375</v>
      </c>
      <c r="E225" s="17"/>
    </row>
    <row r="226" spans="2:5" ht="15" customHeight="1">
      <c r="B226" s="14"/>
      <c r="C226" s="553" t="s">
        <v>89</v>
      </c>
      <c r="D226" s="108" t="s">
        <v>392</v>
      </c>
      <c r="E226" s="17"/>
    </row>
    <row r="227" spans="2:5" ht="15" customHeight="1">
      <c r="B227" s="14"/>
      <c r="C227" s="557"/>
      <c r="D227" s="108" t="s">
        <v>214</v>
      </c>
      <c r="E227" s="17"/>
    </row>
    <row r="228" spans="2:5" ht="15" customHeight="1">
      <c r="B228" s="14"/>
      <c r="C228" s="554"/>
      <c r="D228" s="93" t="s">
        <v>213</v>
      </c>
      <c r="E228" s="17"/>
    </row>
    <row r="229" spans="2:5" ht="15" customHeight="1">
      <c r="B229" s="14"/>
      <c r="C229" s="213" t="s">
        <v>155</v>
      </c>
      <c r="D229" s="93" t="s">
        <v>399</v>
      </c>
      <c r="E229" s="17"/>
    </row>
    <row r="230" spans="2:5" ht="15" customHeight="1">
      <c r="B230" s="14"/>
      <c r="C230" s="553" t="s">
        <v>90</v>
      </c>
      <c r="D230" s="93" t="s">
        <v>218</v>
      </c>
      <c r="E230" s="17"/>
    </row>
    <row r="231" spans="2:5" ht="15" customHeight="1">
      <c r="B231" s="14"/>
      <c r="C231" s="554"/>
      <c r="D231" s="93" t="s">
        <v>217</v>
      </c>
      <c r="E231" s="17"/>
    </row>
    <row r="232" spans="2:5" ht="15" customHeight="1">
      <c r="B232" s="14"/>
      <c r="C232" s="553" t="s">
        <v>107</v>
      </c>
      <c r="D232" s="108" t="s">
        <v>400</v>
      </c>
      <c r="E232" s="17"/>
    </row>
    <row r="233" spans="2:5" ht="15" customHeight="1">
      <c r="B233" s="14"/>
      <c r="C233" s="557"/>
      <c r="D233" s="108" t="s">
        <v>401</v>
      </c>
      <c r="E233" s="17"/>
    </row>
    <row r="234" spans="2:5" ht="15" customHeight="1">
      <c r="B234" s="14"/>
      <c r="C234" s="557"/>
      <c r="D234" s="108" t="s">
        <v>402</v>
      </c>
      <c r="E234" s="17"/>
    </row>
    <row r="235" spans="2:5" ht="15" customHeight="1">
      <c r="B235" s="14"/>
      <c r="C235" s="557"/>
      <c r="D235" s="272" t="s">
        <v>420</v>
      </c>
      <c r="E235" s="17"/>
    </row>
    <row r="236" spans="2:5" ht="15" customHeight="1">
      <c r="B236" s="14"/>
      <c r="C236" s="557"/>
      <c r="D236" s="108" t="s">
        <v>254</v>
      </c>
      <c r="E236" s="17"/>
    </row>
    <row r="237" spans="2:5" ht="15" customHeight="1">
      <c r="B237" s="14"/>
      <c r="C237" s="557"/>
      <c r="D237" s="108" t="s">
        <v>219</v>
      </c>
      <c r="E237" s="17"/>
    </row>
    <row r="238" spans="2:5" ht="15" customHeight="1">
      <c r="B238" s="14"/>
      <c r="C238" s="554"/>
      <c r="D238" s="93" t="s">
        <v>108</v>
      </c>
      <c r="E238" s="17"/>
    </row>
    <row r="239" spans="2:5" ht="29.25" customHeight="1">
      <c r="B239" s="14"/>
      <c r="C239" s="213" t="s">
        <v>236</v>
      </c>
      <c r="D239" s="93" t="s">
        <v>393</v>
      </c>
      <c r="E239" s="17"/>
    </row>
    <row r="240" spans="2:5" ht="19.5" customHeight="1">
      <c r="B240" s="14"/>
      <c r="C240" s="240" t="s">
        <v>96</v>
      </c>
      <c r="D240" s="93" t="s">
        <v>1122</v>
      </c>
      <c r="E240" s="17"/>
    </row>
    <row r="241" spans="2:5" ht="5.25" customHeight="1" thickBot="1">
      <c r="B241" s="14"/>
      <c r="C241" s="211"/>
      <c r="D241" s="212"/>
      <c r="E241" s="17"/>
    </row>
    <row r="242" spans="2:5" ht="9.75" customHeight="1" thickBot="1">
      <c r="B242" s="77"/>
      <c r="C242" s="78"/>
      <c r="D242" s="79"/>
      <c r="E242" s="80"/>
    </row>
    <row r="243" spans="2:5" ht="24.75" customHeight="1" thickBot="1">
      <c r="B243" s="76"/>
      <c r="C243" s="73" t="str">
        <f>CONCATENATE("      ilość:  ",Zestawienie!AN24)</f>
        <v xml:space="preserve">      ilość:  11</v>
      </c>
      <c r="D243" s="74" t="str">
        <f>Zestawienie!C24</f>
        <v>Drukarka ver. 1</v>
      </c>
      <c r="E243" s="75"/>
    </row>
    <row r="244" spans="2:5" s="116" customFormat="1" ht="16.5" customHeight="1">
      <c r="B244" s="261" t="str">
        <f>Zestawienie!D24</f>
        <v>1.11</v>
      </c>
      <c r="C244" s="101" t="s">
        <v>137</v>
      </c>
      <c r="D244" s="103" t="s">
        <v>138</v>
      </c>
      <c r="E244" s="115"/>
    </row>
    <row r="245" spans="2:5" s="116" customFormat="1" ht="27.75" customHeight="1">
      <c r="B245" s="261"/>
      <c r="C245" s="102" t="s">
        <v>156</v>
      </c>
      <c r="D245" s="105" t="s">
        <v>140</v>
      </c>
      <c r="E245" s="115"/>
    </row>
    <row r="246" spans="2:5" s="116" customFormat="1" ht="16.5" customHeight="1">
      <c r="B246" s="261"/>
      <c r="C246" s="102" t="s">
        <v>133</v>
      </c>
      <c r="D246" s="104" t="s">
        <v>142</v>
      </c>
      <c r="E246" s="115"/>
    </row>
    <row r="247" spans="2:5" s="116" customFormat="1" ht="16.5" customHeight="1">
      <c r="B247" s="261"/>
      <c r="C247" s="102" t="s">
        <v>135</v>
      </c>
      <c r="D247" s="104" t="s">
        <v>143</v>
      </c>
      <c r="E247" s="115"/>
    </row>
    <row r="248" spans="2:5" s="116" customFormat="1" ht="31.5" customHeight="1">
      <c r="B248" s="261"/>
      <c r="C248" s="102" t="s">
        <v>144</v>
      </c>
      <c r="D248" s="216" t="s">
        <v>407</v>
      </c>
      <c r="E248" s="115"/>
    </row>
    <row r="249" spans="2:5" s="116" customFormat="1" ht="29.25" customHeight="1">
      <c r="B249" s="261"/>
      <c r="C249" s="102" t="s">
        <v>145</v>
      </c>
      <c r="D249" s="105" t="s">
        <v>158</v>
      </c>
      <c r="E249" s="115"/>
    </row>
    <row r="250" spans="2:5" s="116" customFormat="1" ht="16.5" customHeight="1">
      <c r="B250" s="261"/>
      <c r="C250" s="560" t="s">
        <v>146</v>
      </c>
      <c r="D250" s="105" t="s">
        <v>159</v>
      </c>
      <c r="E250" s="115"/>
    </row>
    <row r="251" spans="2:5" s="116" customFormat="1" ht="16.5" customHeight="1">
      <c r="B251" s="261"/>
      <c r="C251" s="562"/>
      <c r="D251" s="104" t="s">
        <v>132</v>
      </c>
      <c r="E251" s="115"/>
    </row>
    <row r="252" spans="2:5" s="116" customFormat="1" ht="16.5" customHeight="1">
      <c r="B252" s="261"/>
      <c r="C252" s="102" t="s">
        <v>147</v>
      </c>
      <c r="D252" s="104" t="s">
        <v>160</v>
      </c>
      <c r="E252" s="115"/>
    </row>
    <row r="253" spans="2:5" s="116" customFormat="1" ht="18.75" customHeight="1" thickBot="1">
      <c r="B253" s="262"/>
      <c r="C253" s="263" t="s">
        <v>98</v>
      </c>
      <c r="D253" s="111" t="s">
        <v>222</v>
      </c>
      <c r="E253" s="264"/>
    </row>
    <row r="254" spans="2:5" ht="6.75" customHeight="1" thickBot="1">
      <c r="B254" s="50"/>
      <c r="C254" s="98"/>
      <c r="D254" s="99"/>
      <c r="E254" s="100"/>
    </row>
    <row r="255" spans="2:5" ht="27" customHeight="1" thickBot="1">
      <c r="B255" s="76"/>
      <c r="C255" s="73" t="str">
        <f>CONCATENATE("      ilość:  ",Zestawienie!AN26)</f>
        <v xml:space="preserve">      ilość:  1</v>
      </c>
      <c r="D255" s="74" t="str">
        <f>Zestawienie!C26</f>
        <v>Drukarka ver. 2 (igłowa)</v>
      </c>
      <c r="E255" s="75"/>
    </row>
    <row r="256" spans="2:5" s="116" customFormat="1" ht="24" customHeight="1">
      <c r="B256" s="261" t="str">
        <f>Zestawienie!D26</f>
        <v>1.12</v>
      </c>
      <c r="C256" s="61" t="s">
        <v>511</v>
      </c>
      <c r="D256" s="63" t="s">
        <v>512</v>
      </c>
      <c r="E256" s="115"/>
    </row>
    <row r="257" spans="2:5" s="116" customFormat="1" ht="24" customHeight="1">
      <c r="B257" s="261"/>
      <c r="C257" s="61" t="s">
        <v>513</v>
      </c>
      <c r="D257" s="63" t="s">
        <v>514</v>
      </c>
      <c r="E257" s="115"/>
    </row>
    <row r="258" spans="2:5" s="116" customFormat="1" ht="24" customHeight="1">
      <c r="B258" s="261"/>
      <c r="C258" s="61" t="s">
        <v>515</v>
      </c>
      <c r="D258" s="63" t="s">
        <v>516</v>
      </c>
      <c r="E258" s="115"/>
    </row>
    <row r="259" spans="2:5" s="116" customFormat="1" ht="20.25" customHeight="1">
      <c r="B259" s="261"/>
      <c r="C259" s="61" t="s">
        <v>517</v>
      </c>
      <c r="D259" s="63" t="s">
        <v>518</v>
      </c>
      <c r="E259" s="115"/>
    </row>
    <row r="260" spans="2:5" s="116" customFormat="1" ht="17.25" customHeight="1">
      <c r="B260" s="261"/>
      <c r="C260" s="551" t="s">
        <v>519</v>
      </c>
      <c r="D260" s="63" t="s">
        <v>520</v>
      </c>
      <c r="E260" s="115"/>
    </row>
    <row r="261" spans="2:5" s="116" customFormat="1" ht="17.25" customHeight="1">
      <c r="B261" s="261"/>
      <c r="C261" s="551"/>
      <c r="D261" s="63" t="s">
        <v>521</v>
      </c>
      <c r="E261" s="115"/>
    </row>
    <row r="262" spans="2:5" s="116" customFormat="1" ht="17.25" customHeight="1">
      <c r="B262" s="261"/>
      <c r="C262" s="551"/>
      <c r="D262" s="63" t="s">
        <v>522</v>
      </c>
      <c r="E262" s="115"/>
    </row>
    <row r="263" spans="2:5" s="116" customFormat="1" ht="24" customHeight="1">
      <c r="B263" s="261"/>
      <c r="C263" s="61" t="s">
        <v>523</v>
      </c>
      <c r="D263" s="63" t="s">
        <v>524</v>
      </c>
      <c r="E263" s="115"/>
    </row>
    <row r="264" spans="2:5" s="116" customFormat="1" ht="24" customHeight="1">
      <c r="B264" s="261"/>
      <c r="C264" s="61" t="s">
        <v>525</v>
      </c>
      <c r="D264" s="63" t="s">
        <v>526</v>
      </c>
      <c r="E264" s="115"/>
    </row>
    <row r="265" spans="2:5" s="116" customFormat="1" ht="24" customHeight="1">
      <c r="B265" s="261"/>
      <c r="C265" s="61" t="s">
        <v>527</v>
      </c>
      <c r="D265" s="63" t="s">
        <v>528</v>
      </c>
      <c r="E265" s="115"/>
    </row>
    <row r="266" spans="2:5" s="116" customFormat="1" ht="24" customHeight="1">
      <c r="B266" s="261"/>
      <c r="C266" s="61" t="s">
        <v>529</v>
      </c>
      <c r="D266" s="63" t="s">
        <v>530</v>
      </c>
      <c r="E266" s="115"/>
    </row>
    <row r="267" spans="2:5" s="116" customFormat="1" ht="24" customHeight="1">
      <c r="B267" s="261"/>
      <c r="C267" s="61" t="s">
        <v>531</v>
      </c>
      <c r="D267" s="63" t="s">
        <v>532</v>
      </c>
      <c r="E267" s="115"/>
    </row>
    <row r="268" spans="2:5" s="116" customFormat="1" ht="24" customHeight="1">
      <c r="B268" s="261"/>
      <c r="C268" s="61" t="s">
        <v>533</v>
      </c>
      <c r="D268" s="63" t="s">
        <v>543</v>
      </c>
      <c r="E268" s="115"/>
    </row>
    <row r="269" spans="2:5" s="116" customFormat="1" ht="18.75" customHeight="1">
      <c r="B269" s="261"/>
      <c r="C269" s="551" t="s">
        <v>534</v>
      </c>
      <c r="D269" s="63" t="s">
        <v>535</v>
      </c>
      <c r="E269" s="115"/>
    </row>
    <row r="270" spans="2:5" s="116" customFormat="1" ht="18.75" customHeight="1">
      <c r="B270" s="261"/>
      <c r="C270" s="551"/>
      <c r="D270" s="63" t="s">
        <v>536</v>
      </c>
      <c r="E270" s="115"/>
    </row>
    <row r="271" spans="2:5" s="116" customFormat="1" ht="18.75" customHeight="1">
      <c r="B271" s="261"/>
      <c r="C271" s="551"/>
      <c r="D271" s="63" t="s">
        <v>537</v>
      </c>
      <c r="E271" s="115"/>
    </row>
    <row r="272" spans="2:5" s="116" customFormat="1" ht="21.75" customHeight="1">
      <c r="B272" s="261"/>
      <c r="C272" s="551" t="s">
        <v>538</v>
      </c>
      <c r="D272" s="63" t="s">
        <v>539</v>
      </c>
      <c r="E272" s="115"/>
    </row>
    <row r="273" spans="2:5" s="116" customFormat="1" ht="21.75" customHeight="1">
      <c r="B273" s="261"/>
      <c r="C273" s="551"/>
      <c r="D273" s="63" t="s">
        <v>544</v>
      </c>
      <c r="E273" s="115"/>
    </row>
    <row r="274" spans="2:5" s="116" customFormat="1" ht="20.25" customHeight="1">
      <c r="B274" s="261"/>
      <c r="C274" s="551" t="s">
        <v>540</v>
      </c>
      <c r="D274" s="63" t="s">
        <v>541</v>
      </c>
      <c r="E274" s="115"/>
    </row>
    <row r="275" spans="2:5" s="116" customFormat="1" ht="20.25" customHeight="1" thickBot="1">
      <c r="B275" s="262"/>
      <c r="C275" s="552"/>
      <c r="D275" s="265" t="s">
        <v>542</v>
      </c>
      <c r="E275" s="264"/>
    </row>
    <row r="276" spans="2:5" ht="6" customHeight="1" thickBot="1">
      <c r="B276" s="50"/>
      <c r="C276" s="98"/>
      <c r="D276" s="99"/>
      <c r="E276" s="100"/>
    </row>
    <row r="277" spans="2:5" ht="27.75" customHeight="1" thickBot="1">
      <c r="B277" s="76"/>
      <c r="C277" s="73" t="str">
        <f>CONCATENATE("      ilość:  ",Zestawienie!AN28)</f>
        <v xml:space="preserve">      ilość:  10</v>
      </c>
      <c r="D277" s="74" t="str">
        <f>Zestawienie!C28</f>
        <v>Urządzenie wielofunkcyjne ver. 1</v>
      </c>
      <c r="E277" s="75"/>
    </row>
    <row r="278" spans="2:5" ht="25.5" customHeight="1">
      <c r="B278" s="14" t="str">
        <f>Zestawienie!D28</f>
        <v>1.13</v>
      </c>
      <c r="C278" s="101" t="s">
        <v>137</v>
      </c>
      <c r="D278" s="103" t="s">
        <v>138</v>
      </c>
      <c r="E278" s="17"/>
    </row>
    <row r="279" spans="2:5" ht="25.5" customHeight="1">
      <c r="B279" s="14"/>
      <c r="C279" s="346" t="s">
        <v>800</v>
      </c>
      <c r="D279" s="220" t="s">
        <v>801</v>
      </c>
      <c r="E279" s="17"/>
    </row>
    <row r="280" spans="2:5" ht="15" customHeight="1">
      <c r="B280" s="14"/>
      <c r="C280" s="560" t="s">
        <v>247</v>
      </c>
      <c r="D280" s="104" t="s">
        <v>239</v>
      </c>
      <c r="E280" s="17"/>
    </row>
    <row r="281" spans="2:5" ht="15" customHeight="1">
      <c r="B281" s="14"/>
      <c r="C281" s="562"/>
      <c r="D281" s="104" t="s">
        <v>240</v>
      </c>
      <c r="E281" s="17"/>
    </row>
    <row r="282" spans="2:5" ht="15" customHeight="1">
      <c r="B282" s="14"/>
      <c r="C282" s="560" t="s">
        <v>141</v>
      </c>
      <c r="D282" s="106" t="s">
        <v>241</v>
      </c>
      <c r="E282" s="17"/>
    </row>
    <row r="283" spans="2:5" ht="15" customHeight="1">
      <c r="B283" s="14"/>
      <c r="C283" s="561"/>
      <c r="D283" s="106" t="s">
        <v>242</v>
      </c>
      <c r="E283" s="17"/>
    </row>
    <row r="284" spans="2:5" ht="15" customHeight="1">
      <c r="B284" s="14"/>
      <c r="C284" s="561"/>
      <c r="D284" s="106" t="s">
        <v>243</v>
      </c>
      <c r="E284" s="17"/>
    </row>
    <row r="285" spans="2:5" ht="15" customHeight="1">
      <c r="B285" s="14"/>
      <c r="C285" s="562"/>
      <c r="D285" s="105" t="s">
        <v>140</v>
      </c>
      <c r="E285" s="17"/>
    </row>
    <row r="286" spans="2:5" ht="15" customHeight="1">
      <c r="B286" s="14"/>
      <c r="C286" s="102" t="s">
        <v>133</v>
      </c>
      <c r="D286" s="104" t="s">
        <v>134</v>
      </c>
      <c r="E286" s="17"/>
    </row>
    <row r="287" spans="2:5" ht="19.5" customHeight="1">
      <c r="B287" s="14"/>
      <c r="C287" s="102" t="s">
        <v>135</v>
      </c>
      <c r="D287" s="104" t="s">
        <v>244</v>
      </c>
      <c r="E287" s="17"/>
    </row>
    <row r="288" spans="2:5" ht="24.75" customHeight="1">
      <c r="B288" s="14"/>
      <c r="C288" s="102" t="s">
        <v>144</v>
      </c>
      <c r="D288" s="216" t="s">
        <v>224</v>
      </c>
      <c r="E288" s="17"/>
    </row>
    <row r="289" spans="2:5" ht="24.75" customHeight="1">
      <c r="B289" s="14"/>
      <c r="C289" s="102" t="s">
        <v>245</v>
      </c>
      <c r="D289" s="105" t="s">
        <v>140</v>
      </c>
      <c r="E289" s="17"/>
    </row>
    <row r="290" spans="2:5" ht="24.75" customHeight="1">
      <c r="B290" s="14"/>
      <c r="C290" s="102" t="s">
        <v>145</v>
      </c>
      <c r="D290" s="216" t="s">
        <v>158</v>
      </c>
      <c r="E290" s="17"/>
    </row>
    <row r="291" spans="2:5" ht="15" customHeight="1">
      <c r="B291" s="14"/>
      <c r="C291" s="597" t="s">
        <v>146</v>
      </c>
      <c r="D291" s="106" t="s">
        <v>132</v>
      </c>
      <c r="E291" s="17"/>
    </row>
    <row r="292" spans="2:5" ht="15" customHeight="1">
      <c r="B292" s="14"/>
      <c r="C292" s="598"/>
      <c r="D292" s="104" t="s">
        <v>131</v>
      </c>
      <c r="E292" s="17"/>
    </row>
    <row r="293" spans="2:5" ht="21" customHeight="1">
      <c r="B293" s="14"/>
      <c r="C293" s="102" t="s">
        <v>147</v>
      </c>
      <c r="D293" s="104" t="s">
        <v>160</v>
      </c>
      <c r="E293" s="17"/>
    </row>
    <row r="294" spans="2:5" ht="15" customHeight="1">
      <c r="B294" s="14"/>
      <c r="C294" s="289" t="s">
        <v>96</v>
      </c>
      <c r="D294" s="107" t="s">
        <v>549</v>
      </c>
      <c r="E294" s="17"/>
    </row>
    <row r="295" spans="2:5" ht="4.5" customHeight="1" thickBot="1">
      <c r="B295" s="47"/>
      <c r="C295" s="290"/>
      <c r="D295" s="291"/>
      <c r="E295" s="18"/>
    </row>
    <row r="296" spans="2:5" ht="5.25" customHeight="1" thickBot="1">
      <c r="B296" s="50"/>
      <c r="C296" s="98"/>
      <c r="D296" s="99"/>
      <c r="E296" s="100"/>
    </row>
    <row r="297" spans="2:5" ht="25.5" customHeight="1" thickBot="1">
      <c r="B297" s="76"/>
      <c r="C297" s="73" t="str">
        <f>CONCATENATE("      ilość:  ",Zestawienie!AN30)</f>
        <v xml:space="preserve">      ilość:  4</v>
      </c>
      <c r="D297" s="74" t="str">
        <f>Zestawienie!C30</f>
        <v>Urządzenie wielofunkcyjne ver. 2</v>
      </c>
      <c r="E297" s="75"/>
    </row>
    <row r="298" spans="2:5" ht="20.25" customHeight="1">
      <c r="B298" s="14" t="str">
        <f>Zestawienie!D30</f>
        <v>1.14</v>
      </c>
      <c r="C298" s="101" t="s">
        <v>137</v>
      </c>
      <c r="D298" s="110" t="s">
        <v>138</v>
      </c>
      <c r="E298" s="17"/>
    </row>
    <row r="299" spans="2:5" ht="20.25" customHeight="1">
      <c r="B299" s="14"/>
      <c r="C299" s="346" t="s">
        <v>800</v>
      </c>
      <c r="D299" s="220" t="s">
        <v>801</v>
      </c>
      <c r="E299" s="17"/>
    </row>
    <row r="300" spans="2:5" ht="16.5" customHeight="1">
      <c r="B300" s="14"/>
      <c r="C300" s="560" t="s">
        <v>139</v>
      </c>
      <c r="D300" s="106" t="s">
        <v>248</v>
      </c>
      <c r="E300" s="17"/>
    </row>
    <row r="301" spans="2:5" ht="16.5" customHeight="1">
      <c r="B301" s="14"/>
      <c r="C301" s="561"/>
      <c r="D301" s="106" t="s">
        <v>239</v>
      </c>
      <c r="E301" s="17"/>
    </row>
    <row r="302" spans="2:5" ht="16.5" customHeight="1">
      <c r="B302" s="14"/>
      <c r="C302" s="561"/>
      <c r="D302" s="106" t="s">
        <v>249</v>
      </c>
      <c r="E302" s="17"/>
    </row>
    <row r="303" spans="2:5" ht="16.5" customHeight="1">
      <c r="B303" s="14"/>
      <c r="C303" s="562"/>
      <c r="D303" s="104" t="s">
        <v>240</v>
      </c>
      <c r="E303" s="17"/>
    </row>
    <row r="304" spans="2:5" ht="16.5" customHeight="1">
      <c r="B304" s="14"/>
      <c r="C304" s="560" t="s">
        <v>141</v>
      </c>
      <c r="D304" s="219" t="s">
        <v>241</v>
      </c>
      <c r="E304" s="17"/>
    </row>
    <row r="305" spans="2:5" ht="16.5" customHeight="1">
      <c r="B305" s="14"/>
      <c r="C305" s="561"/>
      <c r="D305" s="106" t="s">
        <v>242</v>
      </c>
      <c r="E305" s="17"/>
    </row>
    <row r="306" spans="2:5" ht="16.5" customHeight="1">
      <c r="B306" s="14"/>
      <c r="C306" s="561"/>
      <c r="D306" s="106" t="s">
        <v>243</v>
      </c>
      <c r="E306" s="17"/>
    </row>
    <row r="307" spans="2:5" ht="16.5" customHeight="1">
      <c r="B307" s="14"/>
      <c r="C307" s="562"/>
      <c r="D307" s="104" t="s">
        <v>140</v>
      </c>
      <c r="E307" s="17"/>
    </row>
    <row r="308" spans="2:5" ht="31.5" customHeight="1">
      <c r="B308" s="14"/>
      <c r="C308" s="102" t="s">
        <v>144</v>
      </c>
      <c r="D308" s="220" t="s">
        <v>409</v>
      </c>
      <c r="E308" s="17"/>
    </row>
    <row r="309" spans="2:5" ht="29.25" customHeight="1">
      <c r="B309" s="14"/>
      <c r="C309" s="102" t="s">
        <v>251</v>
      </c>
      <c r="D309" s="104" t="s">
        <v>221</v>
      </c>
      <c r="E309" s="17"/>
    </row>
    <row r="310" spans="2:5" ht="32.25" customHeight="1">
      <c r="B310" s="14"/>
      <c r="C310" s="102" t="s">
        <v>145</v>
      </c>
      <c r="D310" s="105" t="s">
        <v>158</v>
      </c>
      <c r="E310" s="17"/>
    </row>
    <row r="311" spans="2:5" ht="16.5" customHeight="1">
      <c r="B311" s="14"/>
      <c r="C311" s="560" t="s">
        <v>146</v>
      </c>
      <c r="D311" s="106" t="s">
        <v>159</v>
      </c>
      <c r="E311" s="17"/>
    </row>
    <row r="312" spans="2:5" ht="16.5" customHeight="1">
      <c r="B312" s="14"/>
      <c r="C312" s="561"/>
      <c r="D312" s="106" t="s">
        <v>131</v>
      </c>
      <c r="E312" s="17"/>
    </row>
    <row r="313" spans="2:5" ht="16.5" customHeight="1">
      <c r="B313" s="14"/>
      <c r="C313" s="562"/>
      <c r="D313" s="104" t="s">
        <v>132</v>
      </c>
      <c r="E313" s="17"/>
    </row>
    <row r="314" spans="2:5" ht="16.5" customHeight="1">
      <c r="B314" s="14"/>
      <c r="C314" s="560" t="s">
        <v>96</v>
      </c>
      <c r="D314" s="106" t="s">
        <v>246</v>
      </c>
      <c r="E314" s="17"/>
    </row>
    <row r="315" spans="2:5" ht="16.5" customHeight="1">
      <c r="B315" s="14"/>
      <c r="C315" s="561"/>
      <c r="D315" s="292" t="s">
        <v>411</v>
      </c>
      <c r="E315" s="17"/>
    </row>
    <row r="316" spans="2:5" ht="16.5" customHeight="1" thickBot="1">
      <c r="B316" s="47"/>
      <c r="C316" s="596"/>
      <c r="D316" s="218"/>
      <c r="E316" s="18"/>
    </row>
    <row r="317" spans="2:5" ht="6" customHeight="1" thickBot="1">
      <c r="B317" s="50"/>
      <c r="C317" s="98"/>
      <c r="D317" s="99"/>
      <c r="E317" s="100"/>
    </row>
    <row r="318" spans="2:5" ht="28.5" customHeight="1" thickBot="1">
      <c r="B318" s="76"/>
      <c r="C318" s="73" t="str">
        <f>CONCATENATE("      ilość:  ",Zestawienie!AN32)</f>
        <v xml:space="preserve">      ilość:  4</v>
      </c>
      <c r="D318" s="74" t="str">
        <f>Zestawienie!C32</f>
        <v>Urządzenie wielofunkcyjne ver. 3</v>
      </c>
      <c r="E318" s="75"/>
    </row>
    <row r="319" spans="2:5" ht="24.75" customHeight="1">
      <c r="B319" s="14" t="str">
        <f>Zestawienie!D32</f>
        <v>1.15</v>
      </c>
      <c r="C319" s="221" t="s">
        <v>137</v>
      </c>
      <c r="D319" s="348" t="s">
        <v>223</v>
      </c>
      <c r="E319" s="17"/>
    </row>
    <row r="320" spans="2:5" ht="24.75" customHeight="1">
      <c r="B320" s="14"/>
      <c r="C320" s="347" t="s">
        <v>800</v>
      </c>
      <c r="D320" s="223" t="s">
        <v>801</v>
      </c>
      <c r="E320" s="17"/>
    </row>
    <row r="321" spans="2:5" ht="16.5" customHeight="1">
      <c r="B321" s="14"/>
      <c r="C321" s="563" t="s">
        <v>139</v>
      </c>
      <c r="D321" s="222" t="s">
        <v>240</v>
      </c>
      <c r="E321" s="17"/>
    </row>
    <row r="322" spans="2:5" ht="16.5" customHeight="1">
      <c r="B322" s="14"/>
      <c r="C322" s="565"/>
      <c r="D322" s="222" t="s">
        <v>249</v>
      </c>
      <c r="E322" s="17"/>
    </row>
    <row r="323" spans="2:5" ht="16.5" customHeight="1">
      <c r="B323" s="14"/>
      <c r="C323" s="563" t="s">
        <v>558</v>
      </c>
      <c r="D323" s="225" t="s">
        <v>239</v>
      </c>
      <c r="E323" s="17"/>
    </row>
    <row r="324" spans="2:5" ht="16.5" customHeight="1">
      <c r="B324" s="14"/>
      <c r="C324" s="564" t="s">
        <v>550</v>
      </c>
      <c r="D324" s="222" t="s">
        <v>140</v>
      </c>
      <c r="E324" s="17"/>
    </row>
    <row r="325" spans="2:5" ht="16.5" customHeight="1">
      <c r="B325" s="14"/>
      <c r="C325" s="564"/>
      <c r="D325" s="222" t="s">
        <v>243</v>
      </c>
      <c r="E325" s="17"/>
    </row>
    <row r="326" spans="2:5" ht="16.5" customHeight="1">
      <c r="B326" s="14"/>
      <c r="C326" s="564"/>
      <c r="D326" s="222" t="s">
        <v>242</v>
      </c>
      <c r="E326" s="17"/>
    </row>
    <row r="327" spans="2:5" ht="16.5" customHeight="1">
      <c r="B327" s="14"/>
      <c r="C327" s="564"/>
      <c r="D327" s="222" t="s">
        <v>250</v>
      </c>
      <c r="E327" s="17"/>
    </row>
    <row r="328" spans="2:5" ht="16.5" customHeight="1">
      <c r="B328" s="14"/>
      <c r="C328" s="564" t="s">
        <v>133</v>
      </c>
      <c r="D328" s="222" t="s">
        <v>551</v>
      </c>
      <c r="E328" s="17"/>
    </row>
    <row r="329" spans="2:5" ht="16.5" customHeight="1">
      <c r="B329" s="14"/>
      <c r="C329" s="564"/>
      <c r="D329" s="222" t="s">
        <v>552</v>
      </c>
      <c r="E329" s="17"/>
    </row>
    <row r="330" spans="2:5" ht="16.5" customHeight="1">
      <c r="B330" s="14"/>
      <c r="C330" s="565" t="s">
        <v>553</v>
      </c>
      <c r="D330" s="223" t="s">
        <v>554</v>
      </c>
      <c r="E330" s="17"/>
    </row>
    <row r="331" spans="2:5">
      <c r="B331" s="14"/>
      <c r="C331" s="242" t="s">
        <v>136</v>
      </c>
      <c r="D331" s="223" t="s">
        <v>157</v>
      </c>
      <c r="E331" s="17"/>
    </row>
    <row r="332" spans="2:5">
      <c r="B332" s="14"/>
      <c r="C332" s="242" t="s">
        <v>245</v>
      </c>
      <c r="D332" s="223" t="s">
        <v>140</v>
      </c>
      <c r="E332" s="17"/>
    </row>
    <row r="333" spans="2:5" ht="15.75" customHeight="1">
      <c r="B333" s="14"/>
      <c r="C333" s="242" t="s">
        <v>555</v>
      </c>
      <c r="D333" s="223" t="s">
        <v>114</v>
      </c>
      <c r="E333" s="17"/>
    </row>
    <row r="334" spans="2:5" ht="15.75" customHeight="1">
      <c r="B334" s="14"/>
      <c r="C334" s="563" t="s">
        <v>146</v>
      </c>
      <c r="D334" s="223" t="s">
        <v>132</v>
      </c>
      <c r="E334" s="17"/>
    </row>
    <row r="335" spans="2:5" ht="15.75" customHeight="1">
      <c r="B335" s="14"/>
      <c r="C335" s="564"/>
      <c r="D335" s="223" t="s">
        <v>131</v>
      </c>
      <c r="E335" s="17"/>
    </row>
    <row r="336" spans="2:5" ht="15.75" customHeight="1">
      <c r="B336" s="14"/>
      <c r="C336" s="565"/>
      <c r="D336" s="223" t="s">
        <v>556</v>
      </c>
      <c r="E336" s="17"/>
    </row>
    <row r="337" spans="2:5" ht="15.75" customHeight="1">
      <c r="B337" s="14"/>
      <c r="C337" s="242" t="s">
        <v>147</v>
      </c>
      <c r="D337" s="223" t="s">
        <v>160</v>
      </c>
      <c r="E337" s="17"/>
    </row>
    <row r="338" spans="2:5" ht="23.25" customHeight="1">
      <c r="B338" s="14"/>
      <c r="C338" s="242" t="s">
        <v>96</v>
      </c>
      <c r="D338" s="224" t="s">
        <v>557</v>
      </c>
      <c r="E338" s="17"/>
    </row>
    <row r="339" spans="2:5" ht="16.5" customHeight="1">
      <c r="B339" s="14"/>
      <c r="C339" s="606" t="s">
        <v>98</v>
      </c>
      <c r="D339" s="225" t="s">
        <v>99</v>
      </c>
      <c r="E339" s="17"/>
    </row>
    <row r="340" spans="2:5" ht="16.5" customHeight="1">
      <c r="B340" s="14"/>
      <c r="C340" s="607"/>
      <c r="D340" s="223" t="s">
        <v>269</v>
      </c>
      <c r="E340" s="17"/>
    </row>
    <row r="341" spans="2:5" ht="4.5" customHeight="1" thickBot="1">
      <c r="B341" s="47"/>
      <c r="C341" s="204"/>
      <c r="D341" s="111"/>
      <c r="E341" s="18"/>
    </row>
    <row r="342" spans="2:5" ht="7.5" customHeight="1" thickBot="1">
      <c r="B342" s="50"/>
      <c r="C342" s="98"/>
      <c r="D342" s="99"/>
      <c r="E342" s="100"/>
    </row>
    <row r="343" spans="2:5" ht="26.25" customHeight="1" thickBot="1">
      <c r="B343" s="76"/>
      <c r="C343" s="73" t="str">
        <f>CONCATENATE("      ilość:  ",Zestawienie!AN34)</f>
        <v xml:space="preserve">      ilość:  6</v>
      </c>
      <c r="D343" s="74" t="str">
        <f>Zestawienie!C34</f>
        <v>Klawiatura bezprzewodowa</v>
      </c>
      <c r="E343" s="75"/>
    </row>
    <row r="344" spans="2:5" ht="19.5" customHeight="1">
      <c r="B344" s="14" t="str">
        <f>Zestawienie!D34</f>
        <v>1.16</v>
      </c>
      <c r="C344" s="95" t="s">
        <v>695</v>
      </c>
      <c r="D344" s="94" t="s">
        <v>565</v>
      </c>
      <c r="E344" s="17"/>
    </row>
    <row r="345" spans="2:5" ht="32.25" customHeight="1">
      <c r="B345" s="14"/>
      <c r="C345" s="64" t="s">
        <v>696</v>
      </c>
      <c r="D345" s="63" t="s">
        <v>697</v>
      </c>
      <c r="E345" s="17"/>
    </row>
    <row r="346" spans="2:5" ht="20.25" customHeight="1">
      <c r="B346" s="14"/>
      <c r="C346" s="64" t="s">
        <v>698</v>
      </c>
      <c r="D346" s="63" t="s">
        <v>699</v>
      </c>
      <c r="E346" s="17"/>
    </row>
    <row r="347" spans="2:5" ht="20.25" customHeight="1">
      <c r="B347" s="14"/>
      <c r="C347" s="64" t="s">
        <v>700</v>
      </c>
      <c r="D347" s="63" t="s">
        <v>701</v>
      </c>
      <c r="E347" s="17"/>
    </row>
    <row r="348" spans="2:5" ht="20.25" customHeight="1">
      <c r="B348" s="14"/>
      <c r="C348" s="64" t="s">
        <v>702</v>
      </c>
      <c r="D348" s="63" t="s">
        <v>703</v>
      </c>
      <c r="E348" s="17"/>
    </row>
    <row r="349" spans="2:5" ht="20.25" customHeight="1">
      <c r="B349" s="14"/>
      <c r="C349" s="64" t="s">
        <v>704</v>
      </c>
      <c r="D349" s="63" t="s">
        <v>623</v>
      </c>
      <c r="E349" s="17"/>
    </row>
    <row r="350" spans="2:5" ht="20.25" customHeight="1">
      <c r="B350" s="14"/>
      <c r="C350" s="64" t="s">
        <v>705</v>
      </c>
      <c r="D350" s="63" t="s">
        <v>623</v>
      </c>
      <c r="E350" s="17"/>
    </row>
    <row r="351" spans="2:5" ht="20.25" customHeight="1">
      <c r="B351" s="14"/>
      <c r="C351" s="64" t="s">
        <v>706</v>
      </c>
      <c r="D351" s="63" t="s">
        <v>707</v>
      </c>
      <c r="E351" s="17"/>
    </row>
    <row r="352" spans="2:5" ht="20.25" customHeight="1" thickBot="1">
      <c r="B352" s="14"/>
      <c r="C352" s="64" t="s">
        <v>708</v>
      </c>
      <c r="D352" s="58" t="s">
        <v>306</v>
      </c>
      <c r="E352" s="17"/>
    </row>
    <row r="353" spans="2:5" ht="9.75" customHeight="1" thickBot="1">
      <c r="B353" s="77"/>
      <c r="C353" s="78"/>
      <c r="D353" s="79"/>
      <c r="E353" s="80"/>
    </row>
    <row r="354" spans="2:5" ht="27.75" customHeight="1" thickBot="1">
      <c r="B354" s="76"/>
      <c r="C354" s="73" t="str">
        <f>CONCATENATE("      ilość:  ",Zestawienie!AN36)</f>
        <v xml:space="preserve">      ilość:  4</v>
      </c>
      <c r="D354" s="74" t="str">
        <f>Zestawienie!C36</f>
        <v>Zasilacz PC ATX</v>
      </c>
      <c r="E354" s="75"/>
    </row>
    <row r="355" spans="2:5" ht="17.25" customHeight="1">
      <c r="B355" s="14" t="str">
        <f>Zestawienie!D36</f>
        <v>1.17</v>
      </c>
      <c r="C355" s="95" t="s">
        <v>629</v>
      </c>
      <c r="D355" s="94" t="s">
        <v>641</v>
      </c>
      <c r="E355" s="17"/>
    </row>
    <row r="356" spans="2:5" ht="17.25" customHeight="1">
      <c r="B356" s="14"/>
      <c r="C356" s="241" t="s">
        <v>630</v>
      </c>
      <c r="D356" s="93" t="s">
        <v>631</v>
      </c>
      <c r="E356" s="17"/>
    </row>
    <row r="357" spans="2:5" ht="17.25" customHeight="1">
      <c r="B357" s="14"/>
      <c r="C357" s="241" t="s">
        <v>642</v>
      </c>
      <c r="D357" s="93" t="s">
        <v>632</v>
      </c>
      <c r="E357" s="17"/>
    </row>
    <row r="358" spans="2:5" ht="17.25" customHeight="1">
      <c r="B358" s="14"/>
      <c r="C358" s="241"/>
      <c r="D358" s="93" t="s">
        <v>633</v>
      </c>
      <c r="E358" s="17"/>
    </row>
    <row r="359" spans="2:5" ht="17.25" customHeight="1">
      <c r="B359" s="14"/>
      <c r="C359" s="241"/>
      <c r="D359" s="93" t="s">
        <v>634</v>
      </c>
      <c r="E359" s="17"/>
    </row>
    <row r="360" spans="2:5" ht="17.25" customHeight="1">
      <c r="B360" s="14"/>
      <c r="C360" s="241"/>
      <c r="D360" s="93" t="s">
        <v>643</v>
      </c>
      <c r="E360" s="17"/>
    </row>
    <row r="361" spans="2:5" ht="17.25" customHeight="1">
      <c r="B361" s="14"/>
      <c r="C361" s="241"/>
      <c r="D361" s="93" t="s">
        <v>635</v>
      </c>
      <c r="E361" s="17"/>
    </row>
    <row r="362" spans="2:5" ht="17.25" customHeight="1">
      <c r="B362" s="14"/>
      <c r="C362" s="241" t="s">
        <v>636</v>
      </c>
      <c r="D362" s="96" t="s">
        <v>637</v>
      </c>
      <c r="E362" s="17"/>
    </row>
    <row r="363" spans="2:5" ht="17.25" customHeight="1">
      <c r="B363" s="14"/>
      <c r="C363" s="241" t="s">
        <v>638</v>
      </c>
      <c r="D363" s="93" t="s">
        <v>645</v>
      </c>
      <c r="E363" s="17"/>
    </row>
    <row r="364" spans="2:5" ht="17.25" customHeight="1">
      <c r="B364" s="14"/>
      <c r="C364" s="241"/>
      <c r="D364" s="93" t="s">
        <v>646</v>
      </c>
      <c r="E364" s="17"/>
    </row>
    <row r="365" spans="2:5" ht="17.25" customHeight="1">
      <c r="B365" s="14"/>
      <c r="C365" s="241"/>
      <c r="D365" s="93" t="s">
        <v>647</v>
      </c>
      <c r="E365" s="17"/>
    </row>
    <row r="366" spans="2:5" ht="17.25" customHeight="1">
      <c r="B366" s="14"/>
      <c r="C366" s="241"/>
      <c r="D366" s="93" t="s">
        <v>648</v>
      </c>
      <c r="E366" s="17"/>
    </row>
    <row r="367" spans="2:5" ht="17.25" customHeight="1">
      <c r="B367" s="14"/>
      <c r="C367" s="241"/>
      <c r="D367" s="93" t="s">
        <v>649</v>
      </c>
      <c r="E367" s="17"/>
    </row>
    <row r="368" spans="2:5" ht="17.25" customHeight="1">
      <c r="B368" s="14"/>
      <c r="C368" s="241"/>
      <c r="D368" s="93" t="s">
        <v>639</v>
      </c>
      <c r="E368" s="17"/>
    </row>
    <row r="369" spans="2:5" ht="17.25" customHeight="1" thickBot="1">
      <c r="B369" s="14"/>
      <c r="C369" s="241" t="s">
        <v>640</v>
      </c>
      <c r="D369" s="96" t="s">
        <v>644</v>
      </c>
      <c r="E369" s="17"/>
    </row>
    <row r="370" spans="2:5" ht="8.25" customHeight="1" thickBot="1">
      <c r="B370" s="77"/>
      <c r="C370" s="78"/>
      <c r="D370" s="79"/>
      <c r="E370" s="80"/>
    </row>
    <row r="371" spans="2:5" ht="27.75" customHeight="1" thickBot="1">
      <c r="B371" s="76"/>
      <c r="C371" s="73" t="str">
        <f>CONCATENATE("      ilość:  ",Zestawienie!AN38)</f>
        <v xml:space="preserve">      ilość:  14</v>
      </c>
      <c r="D371" s="74" t="str">
        <f>Zestawienie!C38</f>
        <v>Głośniki do komputera</v>
      </c>
      <c r="E371" s="75"/>
    </row>
    <row r="372" spans="2:5" ht="18" customHeight="1">
      <c r="B372" s="14" t="str">
        <f>Zestawienie!D38</f>
        <v>1.18</v>
      </c>
      <c r="C372" s="95" t="s">
        <v>264</v>
      </c>
      <c r="D372" s="66" t="s">
        <v>265</v>
      </c>
      <c r="E372" s="17"/>
    </row>
    <row r="373" spans="2:5" ht="18" customHeight="1">
      <c r="B373" s="14"/>
      <c r="C373" s="240" t="s">
        <v>96</v>
      </c>
      <c r="D373" s="93" t="s">
        <v>266</v>
      </c>
      <c r="E373" s="17"/>
    </row>
    <row r="374" spans="2:5" ht="18" customHeight="1">
      <c r="B374" s="14"/>
      <c r="C374" s="241" t="s">
        <v>121</v>
      </c>
      <c r="D374" s="93" t="s">
        <v>548</v>
      </c>
      <c r="E374" s="17"/>
    </row>
    <row r="375" spans="2:5" ht="18" customHeight="1" thickBot="1">
      <c r="B375" s="14"/>
      <c r="C375" s="241" t="s">
        <v>267</v>
      </c>
      <c r="D375" s="93" t="s">
        <v>268</v>
      </c>
      <c r="E375" s="17"/>
    </row>
    <row r="376" spans="2:5" ht="8.25" customHeight="1" thickBot="1">
      <c r="B376" s="77"/>
      <c r="C376" s="78"/>
      <c r="D376" s="79"/>
      <c r="E376" s="80"/>
    </row>
    <row r="377" spans="2:5" ht="26.25" customHeight="1" thickBot="1">
      <c r="B377" s="76"/>
      <c r="C377" s="73" t="str">
        <f>CONCATENATE("      ilość:  ",Zestawienie!AN40)</f>
        <v xml:space="preserve">      ilość:  4</v>
      </c>
      <c r="D377" s="74" t="str">
        <f>Zestawienie!C40</f>
        <v xml:space="preserve">Switch 48 port , RACK 19" </v>
      </c>
      <c r="E377" s="75"/>
    </row>
    <row r="378" spans="2:5" ht="15.75" customHeight="1">
      <c r="B378" s="14" t="str">
        <f>Zestawienie!D40</f>
        <v>1.19</v>
      </c>
      <c r="C378" s="303" t="s">
        <v>652</v>
      </c>
      <c r="D378" s="304" t="s">
        <v>651</v>
      </c>
      <c r="E378" s="17"/>
    </row>
    <row r="379" spans="2:5" ht="15.75" customHeight="1">
      <c r="B379" s="14"/>
      <c r="C379" s="305" t="s">
        <v>653</v>
      </c>
      <c r="D379" s="306" t="s">
        <v>654</v>
      </c>
      <c r="E379" s="17"/>
    </row>
    <row r="380" spans="2:5" ht="15.75" customHeight="1">
      <c r="B380" s="14"/>
      <c r="C380" s="307" t="s">
        <v>655</v>
      </c>
      <c r="D380" s="311" t="s">
        <v>610</v>
      </c>
      <c r="E380" s="17"/>
    </row>
    <row r="381" spans="2:5" ht="15.75" customHeight="1">
      <c r="B381" s="14"/>
      <c r="C381" s="307" t="s">
        <v>656</v>
      </c>
      <c r="D381" s="311" t="s">
        <v>611</v>
      </c>
      <c r="E381" s="17"/>
    </row>
    <row r="382" spans="2:5" ht="15.75" customHeight="1">
      <c r="B382" s="14"/>
      <c r="C382" s="307"/>
      <c r="D382" s="311" t="s">
        <v>612</v>
      </c>
      <c r="E382" s="17"/>
    </row>
    <row r="383" spans="2:5" ht="15.75" customHeight="1">
      <c r="B383" s="14"/>
      <c r="C383" s="307"/>
      <c r="D383" s="311" t="s">
        <v>613</v>
      </c>
      <c r="E383" s="17"/>
    </row>
    <row r="384" spans="2:5" ht="15.75" customHeight="1">
      <c r="B384" s="14"/>
      <c r="C384" s="307"/>
      <c r="D384" s="311" t="s">
        <v>614</v>
      </c>
      <c r="E384" s="17"/>
    </row>
    <row r="385" spans="2:5" ht="15.75" customHeight="1">
      <c r="B385" s="14"/>
      <c r="C385" s="307"/>
      <c r="D385" s="311" t="s">
        <v>615</v>
      </c>
      <c r="E385" s="17"/>
    </row>
    <row r="386" spans="2:5" ht="15.75" customHeight="1">
      <c r="B386" s="14"/>
      <c r="C386" s="307"/>
      <c r="D386" s="311" t="s">
        <v>616</v>
      </c>
      <c r="E386" s="17"/>
    </row>
    <row r="387" spans="2:5" ht="15.75" customHeight="1">
      <c r="B387" s="14"/>
      <c r="C387" s="307"/>
      <c r="D387" s="311" t="s">
        <v>617</v>
      </c>
      <c r="E387" s="17"/>
    </row>
    <row r="388" spans="2:5" ht="15.75" customHeight="1">
      <c r="B388" s="14"/>
      <c r="C388" s="307"/>
      <c r="D388" s="311" t="s">
        <v>618</v>
      </c>
      <c r="E388" s="17"/>
    </row>
    <row r="389" spans="2:5" ht="15.75" customHeight="1">
      <c r="B389" s="14"/>
      <c r="C389" s="308"/>
      <c r="D389" s="311" t="s">
        <v>619</v>
      </c>
      <c r="E389" s="17"/>
    </row>
    <row r="390" spans="2:5" ht="15.75" customHeight="1">
      <c r="B390" s="14"/>
      <c r="C390" s="305" t="s">
        <v>620</v>
      </c>
      <c r="D390" s="311" t="s">
        <v>626</v>
      </c>
      <c r="E390" s="17"/>
    </row>
    <row r="391" spans="2:5" ht="30" customHeight="1">
      <c r="B391" s="14"/>
      <c r="C391" s="305" t="s">
        <v>621</v>
      </c>
      <c r="D391" s="311" t="s">
        <v>625</v>
      </c>
      <c r="E391" s="17"/>
    </row>
    <row r="392" spans="2:5" ht="15.75" customHeight="1">
      <c r="B392" s="14"/>
      <c r="C392" s="305" t="s">
        <v>622</v>
      </c>
      <c r="D392" s="306" t="s">
        <v>623</v>
      </c>
      <c r="E392" s="17"/>
    </row>
    <row r="393" spans="2:5" ht="15.75" customHeight="1">
      <c r="B393" s="14"/>
      <c r="C393" s="305" t="s">
        <v>624</v>
      </c>
      <c r="D393" s="306" t="s">
        <v>623</v>
      </c>
      <c r="E393" s="17"/>
    </row>
    <row r="394" spans="2:5" ht="27.75" customHeight="1" thickBot="1">
      <c r="B394" s="14"/>
      <c r="C394" s="309" t="s">
        <v>627</v>
      </c>
      <c r="D394" s="310" t="s">
        <v>623</v>
      </c>
      <c r="E394" s="17"/>
    </row>
    <row r="395" spans="2:5" ht="6" customHeight="1" thickBot="1">
      <c r="B395" s="77"/>
      <c r="C395" s="78"/>
      <c r="D395" s="79"/>
      <c r="E395" s="80"/>
    </row>
    <row r="396" spans="2:5" ht="25.5" customHeight="1" thickBot="1">
      <c r="B396" s="76"/>
      <c r="C396" s="73" t="str">
        <f>CONCATENATE("      ilość:  ",Zestawienie!AN42)</f>
        <v xml:space="preserve">      ilość:  10</v>
      </c>
      <c r="D396" s="74" t="str">
        <f>Zestawienie!C42</f>
        <v>Dysk zewnętrzny (przenośny) ver. 1</v>
      </c>
      <c r="E396" s="75"/>
    </row>
    <row r="397" spans="2:5" ht="18" customHeight="1">
      <c r="B397" s="46" t="str">
        <f>Zestawienie!D42</f>
        <v>1.20</v>
      </c>
      <c r="C397" s="95" t="s">
        <v>255</v>
      </c>
      <c r="D397" s="66" t="s">
        <v>564</v>
      </c>
      <c r="E397" s="16"/>
    </row>
    <row r="398" spans="2:5" ht="18" customHeight="1">
      <c r="B398" s="14"/>
      <c r="C398" s="64" t="s">
        <v>234</v>
      </c>
      <c r="D398" s="58" t="s">
        <v>569</v>
      </c>
      <c r="E398" s="17"/>
    </row>
    <row r="399" spans="2:5" ht="18" customHeight="1">
      <c r="B399" s="14"/>
      <c r="C399" s="64" t="s">
        <v>149</v>
      </c>
      <c r="D399" s="58" t="s">
        <v>272</v>
      </c>
      <c r="E399" s="17"/>
    </row>
    <row r="400" spans="2:5" ht="18" customHeight="1" thickBot="1">
      <c r="B400" s="14"/>
      <c r="C400" s="83" t="s">
        <v>98</v>
      </c>
      <c r="D400" s="67" t="s">
        <v>269</v>
      </c>
      <c r="E400" s="17"/>
    </row>
    <row r="401" spans="2:5" ht="6" customHeight="1" thickBot="1">
      <c r="B401" s="77"/>
      <c r="C401" s="78"/>
      <c r="D401" s="79"/>
      <c r="E401" s="80"/>
    </row>
    <row r="402" spans="2:5" ht="29.25" customHeight="1" thickBot="1">
      <c r="B402" s="76"/>
      <c r="C402" s="73" t="str">
        <f>CONCATENATE("      ilość:  ",Zestawienie!AN44)</f>
        <v xml:space="preserve">      ilość:  2</v>
      </c>
      <c r="D402" s="74" t="str">
        <f>Zestawienie!C44</f>
        <v>Dysk twardy 2TB</v>
      </c>
      <c r="E402" s="75"/>
    </row>
    <row r="403" spans="2:5" ht="24" customHeight="1">
      <c r="B403" s="14" t="str">
        <f>Zestawienie!D44</f>
        <v>1.21</v>
      </c>
      <c r="C403" s="95" t="s">
        <v>255</v>
      </c>
      <c r="D403" s="66" t="s">
        <v>256</v>
      </c>
      <c r="E403" s="17"/>
    </row>
    <row r="404" spans="2:5" ht="24" customHeight="1">
      <c r="B404" s="14"/>
      <c r="C404" s="64" t="s">
        <v>234</v>
      </c>
      <c r="D404" s="63" t="s">
        <v>261</v>
      </c>
      <c r="E404" s="17"/>
    </row>
    <row r="405" spans="2:5" ht="24" customHeight="1">
      <c r="B405" s="14"/>
      <c r="C405" s="64" t="s">
        <v>148</v>
      </c>
      <c r="D405" s="63" t="s">
        <v>257</v>
      </c>
      <c r="E405" s="17"/>
    </row>
    <row r="406" spans="2:5" ht="24" customHeight="1">
      <c r="B406" s="14"/>
      <c r="C406" s="64" t="s">
        <v>149</v>
      </c>
      <c r="D406" s="63" t="s">
        <v>260</v>
      </c>
      <c r="E406" s="17"/>
    </row>
    <row r="407" spans="2:5" ht="24" customHeight="1">
      <c r="B407" s="14"/>
      <c r="C407" s="64" t="s">
        <v>258</v>
      </c>
      <c r="D407" s="63" t="s">
        <v>417</v>
      </c>
      <c r="E407" s="17"/>
    </row>
    <row r="408" spans="2:5" ht="24" customHeight="1" thickBot="1">
      <c r="B408" s="14"/>
      <c r="C408" s="64" t="s">
        <v>96</v>
      </c>
      <c r="D408" s="63" t="s">
        <v>416</v>
      </c>
      <c r="E408" s="17"/>
    </row>
    <row r="409" spans="2:5" ht="6" customHeight="1" thickBot="1">
      <c r="B409" s="77"/>
      <c r="C409" s="78"/>
      <c r="D409" s="79"/>
      <c r="E409" s="80"/>
    </row>
    <row r="410" spans="2:5" ht="27.75" customHeight="1" thickBot="1">
      <c r="B410" s="76"/>
      <c r="C410" s="73" t="str">
        <f>CONCATENATE("      ilość:  ",Zestawienie!AN46)</f>
        <v xml:space="preserve">      ilość:  5</v>
      </c>
      <c r="D410" s="74" t="str">
        <f>Zestawienie!C46</f>
        <v>Dysk twardy SSD</v>
      </c>
      <c r="E410" s="75"/>
    </row>
    <row r="411" spans="2:5" ht="23.25" customHeight="1">
      <c r="B411" s="14" t="str">
        <f>Zestawienie!D46</f>
        <v>1.22</v>
      </c>
      <c r="C411" s="95" t="s">
        <v>255</v>
      </c>
      <c r="D411" s="94" t="s">
        <v>370</v>
      </c>
      <c r="E411" s="17"/>
    </row>
    <row r="412" spans="2:5" ht="28.5" customHeight="1">
      <c r="B412" s="14"/>
      <c r="C412" s="241" t="s">
        <v>234</v>
      </c>
      <c r="D412" s="96" t="s">
        <v>418</v>
      </c>
      <c r="E412" s="17"/>
    </row>
    <row r="413" spans="2:5" ht="28.5" customHeight="1">
      <c r="B413" s="14"/>
      <c r="C413" s="241" t="s">
        <v>148</v>
      </c>
      <c r="D413" s="93" t="s">
        <v>271</v>
      </c>
      <c r="E413" s="17"/>
    </row>
    <row r="414" spans="2:5" ht="28.5" customHeight="1">
      <c r="B414" s="14"/>
      <c r="C414" s="241" t="s">
        <v>149</v>
      </c>
      <c r="D414" s="96" t="s">
        <v>369</v>
      </c>
      <c r="E414" s="17"/>
    </row>
    <row r="415" spans="2:5" ht="28.5" customHeight="1">
      <c r="B415" s="14"/>
      <c r="C415" s="241" t="s">
        <v>258</v>
      </c>
      <c r="D415" s="93" t="s">
        <v>371</v>
      </c>
      <c r="E415" s="17"/>
    </row>
    <row r="416" spans="2:5" ht="28.5" customHeight="1">
      <c r="B416" s="14"/>
      <c r="C416" s="241" t="s">
        <v>373</v>
      </c>
      <c r="D416" s="96" t="s">
        <v>372</v>
      </c>
      <c r="E416" s="17"/>
    </row>
    <row r="417" spans="2:5" ht="28.5" customHeight="1" thickBot="1">
      <c r="B417" s="14"/>
      <c r="C417" s="241" t="s">
        <v>259</v>
      </c>
      <c r="D417" s="96" t="s">
        <v>419</v>
      </c>
      <c r="E417" s="17"/>
    </row>
    <row r="418" spans="2:5" ht="12.75" customHeight="1" thickBot="1">
      <c r="B418" s="77"/>
      <c r="C418" s="78"/>
      <c r="D418" s="79"/>
      <c r="E418" s="80"/>
    </row>
    <row r="419" spans="2:5" ht="27" customHeight="1" thickBot="1">
      <c r="B419" s="76"/>
      <c r="C419" s="73" t="str">
        <f>CONCATENATE("      ilość:  ",Zestawienie!AN48)</f>
        <v xml:space="preserve">      ilość:  6</v>
      </c>
      <c r="D419" s="74" t="str">
        <f>Zestawienie!C48</f>
        <v>Myszka bezprzewodowa</v>
      </c>
      <c r="E419" s="75"/>
    </row>
    <row r="420" spans="2:5" ht="17.25" customHeight="1">
      <c r="B420" s="14" t="str">
        <f>Zestawienie!D48</f>
        <v>1.23</v>
      </c>
      <c r="C420" s="95" t="s">
        <v>90</v>
      </c>
      <c r="D420" s="66" t="s">
        <v>565</v>
      </c>
      <c r="E420" s="17"/>
    </row>
    <row r="421" spans="2:5" ht="17.25" customHeight="1">
      <c r="B421" s="14"/>
      <c r="C421" s="64" t="s">
        <v>152</v>
      </c>
      <c r="D421" s="58" t="s">
        <v>567</v>
      </c>
      <c r="E421" s="17"/>
    </row>
    <row r="422" spans="2:5" ht="17.25" customHeight="1">
      <c r="B422" s="14"/>
      <c r="C422" s="64" t="s">
        <v>122</v>
      </c>
      <c r="D422" s="63" t="s">
        <v>568</v>
      </c>
      <c r="E422" s="17"/>
    </row>
    <row r="423" spans="2:5" ht="17.25" customHeight="1">
      <c r="B423" s="14"/>
      <c r="C423" s="64" t="s">
        <v>150</v>
      </c>
      <c r="D423" s="63">
        <v>3</v>
      </c>
      <c r="E423" s="17"/>
    </row>
    <row r="424" spans="2:5" ht="17.25" customHeight="1">
      <c r="B424" s="14"/>
      <c r="C424" s="64" t="s">
        <v>151</v>
      </c>
      <c r="D424" s="58">
        <v>1</v>
      </c>
      <c r="E424" s="17"/>
    </row>
    <row r="425" spans="2:5" ht="17.25" customHeight="1">
      <c r="B425" s="14"/>
      <c r="C425" s="64" t="s">
        <v>121</v>
      </c>
      <c r="D425" s="58" t="s">
        <v>566</v>
      </c>
      <c r="E425" s="17"/>
    </row>
    <row r="426" spans="2:5" ht="17.25" customHeight="1" thickBot="1">
      <c r="B426" s="14"/>
      <c r="C426" s="64" t="s">
        <v>123</v>
      </c>
      <c r="D426" s="58" t="s">
        <v>124</v>
      </c>
      <c r="E426" s="17"/>
    </row>
    <row r="427" spans="2:5" ht="7.5" customHeight="1" thickBot="1">
      <c r="B427" s="77"/>
      <c r="C427" s="78"/>
      <c r="D427" s="79"/>
      <c r="E427" s="80"/>
    </row>
    <row r="428" spans="2:5" ht="31.5" customHeight="1" thickBot="1">
      <c r="B428" s="76"/>
      <c r="C428" s="73" t="str">
        <f>CONCATENATE("      ilość:  ",Zestawienie!AN50)</f>
        <v xml:space="preserve">      ilość:  2</v>
      </c>
      <c r="D428" s="74" t="str">
        <f>Zestawienie!C50</f>
        <v>Pamięć RAM ver. 1</v>
      </c>
      <c r="E428" s="75"/>
    </row>
    <row r="429" spans="2:5" ht="23.25" customHeight="1">
      <c r="B429" s="14" t="str">
        <f>Zestawienie!D50</f>
        <v>1.24</v>
      </c>
      <c r="C429" s="95" t="s">
        <v>226</v>
      </c>
      <c r="D429" s="94" t="s">
        <v>595</v>
      </c>
      <c r="E429" s="17"/>
    </row>
    <row r="430" spans="2:5" ht="22.5" customHeight="1">
      <c r="B430" s="14"/>
      <c r="C430" s="64" t="s">
        <v>227</v>
      </c>
      <c r="D430" s="63" t="s">
        <v>228</v>
      </c>
      <c r="E430" s="17"/>
    </row>
    <row r="431" spans="2:5" ht="27" customHeight="1">
      <c r="B431" s="14"/>
      <c r="C431" s="64" t="s">
        <v>229</v>
      </c>
      <c r="D431" s="63" t="s">
        <v>596</v>
      </c>
      <c r="E431" s="17"/>
    </row>
    <row r="432" spans="2:5" ht="22.5" customHeight="1">
      <c r="B432" s="14"/>
      <c r="C432" s="64" t="s">
        <v>230</v>
      </c>
      <c r="D432" s="58" t="s">
        <v>231</v>
      </c>
      <c r="E432" s="17"/>
    </row>
    <row r="433" spans="2:5" ht="24.75" customHeight="1" thickBot="1">
      <c r="B433" s="14"/>
      <c r="C433" s="64" t="s">
        <v>232</v>
      </c>
      <c r="D433" s="58" t="s">
        <v>233</v>
      </c>
      <c r="E433" s="17"/>
    </row>
    <row r="434" spans="2:5" ht="8.25" customHeight="1" thickBot="1">
      <c r="B434" s="77"/>
      <c r="C434" s="78"/>
      <c r="D434" s="79"/>
      <c r="E434" s="80"/>
    </row>
    <row r="435" spans="2:5" ht="27" customHeight="1" thickBot="1">
      <c r="B435" s="76"/>
      <c r="C435" s="73" t="str">
        <f>CONCATENATE("      ilość:  ",Zestawienie!AN52)</f>
        <v xml:space="preserve">      ilość:  2</v>
      </c>
      <c r="D435" s="74" t="str">
        <f>Zestawienie!C52</f>
        <v>Zestaw narzędzi sieciowych</v>
      </c>
      <c r="E435" s="75"/>
    </row>
    <row r="436" spans="2:5" ht="21.75" customHeight="1">
      <c r="B436" s="14" t="str">
        <f>Zestawienie!D52</f>
        <v>1.25</v>
      </c>
      <c r="C436" s="566" t="s">
        <v>423</v>
      </c>
      <c r="D436" s="567"/>
      <c r="E436" s="17"/>
    </row>
    <row r="437" spans="2:5" ht="21.75" customHeight="1">
      <c r="B437" s="14"/>
      <c r="C437" s="64" t="s">
        <v>429</v>
      </c>
      <c r="D437" s="63" t="s">
        <v>424</v>
      </c>
      <c r="E437" s="17"/>
    </row>
    <row r="438" spans="2:5" ht="21.75" customHeight="1">
      <c r="B438" s="14"/>
      <c r="C438" s="64"/>
      <c r="D438" s="63" t="s">
        <v>425</v>
      </c>
      <c r="E438" s="17"/>
    </row>
    <row r="439" spans="2:5" ht="21.75" customHeight="1">
      <c r="B439" s="14"/>
      <c r="C439" s="64"/>
      <c r="D439" s="63" t="s">
        <v>426</v>
      </c>
      <c r="E439" s="17"/>
    </row>
    <row r="440" spans="2:5" ht="21.75" customHeight="1">
      <c r="B440" s="14"/>
      <c r="C440" s="64"/>
      <c r="D440" s="63" t="s">
        <v>427</v>
      </c>
      <c r="E440" s="17"/>
    </row>
    <row r="441" spans="2:5" ht="21.75" customHeight="1" thickBot="1">
      <c r="B441" s="14"/>
      <c r="C441" s="64"/>
      <c r="D441" s="63" t="s">
        <v>428</v>
      </c>
      <c r="E441" s="17"/>
    </row>
    <row r="442" spans="2:5" ht="6" customHeight="1" thickBot="1">
      <c r="B442" s="77"/>
      <c r="C442" s="78"/>
      <c r="D442" s="79"/>
      <c r="E442" s="80"/>
    </row>
    <row r="443" spans="2:5" ht="30" customHeight="1" thickBot="1">
      <c r="B443" s="76"/>
      <c r="C443" s="73" t="str">
        <f>CONCATENATE("      ilość:  ",Zestawienie!AN54)</f>
        <v xml:space="preserve">      ilość:  2</v>
      </c>
      <c r="D443" s="74" t="str">
        <f>Zestawienie!C54</f>
        <v>Prezenter</v>
      </c>
      <c r="E443" s="75"/>
    </row>
    <row r="444" spans="2:5" ht="17.25" customHeight="1">
      <c r="B444" s="14" t="str">
        <f>Zestawienie!D54</f>
        <v>1.26</v>
      </c>
      <c r="C444" s="113" t="s">
        <v>100</v>
      </c>
      <c r="D444" s="94" t="s">
        <v>589</v>
      </c>
      <c r="E444" s="17"/>
    </row>
    <row r="445" spans="2:5" ht="17.25" customHeight="1">
      <c r="B445" s="14"/>
      <c r="C445" s="553" t="s">
        <v>421</v>
      </c>
      <c r="D445" s="58" t="s">
        <v>422</v>
      </c>
      <c r="E445" s="17"/>
    </row>
    <row r="446" spans="2:5" ht="17.25" customHeight="1">
      <c r="B446" s="14"/>
      <c r="C446" s="557"/>
      <c r="D446" s="58" t="s">
        <v>590</v>
      </c>
      <c r="E446" s="17"/>
    </row>
    <row r="447" spans="2:5" ht="17.25" customHeight="1">
      <c r="B447" s="14"/>
      <c r="C447" s="557"/>
      <c r="D447" s="58" t="s">
        <v>591</v>
      </c>
      <c r="E447" s="17"/>
    </row>
    <row r="448" spans="2:5" ht="17.25" customHeight="1">
      <c r="B448" s="14"/>
      <c r="C448" s="557"/>
      <c r="D448" s="58" t="s">
        <v>592</v>
      </c>
      <c r="E448" s="17"/>
    </row>
    <row r="449" spans="2:5" ht="17.25" customHeight="1" thickBot="1">
      <c r="B449" s="47"/>
      <c r="C449" s="555"/>
      <c r="D449" s="67" t="s">
        <v>593</v>
      </c>
      <c r="E449" s="18"/>
    </row>
    <row r="450" spans="2:5" s="13" customFormat="1" ht="10.5" customHeight="1" thickBot="1">
      <c r="B450" s="50"/>
      <c r="C450" s="98"/>
      <c r="D450" s="99"/>
      <c r="E450" s="100"/>
    </row>
    <row r="451" spans="2:5" ht="31.5" customHeight="1" thickBot="1">
      <c r="B451" s="76"/>
      <c r="C451" s="73" t="str">
        <f>CONCATENATE("      ilość:  ",Zestawienie!AN56)</f>
        <v xml:space="preserve">      ilość:  1</v>
      </c>
      <c r="D451" s="74" t="str">
        <f>Zestawienie!C56</f>
        <v>Drukarka do etykiet</v>
      </c>
      <c r="E451" s="75"/>
    </row>
    <row r="452" spans="2:5" ht="22.5" customHeight="1">
      <c r="B452" s="14" t="str">
        <f>Zestawienie!D56</f>
        <v>1.27</v>
      </c>
      <c r="C452" s="95" t="s">
        <v>803</v>
      </c>
      <c r="D452" s="94" t="s">
        <v>804</v>
      </c>
      <c r="E452" s="17"/>
    </row>
    <row r="453" spans="2:5" ht="20.25" customHeight="1">
      <c r="B453" s="14"/>
      <c r="C453" s="344" t="s">
        <v>805</v>
      </c>
      <c r="D453" s="96" t="s">
        <v>835</v>
      </c>
      <c r="E453" s="17"/>
    </row>
    <row r="454" spans="2:5" ht="24">
      <c r="B454" s="14"/>
      <c r="C454" s="344" t="s">
        <v>806</v>
      </c>
      <c r="D454" s="96" t="s">
        <v>807</v>
      </c>
      <c r="E454" s="17"/>
    </row>
    <row r="455" spans="2:5" ht="19.5" customHeight="1">
      <c r="B455" s="14"/>
      <c r="C455" s="344" t="s">
        <v>808</v>
      </c>
      <c r="D455" s="96" t="s">
        <v>809</v>
      </c>
      <c r="E455" s="17"/>
    </row>
    <row r="456" spans="2:5" ht="24">
      <c r="B456" s="14"/>
      <c r="C456" s="344" t="s">
        <v>810</v>
      </c>
      <c r="D456" s="96" t="s">
        <v>811</v>
      </c>
      <c r="E456" s="17"/>
    </row>
    <row r="457" spans="2:5" ht="24">
      <c r="B457" s="14"/>
      <c r="C457" s="344" t="s">
        <v>812</v>
      </c>
      <c r="D457" s="96" t="s">
        <v>813</v>
      </c>
      <c r="E457" s="17"/>
    </row>
    <row r="458" spans="2:5" ht="15.75" customHeight="1">
      <c r="B458" s="14"/>
      <c r="C458" s="553" t="s">
        <v>814</v>
      </c>
      <c r="D458" s="96" t="s">
        <v>132</v>
      </c>
      <c r="E458" s="17"/>
    </row>
    <row r="459" spans="2:5" ht="15.75" customHeight="1">
      <c r="B459" s="14"/>
      <c r="C459" s="557"/>
      <c r="D459" s="96" t="s">
        <v>815</v>
      </c>
      <c r="E459" s="17"/>
    </row>
    <row r="460" spans="2:5" ht="15.75" customHeight="1">
      <c r="B460" s="14"/>
      <c r="C460" s="554"/>
      <c r="D460" s="96" t="s">
        <v>836</v>
      </c>
      <c r="E460" s="17"/>
    </row>
    <row r="461" spans="2:5" ht="16.5" customHeight="1">
      <c r="B461" s="14"/>
      <c r="C461" s="553" t="s">
        <v>816</v>
      </c>
      <c r="D461" s="96" t="s">
        <v>817</v>
      </c>
      <c r="E461" s="17"/>
    </row>
    <row r="462" spans="2:5" ht="16.5" customHeight="1">
      <c r="B462" s="14"/>
      <c r="C462" s="557"/>
      <c r="D462" s="96" t="s">
        <v>818</v>
      </c>
      <c r="E462" s="17"/>
    </row>
    <row r="463" spans="2:5" ht="16.5" customHeight="1">
      <c r="B463" s="14"/>
      <c r="C463" s="557"/>
      <c r="D463" s="96" t="s">
        <v>819</v>
      </c>
      <c r="E463" s="17"/>
    </row>
    <row r="464" spans="2:5" ht="16.5" customHeight="1">
      <c r="B464" s="14"/>
      <c r="C464" s="554"/>
      <c r="D464" s="96" t="s">
        <v>820</v>
      </c>
      <c r="E464" s="17"/>
    </row>
    <row r="465" spans="2:5" ht="18" customHeight="1">
      <c r="B465" s="14"/>
      <c r="C465" s="553" t="s">
        <v>821</v>
      </c>
      <c r="D465" s="96" t="s">
        <v>822</v>
      </c>
      <c r="E465" s="17"/>
    </row>
    <row r="466" spans="2:5" ht="18" customHeight="1">
      <c r="B466" s="14"/>
      <c r="C466" s="557"/>
      <c r="D466" s="96" t="s">
        <v>823</v>
      </c>
      <c r="E466" s="17"/>
    </row>
    <row r="467" spans="2:5" ht="18" customHeight="1">
      <c r="B467" s="14"/>
      <c r="C467" s="557"/>
      <c r="D467" s="96" t="s">
        <v>824</v>
      </c>
      <c r="E467" s="17"/>
    </row>
    <row r="468" spans="2:5" ht="28.5" customHeight="1">
      <c r="B468" s="14"/>
      <c r="C468" s="344" t="s">
        <v>825</v>
      </c>
      <c r="D468" s="96" t="s">
        <v>826</v>
      </c>
      <c r="E468" s="17"/>
    </row>
    <row r="469" spans="2:5" ht="70.5" customHeight="1">
      <c r="B469" s="14"/>
      <c r="C469" s="344" t="s">
        <v>827</v>
      </c>
      <c r="D469" s="96" t="s">
        <v>828</v>
      </c>
      <c r="E469" s="17"/>
    </row>
    <row r="470" spans="2:5" ht="21" customHeight="1">
      <c r="B470" s="14"/>
      <c r="C470" s="344"/>
      <c r="D470" s="96" t="s">
        <v>829</v>
      </c>
      <c r="E470" s="17"/>
    </row>
    <row r="471" spans="2:5" ht="21" customHeight="1">
      <c r="B471" s="14"/>
      <c r="C471" s="344" t="s">
        <v>830</v>
      </c>
      <c r="D471" s="96" t="s">
        <v>831</v>
      </c>
      <c r="E471" s="17"/>
    </row>
    <row r="472" spans="2:5" ht="21" customHeight="1">
      <c r="B472" s="370"/>
      <c r="C472" s="384" t="s">
        <v>832</v>
      </c>
      <c r="D472" s="380" t="s">
        <v>833</v>
      </c>
      <c r="E472" s="371"/>
    </row>
    <row r="473" spans="2:5" ht="21" customHeight="1" thickBot="1">
      <c r="B473" s="375"/>
      <c r="C473" s="386"/>
      <c r="D473" s="365" t="s">
        <v>834</v>
      </c>
      <c r="E473" s="372"/>
    </row>
    <row r="474" spans="2:5" s="13" customFormat="1" ht="9.75" customHeight="1" thickBot="1">
      <c r="B474" s="50"/>
      <c r="C474" s="98"/>
      <c r="D474" s="99"/>
      <c r="E474" s="100"/>
    </row>
    <row r="475" spans="2:5" ht="31.5" customHeight="1" thickBot="1">
      <c r="B475" s="76"/>
      <c r="C475" s="73" t="str">
        <f>CONCATENATE("      ilość:  ",Zestawienie!AN58)</f>
        <v xml:space="preserve">      ilość:  1</v>
      </c>
      <c r="D475" s="74" t="str">
        <f>Zestawienie!C58</f>
        <v>Bezprzewodowa karta sieciowa (USB)</v>
      </c>
      <c r="E475" s="75"/>
    </row>
    <row r="476" spans="2:5" ht="23.25" customHeight="1">
      <c r="B476" s="14" t="str">
        <f>Zestawienie!D58</f>
        <v>1.28</v>
      </c>
      <c r="C476" s="95" t="s">
        <v>120</v>
      </c>
      <c r="D476" s="394" t="s">
        <v>927</v>
      </c>
      <c r="E476" s="17"/>
    </row>
    <row r="477" spans="2:5" ht="23.25" customHeight="1">
      <c r="B477" s="370"/>
      <c r="C477" s="384" t="s">
        <v>928</v>
      </c>
      <c r="D477" s="399" t="s">
        <v>565</v>
      </c>
      <c r="E477" s="371"/>
    </row>
    <row r="478" spans="2:5" ht="23.25" customHeight="1">
      <c r="B478" s="370"/>
      <c r="C478" s="384" t="s">
        <v>929</v>
      </c>
      <c r="D478" s="399" t="s">
        <v>930</v>
      </c>
      <c r="E478" s="371"/>
    </row>
    <row r="479" spans="2:5" ht="23.25" customHeight="1">
      <c r="B479" s="370"/>
      <c r="C479" s="553" t="s">
        <v>227</v>
      </c>
      <c r="D479" s="397" t="s">
        <v>931</v>
      </c>
      <c r="E479" s="371"/>
    </row>
    <row r="480" spans="2:5" ht="23.25" customHeight="1">
      <c r="B480" s="370"/>
      <c r="C480" s="554"/>
      <c r="D480" s="397" t="s">
        <v>932</v>
      </c>
      <c r="E480" s="371"/>
    </row>
    <row r="481" spans="2:5" ht="23.25" customHeight="1">
      <c r="B481" s="370"/>
      <c r="C481" s="384" t="s">
        <v>933</v>
      </c>
      <c r="D481" s="397" t="s">
        <v>934</v>
      </c>
      <c r="E481" s="371"/>
    </row>
    <row r="482" spans="2:5" ht="23.25" customHeight="1" thickBot="1">
      <c r="B482" s="375"/>
      <c r="C482" s="386" t="s">
        <v>935</v>
      </c>
      <c r="D482" s="415" t="s">
        <v>936</v>
      </c>
      <c r="E482" s="372"/>
    </row>
    <row r="483" spans="2:5" s="13" customFormat="1" ht="6.75" customHeight="1" thickBot="1">
      <c r="B483" s="50"/>
      <c r="C483" s="98"/>
      <c r="D483" s="99"/>
      <c r="E483" s="100"/>
    </row>
    <row r="484" spans="2:5" ht="31.5" customHeight="1" thickBot="1">
      <c r="B484" s="379"/>
      <c r="C484" s="395" t="str">
        <f>CONCATENATE("      ilość:  ",Zestawienie!AN60)</f>
        <v xml:space="preserve">      ilość:  1</v>
      </c>
      <c r="D484" s="396" t="str">
        <f>Zestawienie!C60</f>
        <v>Pamięć RAM ver. 1</v>
      </c>
      <c r="E484" s="378"/>
    </row>
    <row r="485" spans="2:5" ht="23.25" customHeight="1">
      <c r="B485" s="370" t="str">
        <f>Zestawienie!D60</f>
        <v>1.29</v>
      </c>
      <c r="C485" s="95" t="s">
        <v>940</v>
      </c>
      <c r="D485" s="398" t="s">
        <v>941</v>
      </c>
      <c r="E485" s="371"/>
    </row>
    <row r="486" spans="2:5" ht="23.25" customHeight="1">
      <c r="B486" s="370"/>
      <c r="C486" s="384" t="s">
        <v>120</v>
      </c>
      <c r="D486" s="399" t="s">
        <v>942</v>
      </c>
      <c r="E486" s="371"/>
    </row>
    <row r="487" spans="2:5" ht="23.25" customHeight="1">
      <c r="B487" s="370"/>
      <c r="C487" s="384" t="s">
        <v>227</v>
      </c>
      <c r="D487" s="399" t="s">
        <v>943</v>
      </c>
      <c r="E487" s="371"/>
    </row>
    <row r="488" spans="2:5" ht="23.25" customHeight="1">
      <c r="B488" s="370"/>
      <c r="C488" s="384" t="s">
        <v>229</v>
      </c>
      <c r="D488" s="399" t="s">
        <v>944</v>
      </c>
      <c r="E488" s="371"/>
    </row>
    <row r="489" spans="2:5" s="417" customFormat="1" ht="23.25" customHeight="1">
      <c r="B489" s="416"/>
      <c r="C489" s="384" t="s">
        <v>945</v>
      </c>
      <c r="D489" s="397">
        <v>1</v>
      </c>
      <c r="E489" s="54"/>
    </row>
    <row r="490" spans="2:5" ht="23.25" customHeight="1" thickBot="1">
      <c r="B490" s="375"/>
      <c r="C490" s="386" t="s">
        <v>232</v>
      </c>
      <c r="D490" s="415" t="s">
        <v>946</v>
      </c>
      <c r="E490" s="372"/>
    </row>
    <row r="491" spans="2:5" s="390" customFormat="1" ht="8.25" customHeight="1" thickBot="1">
      <c r="B491" s="50"/>
      <c r="C491" s="381"/>
      <c r="D491" s="99"/>
      <c r="E491" s="100"/>
    </row>
    <row r="492" spans="2:5" ht="31.5" customHeight="1" thickBot="1">
      <c r="B492" s="379"/>
      <c r="C492" s="395" t="str">
        <f>CONCATENATE("      ilość:  ",Zestawienie!AN62)</f>
        <v xml:space="preserve">      ilość:  3</v>
      </c>
      <c r="D492" s="396" t="str">
        <f>Zestawienie!C62</f>
        <v>Dysk zewnętrzny (przenośny) ver. 2</v>
      </c>
      <c r="E492" s="378"/>
    </row>
    <row r="493" spans="2:5" ht="23.25" customHeight="1">
      <c r="B493" s="370" t="str">
        <f>Zestawienie!D62</f>
        <v>1.30</v>
      </c>
      <c r="C493" s="95" t="s">
        <v>255</v>
      </c>
      <c r="D493" s="398" t="s">
        <v>949</v>
      </c>
      <c r="E493" s="371"/>
    </row>
    <row r="494" spans="2:5" ht="22.5" customHeight="1">
      <c r="B494" s="370"/>
      <c r="C494" s="64" t="s">
        <v>234</v>
      </c>
      <c r="D494" s="63" t="s">
        <v>950</v>
      </c>
      <c r="E494" s="371"/>
    </row>
    <row r="495" spans="2:5" ht="27" customHeight="1">
      <c r="B495" s="370"/>
      <c r="C495" s="64" t="s">
        <v>149</v>
      </c>
      <c r="D495" s="63" t="s">
        <v>272</v>
      </c>
      <c r="E495" s="371"/>
    </row>
    <row r="496" spans="2:5" ht="22.5" customHeight="1" thickBot="1">
      <c r="B496" s="375"/>
      <c r="C496" s="83" t="s">
        <v>98</v>
      </c>
      <c r="D496" s="67" t="s">
        <v>269</v>
      </c>
      <c r="E496" s="372"/>
    </row>
    <row r="497" spans="2:5" s="390" customFormat="1" ht="6.75" customHeight="1" thickBot="1">
      <c r="B497" s="50"/>
      <c r="C497" s="381"/>
      <c r="D497" s="99"/>
      <c r="E497" s="100"/>
    </row>
    <row r="498" spans="2:5" ht="31.5" customHeight="1" thickBot="1">
      <c r="B498" s="379"/>
      <c r="C498" s="395" t="str">
        <f>CONCATENATE("      ilość:  ",Zestawienie!AN64)</f>
        <v xml:space="preserve">      ilość:  1</v>
      </c>
      <c r="D498" s="396" t="str">
        <f>Zestawienie!C64</f>
        <v>PowerBank</v>
      </c>
      <c r="E498" s="378"/>
    </row>
    <row r="499" spans="2:5" ht="23.25" customHeight="1">
      <c r="B499" s="370" t="str">
        <f>Zestawienie!D64</f>
        <v>1.31</v>
      </c>
      <c r="C499" s="95" t="s">
        <v>952</v>
      </c>
      <c r="D499" s="398" t="s">
        <v>953</v>
      </c>
      <c r="E499" s="371"/>
    </row>
    <row r="500" spans="2:5" ht="23.25" customHeight="1">
      <c r="B500" s="370"/>
      <c r="C500" s="384" t="s">
        <v>954</v>
      </c>
      <c r="D500" s="399" t="s">
        <v>955</v>
      </c>
      <c r="E500" s="371"/>
    </row>
    <row r="501" spans="2:5" ht="23.25" customHeight="1">
      <c r="B501" s="370"/>
      <c r="C501" s="384" t="s">
        <v>956</v>
      </c>
      <c r="D501" s="399" t="s">
        <v>960</v>
      </c>
      <c r="E501" s="371"/>
    </row>
    <row r="502" spans="2:5" ht="23.25" customHeight="1">
      <c r="B502" s="370"/>
      <c r="C502" s="384" t="s">
        <v>957</v>
      </c>
      <c r="D502" s="399" t="s">
        <v>959</v>
      </c>
      <c r="E502" s="371"/>
    </row>
    <row r="503" spans="2:5" ht="22.5" customHeight="1">
      <c r="B503" s="370"/>
      <c r="C503" s="553" t="s">
        <v>958</v>
      </c>
      <c r="D503" s="63" t="s">
        <v>132</v>
      </c>
      <c r="E503" s="371"/>
    </row>
    <row r="504" spans="2:5" ht="22.5" customHeight="1" thickBot="1">
      <c r="B504" s="375"/>
      <c r="C504" s="555"/>
      <c r="D504" s="67" t="s">
        <v>961</v>
      </c>
      <c r="E504" s="372"/>
    </row>
    <row r="505" spans="2:5" s="390" customFormat="1" ht="8.25" customHeight="1" thickBot="1">
      <c r="B505" s="50"/>
      <c r="C505" s="381"/>
      <c r="D505" s="99"/>
      <c r="E505" s="100"/>
    </row>
    <row r="506" spans="2:5" ht="31.5" customHeight="1" thickBot="1">
      <c r="B506" s="379"/>
      <c r="C506" s="395" t="str">
        <f>CONCATENATE("      ilość:  ",Zestawienie!AN66)</f>
        <v xml:space="preserve">      ilość:  4</v>
      </c>
      <c r="D506" s="396" t="str">
        <f>Zestawienie!C66</f>
        <v>Stacja dokująca</v>
      </c>
      <c r="E506" s="378"/>
    </row>
    <row r="507" spans="2:5" ht="23.25" customHeight="1">
      <c r="B507" s="46" t="str">
        <f>Zestawienie!D66</f>
        <v>1.32</v>
      </c>
      <c r="C507" s="556" t="s">
        <v>967</v>
      </c>
      <c r="D507" s="394" t="s">
        <v>402</v>
      </c>
      <c r="E507" s="16"/>
    </row>
    <row r="508" spans="2:5" ht="23.25" customHeight="1">
      <c r="B508" s="370"/>
      <c r="C508" s="557"/>
      <c r="D508" s="397" t="s">
        <v>965</v>
      </c>
      <c r="E508" s="371"/>
    </row>
    <row r="509" spans="2:5" ht="23.25" customHeight="1">
      <c r="B509" s="370"/>
      <c r="C509" s="557"/>
      <c r="D509" s="397" t="s">
        <v>966</v>
      </c>
      <c r="E509" s="371"/>
    </row>
    <row r="510" spans="2:5" ht="23.25" customHeight="1" thickBot="1">
      <c r="B510" s="375"/>
      <c r="C510" s="555"/>
      <c r="D510" s="415" t="s">
        <v>963</v>
      </c>
      <c r="E510" s="372"/>
    </row>
    <row r="511" spans="2:5" s="390" customFormat="1" ht="6.75" customHeight="1" thickBot="1">
      <c r="B511" s="50"/>
      <c r="C511" s="381"/>
      <c r="D511" s="99"/>
      <c r="E511" s="100"/>
    </row>
    <row r="512" spans="2:5" ht="31.5" customHeight="1" thickBot="1">
      <c r="B512" s="76"/>
      <c r="C512" s="73" t="str">
        <f>CONCATENATE("      ilość:  ",Zestawienie!AN68)</f>
        <v xml:space="preserve">      ilość:  2</v>
      </c>
      <c r="D512" s="74" t="str">
        <f>Zestawienie!C68</f>
        <v>Laptop ver. 7</v>
      </c>
      <c r="E512" s="75"/>
    </row>
    <row r="513" spans="2:5" ht="59.25" customHeight="1">
      <c r="B513" s="14" t="str">
        <f>Zestawienie!D68</f>
        <v>1.33</v>
      </c>
      <c r="C513" s="95" t="s">
        <v>120</v>
      </c>
      <c r="D513" s="394" t="s">
        <v>605</v>
      </c>
      <c r="E513" s="17"/>
    </row>
    <row r="514" spans="2:5" ht="20.25" customHeight="1">
      <c r="B514" s="370"/>
      <c r="C514" s="553" t="s">
        <v>308</v>
      </c>
      <c r="D514" s="397" t="s">
        <v>125</v>
      </c>
      <c r="E514" s="371"/>
    </row>
    <row r="515" spans="2:5" ht="46.5" customHeight="1">
      <c r="B515" s="370"/>
      <c r="C515" s="554"/>
      <c r="D515" s="397" t="s">
        <v>976</v>
      </c>
      <c r="E515" s="371"/>
    </row>
    <row r="516" spans="2:5" ht="17.25" customHeight="1">
      <c r="B516" s="370"/>
      <c r="C516" s="384" t="s">
        <v>87</v>
      </c>
      <c r="D516" s="399" t="s">
        <v>220</v>
      </c>
      <c r="E516" s="371"/>
    </row>
    <row r="517" spans="2:5" ht="17.25" customHeight="1">
      <c r="B517" s="370"/>
      <c r="C517" s="384" t="s">
        <v>598</v>
      </c>
      <c r="D517" s="399" t="s">
        <v>972</v>
      </c>
      <c r="E517" s="371"/>
    </row>
    <row r="518" spans="2:5" ht="24">
      <c r="B518" s="370"/>
      <c r="C518" s="384" t="s">
        <v>88</v>
      </c>
      <c r="D518" s="399" t="s">
        <v>505</v>
      </c>
      <c r="E518" s="371"/>
    </row>
    <row r="519" spans="2:5" ht="19.5" customHeight="1">
      <c r="B519" s="370"/>
      <c r="C519" s="384" t="s">
        <v>117</v>
      </c>
      <c r="D519" s="399" t="s">
        <v>600</v>
      </c>
      <c r="E519" s="371"/>
    </row>
    <row r="520" spans="2:5" ht="19.5" customHeight="1">
      <c r="B520" s="370"/>
      <c r="C520" s="384" t="s">
        <v>101</v>
      </c>
      <c r="D520" s="399" t="s">
        <v>973</v>
      </c>
      <c r="E520" s="371"/>
    </row>
    <row r="521" spans="2:5" ht="19.5" customHeight="1">
      <c r="B521" s="370"/>
      <c r="C521" s="384" t="s">
        <v>105</v>
      </c>
      <c r="D521" s="399" t="s">
        <v>111</v>
      </c>
      <c r="E521" s="371"/>
    </row>
    <row r="522" spans="2:5" ht="19.5" customHeight="1">
      <c r="B522" s="370"/>
      <c r="C522" s="384" t="s">
        <v>310</v>
      </c>
      <c r="D522" s="399" t="s">
        <v>974</v>
      </c>
      <c r="E522" s="371"/>
    </row>
    <row r="523" spans="2:5" ht="19.5" customHeight="1">
      <c r="B523" s="370"/>
      <c r="C523" s="384" t="s">
        <v>89</v>
      </c>
      <c r="D523" s="397" t="s">
        <v>213</v>
      </c>
      <c r="E523" s="371"/>
    </row>
    <row r="524" spans="2:5" ht="19.5" customHeight="1">
      <c r="B524" s="370"/>
      <c r="C524" s="384"/>
      <c r="D524" s="397" t="s">
        <v>214</v>
      </c>
      <c r="E524" s="371"/>
    </row>
    <row r="525" spans="2:5" ht="19.5" customHeight="1">
      <c r="B525" s="370"/>
      <c r="C525" s="384"/>
      <c r="D525" s="397" t="s">
        <v>215</v>
      </c>
      <c r="E525" s="371"/>
    </row>
    <row r="526" spans="2:5" ht="19.5" customHeight="1">
      <c r="B526" s="370"/>
      <c r="C526" s="384" t="s">
        <v>155</v>
      </c>
      <c r="D526" s="397" t="s">
        <v>380</v>
      </c>
      <c r="E526" s="371"/>
    </row>
    <row r="527" spans="2:5" ht="19.5" customHeight="1">
      <c r="B527" s="370"/>
      <c r="C527" s="384" t="s">
        <v>90</v>
      </c>
      <c r="D527" s="397" t="s">
        <v>975</v>
      </c>
      <c r="E527" s="371"/>
    </row>
    <row r="528" spans="2:5" ht="19.5" customHeight="1">
      <c r="B528" s="370"/>
      <c r="C528" s="384"/>
      <c r="D528" s="397" t="s">
        <v>217</v>
      </c>
      <c r="E528" s="371"/>
    </row>
    <row r="529" spans="2:5" ht="19.5" customHeight="1">
      <c r="B529" s="370"/>
      <c r="C529" s="384"/>
      <c r="D529" s="397" t="s">
        <v>218</v>
      </c>
      <c r="E529" s="371"/>
    </row>
    <row r="530" spans="2:5" ht="19.5" customHeight="1">
      <c r="B530" s="370"/>
      <c r="C530" s="384" t="s">
        <v>107</v>
      </c>
      <c r="D530" s="397" t="s">
        <v>969</v>
      </c>
      <c r="E530" s="371"/>
    </row>
    <row r="531" spans="2:5" ht="19.5" customHeight="1">
      <c r="B531" s="370"/>
      <c r="C531" s="384"/>
      <c r="D531" s="397" t="s">
        <v>970</v>
      </c>
      <c r="E531" s="371"/>
    </row>
    <row r="532" spans="2:5" ht="19.5" customHeight="1">
      <c r="B532" s="370"/>
      <c r="C532" s="384"/>
      <c r="D532" s="397" t="s">
        <v>971</v>
      </c>
      <c r="E532" s="371"/>
    </row>
    <row r="533" spans="2:5" ht="19.5" customHeight="1">
      <c r="B533" s="370"/>
      <c r="C533" s="384"/>
      <c r="D533" s="397" t="s">
        <v>92</v>
      </c>
      <c r="E533" s="371"/>
    </row>
    <row r="534" spans="2:5" ht="19.5" customHeight="1">
      <c r="B534" s="370"/>
      <c r="C534" s="384"/>
      <c r="D534" s="397" t="s">
        <v>603</v>
      </c>
      <c r="E534" s="371"/>
    </row>
    <row r="535" spans="2:5" ht="19.5" customHeight="1">
      <c r="B535" s="370"/>
      <c r="C535" s="553" t="s">
        <v>126</v>
      </c>
      <c r="D535" s="397" t="s">
        <v>608</v>
      </c>
      <c r="E535" s="371"/>
    </row>
    <row r="536" spans="2:5" ht="19.5" customHeight="1">
      <c r="B536" s="370"/>
      <c r="C536" s="557"/>
      <c r="D536" s="397" t="s">
        <v>606</v>
      </c>
      <c r="E536" s="371"/>
    </row>
    <row r="537" spans="2:5" ht="19.5" customHeight="1">
      <c r="B537" s="370"/>
      <c r="C537" s="554"/>
      <c r="D537" s="397" t="s">
        <v>237</v>
      </c>
      <c r="E537" s="371"/>
    </row>
    <row r="538" spans="2:5" ht="44.25" customHeight="1" thickBot="1">
      <c r="B538" s="375"/>
      <c r="C538" s="386" t="s">
        <v>127</v>
      </c>
      <c r="D538" s="415" t="s">
        <v>194</v>
      </c>
      <c r="E538" s="372"/>
    </row>
    <row r="539" spans="2:5" s="13" customFormat="1" ht="5.25" customHeight="1" thickBot="1">
      <c r="B539" s="50"/>
      <c r="C539" s="98"/>
      <c r="D539" s="99"/>
      <c r="E539" s="100"/>
    </row>
    <row r="540" spans="2:5" ht="31.5" customHeight="1" thickBot="1">
      <c r="B540" s="379"/>
      <c r="C540" s="395" t="str">
        <f>CONCATENATE("      ilość:  ",Zestawienie!AN70)</f>
        <v xml:space="preserve">      ilość:  1</v>
      </c>
      <c r="D540" s="396" t="str">
        <f>Zestawienie!C70</f>
        <v>Dysk twardy 4TB</v>
      </c>
      <c r="E540" s="378"/>
    </row>
    <row r="541" spans="2:5" ht="23.25" customHeight="1">
      <c r="B541" s="370" t="str">
        <f>Zestawienie!D70</f>
        <v>1.34</v>
      </c>
      <c r="C541" s="95" t="s">
        <v>255</v>
      </c>
      <c r="D541" s="394" t="s">
        <v>256</v>
      </c>
      <c r="E541" s="371"/>
    </row>
    <row r="542" spans="2:5" ht="23.25" customHeight="1">
      <c r="B542" s="370"/>
      <c r="C542" s="64" t="s">
        <v>234</v>
      </c>
      <c r="D542" s="63" t="s">
        <v>984</v>
      </c>
      <c r="E542" s="371"/>
    </row>
    <row r="543" spans="2:5" ht="23.25" customHeight="1">
      <c r="B543" s="370"/>
      <c r="C543" s="64" t="s">
        <v>148</v>
      </c>
      <c r="D543" s="63" t="s">
        <v>257</v>
      </c>
      <c r="E543" s="371"/>
    </row>
    <row r="544" spans="2:5" ht="23.25" customHeight="1">
      <c r="B544" s="370"/>
      <c r="C544" s="64" t="s">
        <v>149</v>
      </c>
      <c r="D544" s="63" t="s">
        <v>260</v>
      </c>
      <c r="E544" s="371"/>
    </row>
    <row r="545" spans="2:5" ht="23.25" customHeight="1" thickBot="1">
      <c r="B545" s="375"/>
      <c r="C545" s="83" t="s">
        <v>258</v>
      </c>
      <c r="D545" s="265" t="s">
        <v>417</v>
      </c>
      <c r="E545" s="372"/>
    </row>
    <row r="546" spans="2:5" s="390" customFormat="1" ht="6.75" customHeight="1" thickBot="1">
      <c r="B546" s="50"/>
      <c r="C546" s="381"/>
      <c r="D546" s="99"/>
      <c r="E546" s="100"/>
    </row>
    <row r="547" spans="2:5" ht="31.5" customHeight="1" thickBot="1">
      <c r="B547" s="379"/>
      <c r="C547" s="395" t="str">
        <f>CONCATENATE("      ilość:  ",Zestawienie!AN72)</f>
        <v xml:space="preserve">      ilość:  1</v>
      </c>
      <c r="D547" s="396" t="str">
        <f>Zestawienie!C72</f>
        <v>Szafa RACK 19" z wyposażeniem</v>
      </c>
      <c r="E547" s="378"/>
    </row>
    <row r="548" spans="2:5" ht="54.75" customHeight="1">
      <c r="B548" s="370" t="str">
        <f>Zestawienie!D72</f>
        <v>1.35</v>
      </c>
      <c r="C548" s="95" t="s">
        <v>964</v>
      </c>
      <c r="D548" s="394" t="s">
        <v>1046</v>
      </c>
      <c r="E548" s="371"/>
    </row>
    <row r="549" spans="2:5" ht="21.75" customHeight="1">
      <c r="B549" s="370"/>
      <c r="C549" s="553" t="s">
        <v>1029</v>
      </c>
      <c r="D549" s="425" t="s">
        <v>1018</v>
      </c>
      <c r="E549" s="371"/>
    </row>
    <row r="550" spans="2:5" ht="21.75" customHeight="1">
      <c r="B550" s="370"/>
      <c r="C550" s="557"/>
      <c r="D550" s="397" t="s">
        <v>1019</v>
      </c>
      <c r="E550" s="371"/>
    </row>
    <row r="551" spans="2:5" ht="21.75" customHeight="1">
      <c r="B551" s="370"/>
      <c r="C551" s="554"/>
      <c r="D551" s="397" t="s">
        <v>1020</v>
      </c>
      <c r="E551" s="371"/>
    </row>
    <row r="552" spans="2:5" ht="21.75" customHeight="1">
      <c r="B552" s="370"/>
      <c r="C552" s="384" t="s">
        <v>100</v>
      </c>
      <c r="D552" s="397" t="s">
        <v>1030</v>
      </c>
      <c r="E552" s="371"/>
    </row>
    <row r="553" spans="2:5" ht="21.75" customHeight="1">
      <c r="B553" s="370"/>
      <c r="C553" s="384" t="s">
        <v>1021</v>
      </c>
      <c r="D553" s="397" t="s">
        <v>1022</v>
      </c>
      <c r="E553" s="371"/>
    </row>
    <row r="554" spans="2:5" ht="21.75" customHeight="1">
      <c r="B554" s="370"/>
      <c r="C554" s="384" t="s">
        <v>1023</v>
      </c>
      <c r="D554" s="397" t="s">
        <v>1024</v>
      </c>
      <c r="E554" s="371"/>
    </row>
    <row r="555" spans="2:5" ht="21.75" customHeight="1">
      <c r="B555" s="370"/>
      <c r="C555" s="384" t="s">
        <v>1047</v>
      </c>
      <c r="D555" s="397" t="s">
        <v>1025</v>
      </c>
      <c r="E555" s="371"/>
    </row>
    <row r="556" spans="2:5" ht="21.75" customHeight="1">
      <c r="B556" s="370"/>
      <c r="C556" s="384" t="s">
        <v>1045</v>
      </c>
      <c r="D556" s="397" t="s">
        <v>1026</v>
      </c>
      <c r="E556" s="371"/>
    </row>
    <row r="557" spans="2:5" ht="21.75" customHeight="1">
      <c r="B557" s="370"/>
      <c r="C557" s="384" t="s">
        <v>123</v>
      </c>
      <c r="D557" s="397" t="s">
        <v>1031</v>
      </c>
      <c r="E557" s="371"/>
    </row>
    <row r="558" spans="2:5" ht="21.75" customHeight="1">
      <c r="B558" s="370"/>
      <c r="C558" s="384" t="s">
        <v>1027</v>
      </c>
      <c r="D558" s="397" t="s">
        <v>1028</v>
      </c>
      <c r="E558" s="371"/>
    </row>
    <row r="559" spans="2:5" ht="23.25" customHeight="1">
      <c r="B559" s="370"/>
      <c r="C559" s="604" t="s">
        <v>1032</v>
      </c>
      <c r="D559" s="605"/>
      <c r="E559" s="371"/>
    </row>
    <row r="560" spans="2:5" ht="27.75" customHeight="1">
      <c r="B560" s="370"/>
      <c r="C560" s="384" t="s">
        <v>1033</v>
      </c>
      <c r="D560" s="397" t="s">
        <v>1039</v>
      </c>
      <c r="E560" s="371"/>
    </row>
    <row r="561" spans="2:13" ht="27.75" customHeight="1">
      <c r="B561" s="370"/>
      <c r="C561" s="384" t="s">
        <v>1034</v>
      </c>
      <c r="D561" s="397" t="s">
        <v>1040</v>
      </c>
      <c r="E561" s="371"/>
    </row>
    <row r="562" spans="2:13" ht="27.75" customHeight="1">
      <c r="B562" s="370"/>
      <c r="C562" s="384" t="s">
        <v>1035</v>
      </c>
      <c r="D562" s="397" t="s">
        <v>1041</v>
      </c>
      <c r="E562" s="371"/>
    </row>
    <row r="563" spans="2:13" ht="27.75" customHeight="1">
      <c r="B563" s="370"/>
      <c r="C563" s="384" t="s">
        <v>1036</v>
      </c>
      <c r="D563" s="397" t="s">
        <v>1042</v>
      </c>
      <c r="E563" s="371"/>
    </row>
    <row r="564" spans="2:13" ht="27.75" customHeight="1">
      <c r="B564" s="370"/>
      <c r="C564" s="384" t="s">
        <v>1037</v>
      </c>
      <c r="D564" s="397" t="s">
        <v>1043</v>
      </c>
      <c r="E564" s="371"/>
    </row>
    <row r="565" spans="2:13" ht="27.75" customHeight="1" thickBot="1">
      <c r="B565" s="375"/>
      <c r="C565" s="386" t="s">
        <v>1038</v>
      </c>
      <c r="D565" s="415" t="s">
        <v>1044</v>
      </c>
      <c r="E565" s="372"/>
    </row>
    <row r="566" spans="2:13" s="390" customFormat="1" ht="6" customHeight="1" thickBot="1">
      <c r="B566" s="50"/>
      <c r="C566" s="381"/>
      <c r="D566" s="99"/>
      <c r="E566" s="100"/>
    </row>
    <row r="567" spans="2:13" ht="31.5" customHeight="1" thickBot="1">
      <c r="B567" s="379"/>
      <c r="C567" s="395" t="str">
        <f>CONCATENATE("      ilość:  ",Zestawienie!AN74)</f>
        <v xml:space="preserve">      ilość:  1</v>
      </c>
      <c r="D567" s="396" t="str">
        <f>Zestawienie!C74</f>
        <v>Monitor ver. 3</v>
      </c>
      <c r="E567" s="378"/>
      <c r="M567" s="446"/>
    </row>
    <row r="568" spans="2:13" ht="23.25" customHeight="1">
      <c r="B568" s="370" t="str">
        <f>Zestawienie!D74</f>
        <v>1.36</v>
      </c>
      <c r="C568" s="95" t="s">
        <v>1088</v>
      </c>
      <c r="D568" s="394" t="s">
        <v>484</v>
      </c>
      <c r="E568" s="371"/>
    </row>
    <row r="569" spans="2:13" ht="23.25" customHeight="1">
      <c r="B569" s="370"/>
      <c r="C569" s="441" t="s">
        <v>101</v>
      </c>
      <c r="D569" s="399" t="s">
        <v>1089</v>
      </c>
      <c r="E569" s="371"/>
    </row>
    <row r="570" spans="2:13" ht="23.25" customHeight="1">
      <c r="B570" s="370"/>
      <c r="C570" s="441" t="s">
        <v>842</v>
      </c>
      <c r="D570" s="399" t="s">
        <v>1090</v>
      </c>
      <c r="E570" s="371"/>
    </row>
    <row r="571" spans="2:13" ht="23.25" customHeight="1">
      <c r="B571" s="370"/>
      <c r="C571" s="441" t="s">
        <v>1091</v>
      </c>
      <c r="D571" s="397" t="s">
        <v>103</v>
      </c>
      <c r="E571" s="371"/>
    </row>
    <row r="572" spans="2:13" ht="23.25" customHeight="1">
      <c r="B572" s="370"/>
      <c r="C572" s="441" t="s">
        <v>1092</v>
      </c>
      <c r="D572" s="397" t="s">
        <v>1093</v>
      </c>
      <c r="E572" s="371"/>
    </row>
    <row r="573" spans="2:13" ht="23.25" customHeight="1">
      <c r="B573" s="370"/>
      <c r="C573" s="441" t="s">
        <v>122</v>
      </c>
      <c r="D573" s="399" t="s">
        <v>1099</v>
      </c>
      <c r="E573" s="371"/>
    </row>
    <row r="574" spans="2:13" ht="23.25" customHeight="1">
      <c r="B574" s="370"/>
      <c r="C574" s="441" t="s">
        <v>1094</v>
      </c>
      <c r="D574" s="397" t="s">
        <v>1095</v>
      </c>
      <c r="E574" s="371"/>
    </row>
    <row r="575" spans="2:13" ht="23.25" customHeight="1">
      <c r="B575" s="370"/>
      <c r="C575" s="441" t="s">
        <v>1096</v>
      </c>
      <c r="D575" s="397" t="s">
        <v>1097</v>
      </c>
      <c r="E575" s="371"/>
    </row>
    <row r="576" spans="2:13" ht="23.25" customHeight="1">
      <c r="B576" s="370"/>
      <c r="C576" s="441" t="s">
        <v>1098</v>
      </c>
      <c r="D576" s="397" t="s">
        <v>384</v>
      </c>
      <c r="E576" s="371"/>
    </row>
    <row r="577" spans="2:5" ht="23.25" customHeight="1">
      <c r="B577" s="370"/>
      <c r="C577" s="441"/>
      <c r="D577" s="397" t="s">
        <v>1101</v>
      </c>
      <c r="E577" s="371"/>
    </row>
    <row r="578" spans="2:5" ht="23.25" customHeight="1">
      <c r="B578" s="370"/>
      <c r="C578" s="441"/>
      <c r="D578" s="397" t="s">
        <v>382</v>
      </c>
      <c r="E578" s="371"/>
    </row>
    <row r="579" spans="2:5" ht="23.25" customHeight="1">
      <c r="B579" s="370"/>
      <c r="C579" s="441"/>
      <c r="D579" s="399" t="s">
        <v>1102</v>
      </c>
      <c r="E579" s="371"/>
    </row>
    <row r="580" spans="2:5" ht="23.25" customHeight="1" thickBot="1">
      <c r="B580" s="375"/>
      <c r="C580" s="442" t="s">
        <v>98</v>
      </c>
      <c r="D580" s="415" t="s">
        <v>1100</v>
      </c>
      <c r="E580" s="372"/>
    </row>
    <row r="581" spans="2:5" s="390" customFormat="1" ht="3" customHeight="1" thickBot="1">
      <c r="B581" s="50"/>
      <c r="C581" s="381"/>
      <c r="D581" s="99"/>
      <c r="E581" s="100"/>
    </row>
    <row r="582" spans="2:5" ht="31.5" customHeight="1" thickBot="1">
      <c r="B582" s="379"/>
      <c r="C582" s="395" t="str">
        <f>CONCATENATE("      ilość:  ",Zestawienie!AN76)</f>
        <v xml:space="preserve">      ilość:  2</v>
      </c>
      <c r="D582" s="396" t="str">
        <f>Zestawienie!C76</f>
        <v>Komputer stacjonarny ver. 3</v>
      </c>
      <c r="E582" s="378"/>
    </row>
    <row r="583" spans="2:5" ht="39" customHeight="1">
      <c r="B583" s="370" t="str">
        <f>Zestawienie!D76</f>
        <v>1.37</v>
      </c>
      <c r="C583" s="454" t="s">
        <v>180</v>
      </c>
      <c r="D583" s="455" t="s">
        <v>1147</v>
      </c>
      <c r="E583" s="371"/>
    </row>
    <row r="584" spans="2:5" ht="74.25" customHeight="1">
      <c r="B584" s="370"/>
      <c r="C584" s="456" t="s">
        <v>181</v>
      </c>
      <c r="D584" s="457" t="s">
        <v>1161</v>
      </c>
      <c r="E584" s="371"/>
    </row>
    <row r="585" spans="2:5" ht="23.25" customHeight="1">
      <c r="B585" s="370"/>
      <c r="C585" s="456" t="s">
        <v>182</v>
      </c>
      <c r="D585" s="458" t="s">
        <v>1148</v>
      </c>
      <c r="E585" s="371"/>
    </row>
    <row r="586" spans="2:5" ht="66.75" customHeight="1">
      <c r="B586" s="370"/>
      <c r="C586" s="456" t="s">
        <v>1149</v>
      </c>
      <c r="D586" s="459" t="s">
        <v>1150</v>
      </c>
      <c r="E586" s="371"/>
    </row>
    <row r="587" spans="2:5" ht="50.25" customHeight="1">
      <c r="B587" s="370"/>
      <c r="C587" s="456" t="s">
        <v>1151</v>
      </c>
      <c r="D587" s="459" t="s">
        <v>1152</v>
      </c>
      <c r="E587" s="371"/>
    </row>
    <row r="588" spans="2:5" ht="75" customHeight="1">
      <c r="B588" s="370"/>
      <c r="C588" s="460" t="s">
        <v>185</v>
      </c>
      <c r="D588" s="461" t="s">
        <v>1160</v>
      </c>
      <c r="E588" s="371"/>
    </row>
    <row r="589" spans="2:5" ht="23.25" customHeight="1">
      <c r="B589" s="370"/>
      <c r="C589" s="456" t="s">
        <v>186</v>
      </c>
      <c r="D589" s="459" t="s">
        <v>193</v>
      </c>
      <c r="E589" s="371"/>
    </row>
    <row r="590" spans="2:5" ht="23.25" customHeight="1">
      <c r="B590" s="370"/>
      <c r="C590" s="456" t="s">
        <v>187</v>
      </c>
      <c r="D590" s="459" t="s">
        <v>448</v>
      </c>
      <c r="E590" s="371"/>
    </row>
    <row r="591" spans="2:5" ht="52.5" customHeight="1">
      <c r="B591" s="370"/>
      <c r="C591" s="456" t="s">
        <v>1153</v>
      </c>
      <c r="D591" s="459" t="s">
        <v>1154</v>
      </c>
      <c r="E591" s="371"/>
    </row>
    <row r="592" spans="2:5" ht="86.25" customHeight="1">
      <c r="B592" s="370"/>
      <c r="C592" s="456" t="s">
        <v>1155</v>
      </c>
      <c r="D592" s="459" t="s">
        <v>1156</v>
      </c>
      <c r="E592" s="371"/>
    </row>
    <row r="593" spans="2:5" ht="24.75" customHeight="1">
      <c r="B593" s="370"/>
      <c r="C593" s="456" t="s">
        <v>1157</v>
      </c>
      <c r="D593" s="461" t="s">
        <v>1162</v>
      </c>
      <c r="E593" s="371"/>
    </row>
    <row r="594" spans="2:5" ht="51.75" customHeight="1">
      <c r="B594" s="370"/>
      <c r="C594" s="456" t="s">
        <v>190</v>
      </c>
      <c r="D594" s="459" t="s">
        <v>453</v>
      </c>
      <c r="E594" s="371"/>
    </row>
    <row r="595" spans="2:5" ht="25.5" customHeight="1" thickBot="1">
      <c r="B595" s="375"/>
      <c r="C595" s="462" t="s">
        <v>1158</v>
      </c>
      <c r="D595" s="463" t="s">
        <v>1159</v>
      </c>
      <c r="E595" s="372"/>
    </row>
    <row r="596" spans="2:5" s="390" customFormat="1" ht="4.5" customHeight="1" thickBot="1">
      <c r="B596" s="50"/>
      <c r="C596" s="381"/>
      <c r="D596" s="99"/>
      <c r="E596" s="100"/>
    </row>
    <row r="597" spans="2:5" ht="31.5" customHeight="1" thickBot="1">
      <c r="B597" s="379"/>
      <c r="C597" s="395" t="str">
        <f>CONCATENATE("      ilość:  ",Zestawienie!AN78)</f>
        <v xml:space="preserve">      ilość:  4</v>
      </c>
      <c r="D597" s="396" t="str">
        <f>Zestawienie!C78</f>
        <v>Monitor ver. 4</v>
      </c>
      <c r="E597" s="378"/>
    </row>
    <row r="598" spans="2:5" ht="23.25" customHeight="1">
      <c r="B598" s="370" t="str">
        <f>Zestawienie!D78</f>
        <v>1.38</v>
      </c>
      <c r="C598" s="464" t="s">
        <v>1163</v>
      </c>
      <c r="D598" s="465" t="s">
        <v>1164</v>
      </c>
      <c r="E598" s="371"/>
    </row>
    <row r="599" spans="2:5" ht="23.25" customHeight="1">
      <c r="B599" s="370"/>
      <c r="C599" s="466" t="s">
        <v>1165</v>
      </c>
      <c r="D599" s="467" t="s">
        <v>1166</v>
      </c>
      <c r="E599" s="371"/>
    </row>
    <row r="600" spans="2:5" ht="23.25" customHeight="1">
      <c r="B600" s="370"/>
      <c r="C600" s="466" t="s">
        <v>1167</v>
      </c>
      <c r="D600" s="468" t="s">
        <v>111</v>
      </c>
      <c r="E600" s="371"/>
    </row>
    <row r="601" spans="2:5" ht="23.25" customHeight="1">
      <c r="B601" s="370"/>
      <c r="C601" s="547" t="s">
        <v>1168</v>
      </c>
      <c r="D601" s="545" t="s">
        <v>1169</v>
      </c>
      <c r="E601" s="371"/>
    </row>
    <row r="602" spans="2:5" ht="23.25" customHeight="1">
      <c r="B602" s="370"/>
      <c r="C602" s="548"/>
      <c r="D602" s="546"/>
      <c r="E602" s="371"/>
    </row>
    <row r="603" spans="2:5" ht="23.25" customHeight="1">
      <c r="B603" s="370"/>
      <c r="C603" s="469" t="s">
        <v>1170</v>
      </c>
      <c r="D603" s="470" t="s">
        <v>1171</v>
      </c>
      <c r="E603" s="371"/>
    </row>
    <row r="604" spans="2:5" ht="23.25" customHeight="1">
      <c r="B604" s="370"/>
      <c r="C604" s="471" t="s">
        <v>1172</v>
      </c>
      <c r="D604" s="470" t="s">
        <v>1173</v>
      </c>
      <c r="E604" s="371"/>
    </row>
    <row r="605" spans="2:5" ht="23.25" customHeight="1">
      <c r="B605" s="370"/>
      <c r="C605" s="472" t="s">
        <v>1174</v>
      </c>
      <c r="D605" s="545" t="s">
        <v>1177</v>
      </c>
      <c r="E605" s="371"/>
    </row>
    <row r="606" spans="2:5" ht="23.25" customHeight="1">
      <c r="B606" s="370"/>
      <c r="C606" s="473"/>
      <c r="D606" s="546"/>
      <c r="E606" s="371"/>
    </row>
    <row r="607" spans="2:5" ht="23.25" customHeight="1">
      <c r="B607" s="370"/>
      <c r="C607" s="472" t="s">
        <v>1175</v>
      </c>
      <c r="D607" s="474" t="s">
        <v>1176</v>
      </c>
      <c r="E607" s="371"/>
    </row>
    <row r="608" spans="2:5" s="390" customFormat="1" ht="4.5" customHeight="1" thickBot="1">
      <c r="B608" s="50"/>
      <c r="C608" s="381"/>
      <c r="D608" s="99"/>
      <c r="E608" s="100"/>
    </row>
    <row r="609" spans="2:5" ht="31.5" customHeight="1" thickBot="1">
      <c r="B609" s="379"/>
      <c r="C609" s="395" t="str">
        <f>CONCATENATE("      ilość:  ",Zestawienie!AN80)</f>
        <v xml:space="preserve">      ilość:  3</v>
      </c>
      <c r="D609" s="396" t="str">
        <f>Zestawienie!C80</f>
        <v>Laptop ver. 8</v>
      </c>
      <c r="E609" s="378"/>
    </row>
    <row r="610" spans="2:5" ht="32.25" customHeight="1">
      <c r="B610" s="370" t="str">
        <f>Zestawienie!D80</f>
        <v>1.39</v>
      </c>
      <c r="C610" s="476" t="s">
        <v>455</v>
      </c>
      <c r="D610" s="477" t="s">
        <v>1178</v>
      </c>
      <c r="E610" s="371"/>
    </row>
    <row r="611" spans="2:5" ht="75.75" customHeight="1">
      <c r="B611" s="370"/>
      <c r="C611" s="478" t="s">
        <v>181</v>
      </c>
      <c r="D611" s="457" t="s">
        <v>1161</v>
      </c>
      <c r="E611" s="371"/>
    </row>
    <row r="612" spans="2:5" ht="67.5" customHeight="1">
      <c r="B612" s="370"/>
      <c r="C612" s="478" t="s">
        <v>1149</v>
      </c>
      <c r="D612" s="459" t="s">
        <v>1179</v>
      </c>
      <c r="E612" s="371"/>
    </row>
    <row r="613" spans="2:5" ht="40.5" customHeight="1">
      <c r="B613" s="370"/>
      <c r="C613" s="478" t="s">
        <v>1180</v>
      </c>
      <c r="D613" s="459" t="s">
        <v>1181</v>
      </c>
      <c r="E613" s="371"/>
    </row>
    <row r="614" spans="2:5" ht="36.75" customHeight="1">
      <c r="B614" s="370"/>
      <c r="C614" s="478" t="s">
        <v>1182</v>
      </c>
      <c r="D614" s="459" t="s">
        <v>1183</v>
      </c>
      <c r="E614" s="371"/>
    </row>
    <row r="615" spans="2:5" ht="23.25" customHeight="1">
      <c r="B615" s="370"/>
      <c r="C615" s="478" t="s">
        <v>1184</v>
      </c>
      <c r="D615" s="479" t="s">
        <v>1185</v>
      </c>
      <c r="E615" s="371"/>
    </row>
    <row r="616" spans="2:5" ht="23.25" customHeight="1">
      <c r="B616" s="370"/>
      <c r="C616" s="478" t="s">
        <v>1163</v>
      </c>
      <c r="D616" s="480" t="s">
        <v>404</v>
      </c>
      <c r="E616" s="371"/>
    </row>
    <row r="617" spans="2:5" ht="23.25" customHeight="1">
      <c r="B617" s="370"/>
      <c r="C617" s="478" t="s">
        <v>1167</v>
      </c>
      <c r="D617" s="480" t="s">
        <v>1186</v>
      </c>
      <c r="E617" s="371"/>
    </row>
    <row r="618" spans="2:5" ht="23.25" customHeight="1">
      <c r="B618" s="370"/>
      <c r="C618" s="478" t="s">
        <v>1187</v>
      </c>
      <c r="D618" s="481" t="s">
        <v>375</v>
      </c>
      <c r="E618" s="371"/>
    </row>
    <row r="619" spans="2:5" ht="76.5" customHeight="1">
      <c r="B619" s="370"/>
      <c r="C619" s="478" t="s">
        <v>1188</v>
      </c>
      <c r="D619" s="461" t="s">
        <v>1160</v>
      </c>
      <c r="E619" s="371"/>
    </row>
    <row r="620" spans="2:5" ht="42.75" customHeight="1">
      <c r="B620" s="370"/>
      <c r="C620" s="478" t="s">
        <v>1189</v>
      </c>
      <c r="D620" s="477" t="s">
        <v>1190</v>
      </c>
      <c r="E620" s="371"/>
    </row>
    <row r="621" spans="2:5" ht="38.25" customHeight="1">
      <c r="B621" s="370"/>
      <c r="C621" s="478" t="s">
        <v>1191</v>
      </c>
      <c r="D621" s="479" t="s">
        <v>1192</v>
      </c>
      <c r="E621" s="371"/>
    </row>
    <row r="622" spans="2:5" ht="103.5" customHeight="1">
      <c r="B622" s="370"/>
      <c r="C622" s="478" t="s">
        <v>1193</v>
      </c>
      <c r="D622" s="482" t="s">
        <v>1194</v>
      </c>
      <c r="E622" s="371"/>
    </row>
    <row r="623" spans="2:5" ht="48.75" customHeight="1">
      <c r="B623" s="370"/>
      <c r="C623" s="478" t="s">
        <v>1195</v>
      </c>
      <c r="D623" s="459" t="s">
        <v>453</v>
      </c>
      <c r="E623" s="371"/>
    </row>
    <row r="624" spans="2:5" ht="39" customHeight="1">
      <c r="B624" s="370"/>
      <c r="C624" s="456" t="s">
        <v>1157</v>
      </c>
      <c r="D624" s="461" t="s">
        <v>1197</v>
      </c>
      <c r="E624" s="371"/>
    </row>
    <row r="625" spans="2:5" ht="44.25" customHeight="1" thickBot="1">
      <c r="B625" s="375"/>
      <c r="C625" s="483" t="s">
        <v>1175</v>
      </c>
      <c r="D625" s="484" t="s">
        <v>1196</v>
      </c>
      <c r="E625" s="372"/>
    </row>
    <row r="626" spans="2:5" s="390" customFormat="1" ht="3.75" customHeight="1" thickBot="1">
      <c r="B626" s="50"/>
      <c r="C626" s="381"/>
      <c r="D626" s="99"/>
      <c r="E626" s="100"/>
    </row>
    <row r="627" spans="2:5" ht="31.5" customHeight="1" thickBot="1">
      <c r="B627" s="379"/>
      <c r="C627" s="395" t="str">
        <f>CONCATENATE("      ilość:  ",Zestawienie!AN82)</f>
        <v xml:space="preserve">      ilość:  2</v>
      </c>
      <c r="D627" s="396" t="str">
        <f>Zestawienie!C82</f>
        <v>Dysk zewnętrzny (przenośny) ver. 3</v>
      </c>
      <c r="E627" s="378"/>
    </row>
    <row r="628" spans="2:5" ht="23.25" customHeight="1">
      <c r="B628" s="46" t="str">
        <f>Zestawienie!D82</f>
        <v>1.40</v>
      </c>
      <c r="C628" s="485" t="s">
        <v>1198</v>
      </c>
      <c r="D628" s="488" t="s">
        <v>1199</v>
      </c>
      <c r="E628" s="16"/>
    </row>
    <row r="629" spans="2:5" ht="23.25" customHeight="1">
      <c r="B629" s="370"/>
      <c r="C629" s="466" t="s">
        <v>1200</v>
      </c>
      <c r="D629" s="486" t="s">
        <v>1201</v>
      </c>
      <c r="E629" s="371"/>
    </row>
    <row r="630" spans="2:5" ht="23.25" customHeight="1">
      <c r="B630" s="370"/>
      <c r="C630" s="469" t="s">
        <v>1202</v>
      </c>
      <c r="D630" s="486" t="s">
        <v>1203</v>
      </c>
      <c r="E630" s="371"/>
    </row>
    <row r="631" spans="2:5" ht="23.25" customHeight="1">
      <c r="B631" s="370"/>
      <c r="C631" s="469" t="s">
        <v>1204</v>
      </c>
      <c r="D631" s="487" t="s">
        <v>1206</v>
      </c>
      <c r="E631" s="371"/>
    </row>
    <row r="632" spans="2:5" ht="23.25" customHeight="1" thickBot="1">
      <c r="B632" s="375"/>
      <c r="C632" s="489" t="s">
        <v>1175</v>
      </c>
      <c r="D632" s="490" t="s">
        <v>1205</v>
      </c>
      <c r="E632" s="372"/>
    </row>
    <row r="633" spans="2:5" s="390" customFormat="1" ht="3.75" customHeight="1" thickBot="1">
      <c r="B633" s="50"/>
      <c r="C633" s="381"/>
      <c r="D633" s="99"/>
      <c r="E633" s="100"/>
    </row>
    <row r="634" spans="2:5" ht="31.5" customHeight="1" thickBot="1">
      <c r="B634" s="379"/>
      <c r="C634" s="395" t="str">
        <f>CONCATENATE("      ilość:  ",Zestawienie!AN84)</f>
        <v xml:space="preserve">      ilość:  1</v>
      </c>
      <c r="D634" s="396" t="str">
        <f>Zestawienie!C84</f>
        <v>Tablet ver. 1</v>
      </c>
      <c r="E634" s="378"/>
    </row>
    <row r="635" spans="2:5" ht="23.25" customHeight="1">
      <c r="B635" s="370" t="str">
        <f>Zestawienie!D84</f>
        <v>1.41</v>
      </c>
      <c r="C635" s="476" t="s">
        <v>455</v>
      </c>
      <c r="D635" s="491" t="s">
        <v>1207</v>
      </c>
      <c r="E635" s="371"/>
    </row>
    <row r="636" spans="2:5" ht="23.25" customHeight="1">
      <c r="B636" s="370"/>
      <c r="C636" s="492" t="s">
        <v>1163</v>
      </c>
      <c r="D636" s="479" t="s">
        <v>1220</v>
      </c>
      <c r="E636" s="371"/>
    </row>
    <row r="637" spans="2:5" ht="23.25" customHeight="1">
      <c r="B637" s="370"/>
      <c r="C637" s="492" t="s">
        <v>1167</v>
      </c>
      <c r="D637" s="480" t="s">
        <v>1208</v>
      </c>
      <c r="E637" s="371"/>
    </row>
    <row r="638" spans="2:5" ht="23.25" customHeight="1">
      <c r="B638" s="370"/>
      <c r="C638" s="492" t="s">
        <v>1209</v>
      </c>
      <c r="D638" s="479" t="s">
        <v>1210</v>
      </c>
      <c r="E638" s="371"/>
    </row>
    <row r="639" spans="2:5" ht="23.25" customHeight="1">
      <c r="B639" s="370"/>
      <c r="C639" s="492" t="s">
        <v>182</v>
      </c>
      <c r="D639" s="479" t="s">
        <v>1211</v>
      </c>
      <c r="E639" s="371"/>
    </row>
    <row r="640" spans="2:5" ht="23.25" customHeight="1">
      <c r="B640" s="370"/>
      <c r="C640" s="492" t="s">
        <v>1149</v>
      </c>
      <c r="D640" s="480" t="s">
        <v>1212</v>
      </c>
      <c r="E640" s="371"/>
    </row>
    <row r="641" spans="2:5" ht="23.25" customHeight="1">
      <c r="B641" s="370"/>
      <c r="C641" s="492" t="s">
        <v>1213</v>
      </c>
      <c r="D641" s="480" t="s">
        <v>1214</v>
      </c>
      <c r="E641" s="371"/>
    </row>
    <row r="642" spans="2:5" ht="23.25" customHeight="1">
      <c r="B642" s="370"/>
      <c r="C642" s="492" t="s">
        <v>1215</v>
      </c>
      <c r="D642" s="480" t="s">
        <v>1216</v>
      </c>
      <c r="E642" s="371"/>
    </row>
    <row r="643" spans="2:5" ht="38.25" customHeight="1">
      <c r="B643" s="370"/>
      <c r="C643" s="492" t="s">
        <v>1217</v>
      </c>
      <c r="D643" s="479" t="s">
        <v>1218</v>
      </c>
      <c r="E643" s="371"/>
    </row>
    <row r="644" spans="2:5" ht="18.75" customHeight="1">
      <c r="B644" s="370"/>
      <c r="C644" s="602" t="s">
        <v>1191</v>
      </c>
      <c r="D644" s="493" t="s">
        <v>131</v>
      </c>
      <c r="E644" s="371"/>
    </row>
    <row r="645" spans="2:5" ht="17.25" customHeight="1" thickBot="1">
      <c r="B645" s="375"/>
      <c r="C645" s="603"/>
      <c r="D645" s="494" t="s">
        <v>1219</v>
      </c>
      <c r="E645" s="372"/>
    </row>
    <row r="646" spans="2:5" s="390" customFormat="1" ht="6.75" customHeight="1">
      <c r="B646" s="50"/>
      <c r="C646" s="381"/>
      <c r="D646" s="99"/>
      <c r="E646" s="100"/>
    </row>
    <row r="647" spans="2:5" ht="25.5" customHeight="1">
      <c r="B647" s="245"/>
      <c r="C647" s="572" t="s">
        <v>454</v>
      </c>
      <c r="D647" s="572"/>
      <c r="E647" s="246"/>
    </row>
    <row r="648" spans="2:5" ht="4.5" customHeight="1" thickBot="1">
      <c r="C648" s="247"/>
      <c r="D648" s="247"/>
      <c r="E648" s="248"/>
    </row>
    <row r="649" spans="2:5" ht="25.5" customHeight="1" thickBot="1">
      <c r="B649" s="76"/>
      <c r="C649" s="73" t="str">
        <f>CONCATENATE("      ilość:  ",Zestawienie!AN87)</f>
        <v xml:space="preserve">      ilość:  6</v>
      </c>
      <c r="D649" s="74" t="str">
        <f>Zestawienie!C87</f>
        <v>Uchwyt sufitowy</v>
      </c>
      <c r="E649" s="75"/>
    </row>
    <row r="650" spans="2:5" ht="20.25" customHeight="1">
      <c r="B650" s="8" t="str">
        <f>Zestawienie!D87</f>
        <v>2.01</v>
      </c>
      <c r="C650" s="299" t="s">
        <v>455</v>
      </c>
      <c r="D650" s="325" t="s">
        <v>456</v>
      </c>
      <c r="E650" s="21"/>
    </row>
    <row r="651" spans="2:5" ht="24">
      <c r="B651" s="9"/>
      <c r="C651" s="114" t="s">
        <v>457</v>
      </c>
      <c r="D651" s="324" t="s">
        <v>458</v>
      </c>
      <c r="E651" s="21"/>
    </row>
    <row r="652" spans="2:5" ht="24">
      <c r="B652" s="9"/>
      <c r="C652" s="114" t="s">
        <v>459</v>
      </c>
      <c r="D652" s="55" t="s">
        <v>460</v>
      </c>
      <c r="E652" s="21"/>
    </row>
    <row r="653" spans="2:5" ht="31.5" customHeight="1">
      <c r="B653" s="9"/>
      <c r="C653" s="299" t="s">
        <v>753</v>
      </c>
      <c r="D653" s="321" t="s">
        <v>754</v>
      </c>
      <c r="E653" s="21"/>
    </row>
    <row r="654" spans="2:5" ht="24">
      <c r="B654" s="9"/>
      <c r="C654" s="114" t="s">
        <v>461</v>
      </c>
      <c r="D654" s="55" t="s">
        <v>462</v>
      </c>
      <c r="E654" s="21"/>
    </row>
    <row r="655" spans="2:5">
      <c r="B655" s="9"/>
      <c r="C655" s="299" t="s">
        <v>123</v>
      </c>
      <c r="D655" s="321" t="s">
        <v>750</v>
      </c>
      <c r="E655" s="21"/>
    </row>
    <row r="656" spans="2:5" ht="21.75" customHeight="1">
      <c r="B656" s="9"/>
      <c r="C656" s="299" t="s">
        <v>463</v>
      </c>
      <c r="D656" s="321" t="s">
        <v>752</v>
      </c>
      <c r="E656" s="21"/>
    </row>
    <row r="657" spans="2:5" ht="23.25" customHeight="1" thickBot="1">
      <c r="B657" s="9"/>
      <c r="C657" s="326" t="s">
        <v>464</v>
      </c>
      <c r="D657" s="322" t="s">
        <v>751</v>
      </c>
      <c r="E657" s="21"/>
    </row>
    <row r="658" spans="2:5" ht="8.25" customHeight="1" thickBot="1">
      <c r="B658" s="249"/>
      <c r="C658" s="250"/>
      <c r="D658" s="251"/>
      <c r="E658" s="252"/>
    </row>
    <row r="659" spans="2:5" ht="29.25" customHeight="1" thickBot="1">
      <c r="B659" s="76"/>
      <c r="C659" s="73" t="str">
        <f>CONCATENATE("      ilość:  ",Zestawienie!AN89)</f>
        <v xml:space="preserve">      ilość:  1</v>
      </c>
      <c r="D659" s="74" t="str">
        <f>Zestawienie!C89</f>
        <v>Projektor multimedialny ver. 1</v>
      </c>
      <c r="E659" s="75"/>
    </row>
    <row r="660" spans="2:5" ht="22.5" customHeight="1">
      <c r="B660" s="8" t="str">
        <f>Zestawienie!D89</f>
        <v>2.02</v>
      </c>
      <c r="C660" s="318" t="s">
        <v>465</v>
      </c>
      <c r="D660" s="319" t="s">
        <v>466</v>
      </c>
      <c r="E660" s="21"/>
    </row>
    <row r="661" spans="2:5" ht="22.5" customHeight="1">
      <c r="B661" s="9"/>
      <c r="C661" s="114" t="s">
        <v>716</v>
      </c>
      <c r="D661" s="324" t="s">
        <v>717</v>
      </c>
      <c r="E661" s="21"/>
    </row>
    <row r="662" spans="2:5" ht="25.5" customHeight="1">
      <c r="B662" s="9"/>
      <c r="C662" s="299" t="s">
        <v>467</v>
      </c>
      <c r="D662" s="320" t="s">
        <v>468</v>
      </c>
      <c r="E662" s="21"/>
    </row>
    <row r="663" spans="2:5" ht="27.75" customHeight="1">
      <c r="B663" s="9"/>
      <c r="C663" s="114" t="s">
        <v>469</v>
      </c>
      <c r="D663" s="55" t="s">
        <v>470</v>
      </c>
      <c r="E663" s="21"/>
    </row>
    <row r="664" spans="2:5" ht="17.25" customHeight="1">
      <c r="B664" s="9"/>
      <c r="C664" s="114" t="s">
        <v>471</v>
      </c>
      <c r="D664" s="55" t="s">
        <v>472</v>
      </c>
      <c r="E664" s="21"/>
    </row>
    <row r="665" spans="2:5" ht="17.25" customHeight="1">
      <c r="B665" s="9"/>
      <c r="C665" s="299" t="s">
        <v>473</v>
      </c>
      <c r="D665" s="321" t="s">
        <v>720</v>
      </c>
      <c r="E665" s="21"/>
    </row>
    <row r="666" spans="2:5" ht="25.5" customHeight="1">
      <c r="B666" s="9"/>
      <c r="C666" s="114" t="s">
        <v>474</v>
      </c>
      <c r="D666" s="55" t="s">
        <v>475</v>
      </c>
      <c r="E666" s="21"/>
    </row>
    <row r="667" spans="2:5" ht="17.25" customHeight="1">
      <c r="B667" s="9"/>
      <c r="C667" s="599" t="s">
        <v>476</v>
      </c>
      <c r="D667" s="322" t="s">
        <v>477</v>
      </c>
      <c r="E667" s="21"/>
    </row>
    <row r="668" spans="2:5" ht="17.25" customHeight="1">
      <c r="B668" s="9"/>
      <c r="C668" s="600"/>
      <c r="D668" s="323" t="s">
        <v>478</v>
      </c>
      <c r="E668" s="21"/>
    </row>
    <row r="669" spans="2:5" ht="17.25" customHeight="1">
      <c r="B669" s="9"/>
      <c r="C669" s="599" t="s">
        <v>479</v>
      </c>
      <c r="D669" s="321" t="s">
        <v>112</v>
      </c>
      <c r="E669" s="21"/>
    </row>
    <row r="670" spans="2:5" ht="17.25" customHeight="1">
      <c r="B670" s="9"/>
      <c r="C670" s="601"/>
      <c r="D670" s="321" t="s">
        <v>95</v>
      </c>
      <c r="E670" s="21"/>
    </row>
    <row r="671" spans="2:5" ht="17.25" customHeight="1">
      <c r="B671" s="9"/>
      <c r="C671" s="601"/>
      <c r="D671" s="321" t="s">
        <v>480</v>
      </c>
      <c r="E671" s="21"/>
    </row>
    <row r="672" spans="2:5" ht="17.25" customHeight="1">
      <c r="B672" s="9"/>
      <c r="C672" s="600"/>
      <c r="D672" s="321" t="s">
        <v>481</v>
      </c>
      <c r="E672" s="21"/>
    </row>
    <row r="673" spans="2:5" ht="17.25" customHeight="1">
      <c r="B673" s="9"/>
      <c r="C673" s="114" t="s">
        <v>721</v>
      </c>
      <c r="D673" s="324" t="s">
        <v>719</v>
      </c>
      <c r="E673" s="21"/>
    </row>
    <row r="674" spans="2:5" ht="17.25" customHeight="1" thickBot="1">
      <c r="B674" s="9"/>
      <c r="C674" s="243" t="s">
        <v>96</v>
      </c>
      <c r="D674" s="322" t="s">
        <v>718</v>
      </c>
      <c r="E674" s="21"/>
    </row>
    <row r="675" spans="2:5" ht="6" customHeight="1" thickBot="1">
      <c r="B675" s="249"/>
      <c r="C675" s="250"/>
      <c r="D675" s="251"/>
      <c r="E675" s="252"/>
    </row>
    <row r="676" spans="2:5" ht="24" customHeight="1" thickBot="1">
      <c r="B676" s="76"/>
      <c r="C676" s="73" t="str">
        <f>CONCATENATE("      ilość:  ",Zestawienie!AN91)</f>
        <v xml:space="preserve">      ilość:  5</v>
      </c>
      <c r="D676" s="74" t="str">
        <f>Zestawienie!C91</f>
        <v>Projektor multimedialny ver. 2</v>
      </c>
      <c r="E676" s="75"/>
    </row>
    <row r="677" spans="2:5" ht="24.75" customHeight="1">
      <c r="B677" s="8" t="str">
        <f>Zestawienie!D91</f>
        <v>2.03</v>
      </c>
      <c r="C677" s="296" t="s">
        <v>482</v>
      </c>
      <c r="D677" s="297" t="s">
        <v>466</v>
      </c>
      <c r="E677" s="21"/>
    </row>
    <row r="678" spans="2:5" ht="18.75" customHeight="1">
      <c r="B678" s="9"/>
      <c r="C678" s="114" t="s">
        <v>467</v>
      </c>
      <c r="D678" s="316" t="s">
        <v>483</v>
      </c>
      <c r="E678" s="21"/>
    </row>
    <row r="679" spans="2:5" ht="18.75" customHeight="1">
      <c r="B679" s="9"/>
      <c r="C679" s="299" t="s">
        <v>471</v>
      </c>
      <c r="D679" s="300" t="s">
        <v>484</v>
      </c>
      <c r="E679" s="21"/>
    </row>
    <row r="680" spans="2:5" ht="18.75" customHeight="1">
      <c r="B680" s="9"/>
      <c r="C680" s="114" t="s">
        <v>106</v>
      </c>
      <c r="D680" s="298" t="s">
        <v>725</v>
      </c>
      <c r="E680" s="21"/>
    </row>
    <row r="681" spans="2:5" ht="18.75" customHeight="1">
      <c r="B681" s="9"/>
      <c r="C681" s="299" t="s">
        <v>473</v>
      </c>
      <c r="D681" s="300" t="s">
        <v>485</v>
      </c>
      <c r="E681" s="21"/>
    </row>
    <row r="682" spans="2:5" ht="25.5" customHeight="1">
      <c r="B682" s="9"/>
      <c r="C682" s="114" t="s">
        <v>474</v>
      </c>
      <c r="D682" s="298" t="s">
        <v>486</v>
      </c>
      <c r="E682" s="21"/>
    </row>
    <row r="683" spans="2:5" ht="18.75" customHeight="1">
      <c r="B683" s="9"/>
      <c r="C683" s="299" t="s">
        <v>487</v>
      </c>
      <c r="D683" s="300" t="s">
        <v>710</v>
      </c>
      <c r="E683" s="21"/>
    </row>
    <row r="684" spans="2:5" ht="18.75" customHeight="1">
      <c r="B684" s="9"/>
      <c r="C684" s="568" t="s">
        <v>479</v>
      </c>
      <c r="D684" s="301" t="s">
        <v>712</v>
      </c>
      <c r="E684" s="21"/>
    </row>
    <row r="685" spans="2:5" ht="18.75" customHeight="1">
      <c r="B685" s="9"/>
      <c r="C685" s="558"/>
      <c r="D685" s="300" t="s">
        <v>713</v>
      </c>
      <c r="E685" s="21"/>
    </row>
    <row r="686" spans="2:5" ht="18.75" customHeight="1">
      <c r="B686" s="9"/>
      <c r="C686" s="558"/>
      <c r="D686" s="300" t="s">
        <v>488</v>
      </c>
      <c r="E686" s="21"/>
    </row>
    <row r="687" spans="2:5" ht="18.75" customHeight="1">
      <c r="B687" s="9"/>
      <c r="C687" s="558"/>
      <c r="D687" s="300" t="s">
        <v>714</v>
      </c>
      <c r="E687" s="21"/>
    </row>
    <row r="688" spans="2:5" ht="18.75" customHeight="1">
      <c r="B688" s="9"/>
      <c r="C688" s="558"/>
      <c r="D688" s="300" t="s">
        <v>489</v>
      </c>
      <c r="E688" s="21"/>
    </row>
    <row r="689" spans="2:5" ht="15" customHeight="1">
      <c r="B689" s="9"/>
      <c r="C689" s="569"/>
      <c r="D689" s="302" t="s">
        <v>490</v>
      </c>
      <c r="E689" s="21"/>
    </row>
    <row r="690" spans="2:5" ht="15" customHeight="1">
      <c r="B690" s="9"/>
      <c r="C690" s="299" t="s">
        <v>113</v>
      </c>
      <c r="D690" s="317" t="s">
        <v>114</v>
      </c>
      <c r="E690" s="21"/>
    </row>
    <row r="691" spans="2:5" ht="15" customHeight="1">
      <c r="B691" s="9"/>
      <c r="C691" s="568" t="s">
        <v>96</v>
      </c>
      <c r="D691" s="301" t="s">
        <v>491</v>
      </c>
      <c r="E691" s="21"/>
    </row>
    <row r="692" spans="2:5" ht="16.5" customHeight="1">
      <c r="B692" s="9"/>
      <c r="C692" s="569"/>
      <c r="D692" s="302" t="s">
        <v>115</v>
      </c>
      <c r="E692" s="21"/>
    </row>
    <row r="693" spans="2:5" ht="15" customHeight="1">
      <c r="B693" s="9"/>
      <c r="C693" s="558" t="s">
        <v>98</v>
      </c>
      <c r="D693" s="300" t="s">
        <v>492</v>
      </c>
      <c r="E693" s="21"/>
    </row>
    <row r="694" spans="2:5" ht="15" customHeight="1">
      <c r="B694" s="9"/>
      <c r="C694" s="558"/>
      <c r="D694" s="300" t="s">
        <v>711</v>
      </c>
      <c r="E694" s="21"/>
    </row>
    <row r="695" spans="2:5" ht="15" customHeight="1" thickBot="1">
      <c r="B695" s="329"/>
      <c r="C695" s="559"/>
      <c r="D695" s="330" t="s">
        <v>99</v>
      </c>
      <c r="E695" s="22"/>
    </row>
    <row r="696" spans="2:5" ht="9.75" customHeight="1" thickBot="1">
      <c r="B696" s="12"/>
      <c r="C696" s="98"/>
      <c r="D696" s="328"/>
      <c r="E696" s="25"/>
    </row>
    <row r="697" spans="2:5" ht="24" customHeight="1" thickBot="1">
      <c r="B697" s="76"/>
      <c r="C697" s="73" t="str">
        <f>CONCATENATE("      ilość:  ",Zestawienie!AN93)</f>
        <v xml:space="preserve">      ilość:  11</v>
      </c>
      <c r="D697" s="74" t="str">
        <f>Zestawienie!C93</f>
        <v>Projektor multimedialny ver. 3</v>
      </c>
      <c r="E697" s="75"/>
    </row>
    <row r="698" spans="2:5" ht="25.5" customHeight="1">
      <c r="B698" s="8" t="str">
        <f>Zestawienie!D93</f>
        <v>2.04</v>
      </c>
      <c r="C698" s="296" t="s">
        <v>728</v>
      </c>
      <c r="D698" s="325" t="s">
        <v>745</v>
      </c>
      <c r="E698" s="21"/>
    </row>
    <row r="699" spans="2:5" ht="24">
      <c r="B699" s="9"/>
      <c r="C699" s="114" t="s">
        <v>729</v>
      </c>
      <c r="D699" s="324" t="s">
        <v>744</v>
      </c>
      <c r="E699" s="21"/>
    </row>
    <row r="700" spans="2:5">
      <c r="B700" s="9"/>
      <c r="C700" s="299" t="s">
        <v>122</v>
      </c>
      <c r="D700" s="321" t="s">
        <v>743</v>
      </c>
      <c r="E700" s="21"/>
    </row>
    <row r="701" spans="2:5" ht="24">
      <c r="B701" s="9"/>
      <c r="C701" s="114" t="s">
        <v>730</v>
      </c>
      <c r="D701" s="55" t="s">
        <v>484</v>
      </c>
      <c r="E701" s="21"/>
    </row>
    <row r="702" spans="2:5" ht="18.75" customHeight="1">
      <c r="B702" s="9"/>
      <c r="C702" s="114" t="s">
        <v>731</v>
      </c>
      <c r="D702" s="55" t="s">
        <v>732</v>
      </c>
      <c r="E702" s="21"/>
    </row>
    <row r="703" spans="2:5" ht="48.75" customHeight="1">
      <c r="B703" s="9"/>
      <c r="C703" s="114" t="s">
        <v>733</v>
      </c>
      <c r="D703" s="55" t="s">
        <v>749</v>
      </c>
      <c r="E703" s="21"/>
    </row>
    <row r="704" spans="2:5" ht="18.75" customHeight="1">
      <c r="B704" s="9"/>
      <c r="C704" s="114" t="s">
        <v>734</v>
      </c>
      <c r="D704" s="55" t="s">
        <v>735</v>
      </c>
      <c r="E704" s="21"/>
    </row>
    <row r="705" spans="2:5" ht="18.75" customHeight="1">
      <c r="B705" s="9"/>
      <c r="C705" s="114" t="s">
        <v>736</v>
      </c>
      <c r="D705" s="55" t="s">
        <v>737</v>
      </c>
      <c r="E705" s="21"/>
    </row>
    <row r="706" spans="2:5" ht="18.75" customHeight="1">
      <c r="B706" s="9"/>
      <c r="C706" s="114" t="s">
        <v>738</v>
      </c>
      <c r="D706" s="55" t="s">
        <v>739</v>
      </c>
      <c r="E706" s="21"/>
    </row>
    <row r="707" spans="2:5" ht="39.75" customHeight="1">
      <c r="B707" s="9"/>
      <c r="C707" s="114" t="s">
        <v>740</v>
      </c>
      <c r="D707" s="55" t="s">
        <v>741</v>
      </c>
      <c r="E707" s="21"/>
    </row>
    <row r="708" spans="2:5" ht="124.5" customHeight="1">
      <c r="B708" s="9"/>
      <c r="C708" s="114" t="s">
        <v>479</v>
      </c>
      <c r="D708" s="55" t="s">
        <v>746</v>
      </c>
      <c r="E708" s="21"/>
    </row>
    <row r="709" spans="2:5" ht="27" customHeight="1">
      <c r="B709" s="9"/>
      <c r="C709" s="299" t="s">
        <v>113</v>
      </c>
      <c r="D709" s="320" t="s">
        <v>747</v>
      </c>
      <c r="E709" s="21"/>
    </row>
    <row r="710" spans="2:5" ht="37.5" customHeight="1" thickBot="1">
      <c r="B710" s="329"/>
      <c r="C710" s="331" t="s">
        <v>742</v>
      </c>
      <c r="D710" s="333" t="s">
        <v>748</v>
      </c>
      <c r="E710" s="22"/>
    </row>
    <row r="711" spans="2:5" ht="9.75" customHeight="1" thickBot="1">
      <c r="B711" s="12"/>
      <c r="C711" s="98"/>
      <c r="D711" s="328"/>
      <c r="E711" s="25"/>
    </row>
    <row r="712" spans="2:5" ht="24" customHeight="1" thickBot="1">
      <c r="B712" s="76"/>
      <c r="C712" s="73" t="str">
        <f>CONCATENATE("      ilość:  ",Zestawienie!AN95)</f>
        <v xml:space="preserve">      ilość:  5</v>
      </c>
      <c r="D712" s="74" t="str">
        <f>Zestawienie!C95</f>
        <v>Kabel VGA (20m)</v>
      </c>
      <c r="E712" s="75"/>
    </row>
    <row r="713" spans="2:5" ht="24.75" customHeight="1">
      <c r="B713" s="8" t="str">
        <f>Zestawienie!D95</f>
        <v>2.05</v>
      </c>
      <c r="C713" s="296" t="s">
        <v>120</v>
      </c>
      <c r="D713" s="332" t="s">
        <v>764</v>
      </c>
      <c r="E713" s="21"/>
    </row>
    <row r="714" spans="2:5" ht="18.75" customHeight="1">
      <c r="B714" s="9"/>
      <c r="C714" s="114" t="s">
        <v>756</v>
      </c>
      <c r="D714" s="324" t="s">
        <v>763</v>
      </c>
      <c r="E714" s="21"/>
    </row>
    <row r="715" spans="2:5" ht="18.75" customHeight="1">
      <c r="B715" s="9"/>
      <c r="C715" s="299" t="s">
        <v>757</v>
      </c>
      <c r="D715" s="321" t="s">
        <v>765</v>
      </c>
      <c r="E715" s="21"/>
    </row>
    <row r="716" spans="2:5" ht="18.75" customHeight="1">
      <c r="B716" s="9"/>
      <c r="C716" s="114" t="s">
        <v>758</v>
      </c>
      <c r="D716" s="55" t="s">
        <v>766</v>
      </c>
      <c r="E716" s="21"/>
    </row>
    <row r="717" spans="2:5" ht="18.75" customHeight="1">
      <c r="B717" s="9"/>
      <c r="C717" s="299" t="s">
        <v>759</v>
      </c>
      <c r="D717" s="321" t="s">
        <v>767</v>
      </c>
      <c r="E717" s="21"/>
    </row>
    <row r="718" spans="2:5" ht="25.5" customHeight="1">
      <c r="B718" s="9"/>
      <c r="C718" s="114" t="s">
        <v>760</v>
      </c>
      <c r="D718" s="55" t="s">
        <v>768</v>
      </c>
      <c r="E718" s="21"/>
    </row>
    <row r="719" spans="2:5" ht="18.75" customHeight="1">
      <c r="B719" s="9"/>
      <c r="C719" s="60" t="s">
        <v>761</v>
      </c>
      <c r="D719" s="321" t="s">
        <v>769</v>
      </c>
      <c r="E719" s="21"/>
    </row>
    <row r="720" spans="2:5" ht="18.75" customHeight="1" thickBot="1">
      <c r="B720" s="329"/>
      <c r="C720" s="117" t="s">
        <v>762</v>
      </c>
      <c r="D720" s="334" t="s">
        <v>755</v>
      </c>
      <c r="E720" s="22"/>
    </row>
    <row r="721" spans="2:5" ht="5.25" customHeight="1" thickBot="1">
      <c r="B721" s="244"/>
      <c r="C721" s="253"/>
      <c r="D721" s="254"/>
      <c r="E721" s="255"/>
    </row>
    <row r="722" spans="2:5" ht="24" customHeight="1" thickBot="1">
      <c r="B722" s="76"/>
      <c r="C722" s="73" t="str">
        <f>CONCATENATE("      ilość:  ",Zestawienie!AN97)</f>
        <v xml:space="preserve">      ilość:  3</v>
      </c>
      <c r="D722" s="74" t="str">
        <f>Zestawienie!C97</f>
        <v>Dyktafon</v>
      </c>
      <c r="E722" s="75"/>
    </row>
    <row r="723" spans="2:5" ht="24.75" customHeight="1">
      <c r="B723" s="8" t="str">
        <f>Zestawienie!D97</f>
        <v>2.06</v>
      </c>
      <c r="C723" s="296" t="s">
        <v>772</v>
      </c>
      <c r="D723" s="332" t="s">
        <v>773</v>
      </c>
      <c r="E723" s="21"/>
    </row>
    <row r="724" spans="2:5" ht="18.75" customHeight="1">
      <c r="B724" s="9"/>
      <c r="C724" s="114" t="s">
        <v>774</v>
      </c>
      <c r="D724" s="324" t="s">
        <v>775</v>
      </c>
      <c r="E724" s="21"/>
    </row>
    <row r="725" spans="2:5" ht="18.75" customHeight="1">
      <c r="B725" s="9"/>
      <c r="C725" s="114" t="s">
        <v>776</v>
      </c>
      <c r="D725" s="324" t="s">
        <v>789</v>
      </c>
      <c r="E725" s="21"/>
    </row>
    <row r="726" spans="2:5" ht="18.75" customHeight="1">
      <c r="B726" s="9"/>
      <c r="C726" s="114" t="s">
        <v>777</v>
      </c>
      <c r="D726" s="55" t="s">
        <v>778</v>
      </c>
      <c r="E726" s="21"/>
    </row>
    <row r="727" spans="2:5" ht="27.75" customHeight="1">
      <c r="B727" s="9"/>
      <c r="C727" s="114" t="s">
        <v>779</v>
      </c>
      <c r="D727" s="55" t="s">
        <v>790</v>
      </c>
      <c r="E727" s="21"/>
    </row>
    <row r="728" spans="2:5" ht="18.75" customHeight="1">
      <c r="B728" s="9"/>
      <c r="C728" s="114" t="s">
        <v>780</v>
      </c>
      <c r="D728" s="55" t="s">
        <v>781</v>
      </c>
      <c r="E728" s="21"/>
    </row>
    <row r="729" spans="2:5" ht="18.75" customHeight="1">
      <c r="B729" s="9"/>
      <c r="C729" s="595" t="s">
        <v>782</v>
      </c>
      <c r="D729" s="55" t="s">
        <v>783</v>
      </c>
      <c r="E729" s="21"/>
    </row>
    <row r="730" spans="2:5" ht="18.75" customHeight="1">
      <c r="B730" s="9"/>
      <c r="C730" s="595"/>
      <c r="D730" s="55" t="s">
        <v>784</v>
      </c>
      <c r="E730" s="21"/>
    </row>
    <row r="731" spans="2:5" ht="18.75" customHeight="1">
      <c r="B731" s="9"/>
      <c r="C731" s="595"/>
      <c r="D731" s="55" t="s">
        <v>132</v>
      </c>
      <c r="E731" s="21"/>
    </row>
    <row r="732" spans="2:5" ht="19.5" customHeight="1">
      <c r="B732" s="9"/>
      <c r="C732" s="114" t="s">
        <v>785</v>
      </c>
      <c r="D732" s="324" t="s">
        <v>786</v>
      </c>
      <c r="E732" s="21"/>
    </row>
    <row r="733" spans="2:5" ht="18.75" customHeight="1" thickBot="1">
      <c r="B733" s="329"/>
      <c r="C733" s="337" t="s">
        <v>787</v>
      </c>
      <c r="D733" s="333" t="s">
        <v>788</v>
      </c>
      <c r="E733" s="22"/>
    </row>
    <row r="734" spans="2:5" s="369" customFormat="1" ht="8.25" customHeight="1" thickBot="1">
      <c r="B734" s="368"/>
      <c r="C734" s="381"/>
      <c r="D734" s="364"/>
      <c r="E734" s="374"/>
    </row>
    <row r="735" spans="2:5" s="369" customFormat="1" ht="28.5" customHeight="1" thickBot="1">
      <c r="B735" s="379"/>
      <c r="C735" s="376" t="str">
        <f>CONCATENATE("      ilość:  ",Zestawienie!AN99)</f>
        <v xml:space="preserve">      ilość:  1</v>
      </c>
      <c r="D735" s="377" t="str">
        <f>Zestawienie!C99</f>
        <v>Cyfrowy aparat fotograficzny z obiektywem</v>
      </c>
      <c r="E735" s="378"/>
    </row>
    <row r="736" spans="2:5" s="369" customFormat="1" ht="19.5" customHeight="1">
      <c r="B736" s="366" t="str">
        <f>Zestawienie!D99</f>
        <v>2.07</v>
      </c>
      <c r="C736" s="385" t="s">
        <v>838</v>
      </c>
      <c r="D736" s="408" t="s">
        <v>839</v>
      </c>
      <c r="E736" s="373"/>
    </row>
    <row r="737" spans="2:5" s="369" customFormat="1" ht="19.5" customHeight="1">
      <c r="B737" s="367"/>
      <c r="C737" s="400" t="s">
        <v>840</v>
      </c>
      <c r="D737" s="393" t="s">
        <v>841</v>
      </c>
      <c r="E737" s="373"/>
    </row>
    <row r="738" spans="2:5" s="369" customFormat="1" ht="19.5" customHeight="1">
      <c r="B738" s="367"/>
      <c r="C738" s="400" t="s">
        <v>842</v>
      </c>
      <c r="D738" s="407" t="s">
        <v>843</v>
      </c>
      <c r="E738" s="373"/>
    </row>
    <row r="739" spans="2:5" s="369" customFormat="1" ht="19.5" customHeight="1">
      <c r="B739" s="367"/>
      <c r="C739" s="400" t="s">
        <v>308</v>
      </c>
      <c r="D739" s="393" t="s">
        <v>844</v>
      </c>
      <c r="E739" s="373"/>
    </row>
    <row r="740" spans="2:5" s="369" customFormat="1" ht="19.5" customHeight="1">
      <c r="B740" s="367"/>
      <c r="C740" s="400" t="s">
        <v>845</v>
      </c>
      <c r="D740" s="393" t="s">
        <v>846</v>
      </c>
      <c r="E740" s="373"/>
    </row>
    <row r="741" spans="2:5" s="390" customFormat="1" ht="19.5" customHeight="1">
      <c r="B741" s="389"/>
      <c r="C741" s="400" t="s">
        <v>847</v>
      </c>
      <c r="D741" s="393" t="s">
        <v>848</v>
      </c>
      <c r="E741" s="391"/>
    </row>
    <row r="742" spans="2:5" s="390" customFormat="1" ht="19.5" customHeight="1">
      <c r="B742" s="389"/>
      <c r="C742" s="573" t="s">
        <v>849</v>
      </c>
      <c r="D742" s="393" t="s">
        <v>850</v>
      </c>
      <c r="E742" s="391"/>
    </row>
    <row r="743" spans="2:5" s="390" customFormat="1" ht="19.5" customHeight="1">
      <c r="B743" s="389"/>
      <c r="C743" s="593"/>
      <c r="D743" s="393" t="s">
        <v>851</v>
      </c>
      <c r="E743" s="391"/>
    </row>
    <row r="744" spans="2:5" s="390" customFormat="1" ht="19.5" customHeight="1">
      <c r="B744" s="389"/>
      <c r="C744" s="593"/>
      <c r="D744" s="393" t="s">
        <v>852</v>
      </c>
      <c r="E744" s="391"/>
    </row>
    <row r="745" spans="2:5" s="390" customFormat="1" ht="19.5" customHeight="1">
      <c r="B745" s="389"/>
      <c r="C745" s="593"/>
      <c r="D745" s="393" t="s">
        <v>853</v>
      </c>
      <c r="E745" s="391"/>
    </row>
    <row r="746" spans="2:5" s="390" customFormat="1" ht="19.5" customHeight="1">
      <c r="B746" s="389"/>
      <c r="C746" s="593"/>
      <c r="D746" s="393" t="s">
        <v>854</v>
      </c>
      <c r="E746" s="391"/>
    </row>
    <row r="747" spans="2:5" s="390" customFormat="1" ht="19.5" customHeight="1">
      <c r="B747" s="389"/>
      <c r="C747" s="593"/>
      <c r="D747" s="393" t="s">
        <v>855</v>
      </c>
      <c r="E747" s="391"/>
    </row>
    <row r="748" spans="2:5" s="390" customFormat="1" ht="19.5" customHeight="1">
      <c r="B748" s="389"/>
      <c r="C748" s="593"/>
      <c r="D748" s="393" t="s">
        <v>856</v>
      </c>
      <c r="E748" s="391"/>
    </row>
    <row r="749" spans="2:5" s="390" customFormat="1" ht="19.5" customHeight="1">
      <c r="B749" s="389"/>
      <c r="C749" s="594"/>
      <c r="D749" s="393" t="s">
        <v>857</v>
      </c>
      <c r="E749" s="391"/>
    </row>
    <row r="750" spans="2:5" s="390" customFormat="1" ht="19.5" customHeight="1">
      <c r="B750" s="389"/>
      <c r="C750" s="400" t="s">
        <v>858</v>
      </c>
      <c r="D750" s="393" t="s">
        <v>859</v>
      </c>
      <c r="E750" s="391"/>
    </row>
    <row r="751" spans="2:5" s="390" customFormat="1" ht="19.5" customHeight="1">
      <c r="B751" s="389"/>
      <c r="C751" s="400" t="s">
        <v>860</v>
      </c>
      <c r="D751" s="393" t="s">
        <v>861</v>
      </c>
      <c r="E751" s="391"/>
    </row>
    <row r="752" spans="2:5" s="390" customFormat="1" ht="19.5" customHeight="1">
      <c r="B752" s="389"/>
      <c r="C752" s="400" t="s">
        <v>862</v>
      </c>
      <c r="D752" s="407" t="s">
        <v>863</v>
      </c>
      <c r="E752" s="391"/>
    </row>
    <row r="753" spans="2:5" s="390" customFormat="1" ht="19.5" customHeight="1">
      <c r="B753" s="389"/>
      <c r="C753" s="400" t="s">
        <v>864</v>
      </c>
      <c r="D753" s="393" t="s">
        <v>865</v>
      </c>
      <c r="E753" s="391"/>
    </row>
    <row r="754" spans="2:5" s="390" customFormat="1" ht="19.5" customHeight="1">
      <c r="B754" s="389"/>
      <c r="C754" s="573" t="s">
        <v>866</v>
      </c>
      <c r="D754" s="393" t="s">
        <v>867</v>
      </c>
      <c r="E754" s="391"/>
    </row>
    <row r="755" spans="2:5" s="390" customFormat="1" ht="19.5" customHeight="1">
      <c r="B755" s="389"/>
      <c r="C755" s="593"/>
      <c r="D755" s="393" t="s">
        <v>868</v>
      </c>
      <c r="E755" s="391"/>
    </row>
    <row r="756" spans="2:5" s="390" customFormat="1" ht="19.5" customHeight="1">
      <c r="B756" s="389"/>
      <c r="C756" s="593"/>
      <c r="D756" s="393" t="s">
        <v>869</v>
      </c>
      <c r="E756" s="391"/>
    </row>
    <row r="757" spans="2:5" s="390" customFormat="1" ht="19.5" customHeight="1">
      <c r="B757" s="389"/>
      <c r="C757" s="593"/>
      <c r="D757" s="393" t="s">
        <v>870</v>
      </c>
      <c r="E757" s="391"/>
    </row>
    <row r="758" spans="2:5" s="390" customFormat="1" ht="19.5" customHeight="1">
      <c r="B758" s="389"/>
      <c r="C758" s="593"/>
      <c r="D758" s="393" t="s">
        <v>871</v>
      </c>
      <c r="E758" s="391"/>
    </row>
    <row r="759" spans="2:5" s="390" customFormat="1" ht="19.5" customHeight="1">
      <c r="B759" s="389"/>
      <c r="C759" s="593"/>
      <c r="D759" s="393" t="s">
        <v>872</v>
      </c>
      <c r="E759" s="391"/>
    </row>
    <row r="760" spans="2:5" s="390" customFormat="1" ht="19.5" customHeight="1">
      <c r="B760" s="389"/>
      <c r="C760" s="593"/>
      <c r="D760" s="393" t="s">
        <v>873</v>
      </c>
      <c r="E760" s="391"/>
    </row>
    <row r="761" spans="2:5" s="390" customFormat="1" ht="19.5" customHeight="1">
      <c r="B761" s="389"/>
      <c r="C761" s="593"/>
      <c r="D761" s="393" t="s">
        <v>874</v>
      </c>
      <c r="E761" s="391"/>
    </row>
    <row r="762" spans="2:5" s="390" customFormat="1" ht="19.5" customHeight="1">
      <c r="B762" s="389"/>
      <c r="C762" s="594"/>
      <c r="D762" s="393" t="s">
        <v>875</v>
      </c>
      <c r="E762" s="391"/>
    </row>
    <row r="763" spans="2:5" s="390" customFormat="1" ht="19.5" customHeight="1">
      <c r="B763" s="389"/>
      <c r="C763" s="573" t="s">
        <v>876</v>
      </c>
      <c r="D763" s="393" t="s">
        <v>877</v>
      </c>
      <c r="E763" s="391"/>
    </row>
    <row r="764" spans="2:5" s="390" customFormat="1" ht="19.5" customHeight="1">
      <c r="B764" s="389"/>
      <c r="C764" s="593"/>
      <c r="D764" s="393" t="s">
        <v>878</v>
      </c>
      <c r="E764" s="391"/>
    </row>
    <row r="765" spans="2:5" s="390" customFormat="1" ht="19.5" customHeight="1">
      <c r="B765" s="389"/>
      <c r="C765" s="593"/>
      <c r="D765" s="393" t="s">
        <v>879</v>
      </c>
      <c r="E765" s="391"/>
    </row>
    <row r="766" spans="2:5" s="369" customFormat="1" ht="19.5" customHeight="1">
      <c r="B766" s="367"/>
      <c r="C766" s="593"/>
      <c r="D766" s="393" t="s">
        <v>880</v>
      </c>
      <c r="E766" s="373"/>
    </row>
    <row r="767" spans="2:5" s="369" customFormat="1" ht="19.5" customHeight="1">
      <c r="B767" s="367"/>
      <c r="C767" s="593"/>
      <c r="D767" s="393" t="s">
        <v>881</v>
      </c>
      <c r="E767" s="373"/>
    </row>
    <row r="768" spans="2:5" s="369" customFormat="1" ht="19.5" customHeight="1">
      <c r="B768" s="367"/>
      <c r="C768" s="593"/>
      <c r="D768" s="393" t="s">
        <v>882</v>
      </c>
      <c r="E768" s="373"/>
    </row>
    <row r="769" spans="2:5" s="369" customFormat="1" ht="19.5" customHeight="1">
      <c r="B769" s="367"/>
      <c r="C769" s="593"/>
      <c r="D769" s="393" t="s">
        <v>883</v>
      </c>
      <c r="E769" s="373"/>
    </row>
    <row r="770" spans="2:5" s="369" customFormat="1" ht="19.5" customHeight="1">
      <c r="B770" s="367"/>
      <c r="C770" s="593"/>
      <c r="D770" s="393" t="s">
        <v>884</v>
      </c>
      <c r="E770" s="373"/>
    </row>
    <row r="771" spans="2:5" s="369" customFormat="1" ht="19.5" customHeight="1">
      <c r="B771" s="367"/>
      <c r="C771" s="593"/>
      <c r="D771" s="393" t="s">
        <v>885</v>
      </c>
      <c r="E771" s="373"/>
    </row>
    <row r="772" spans="2:5" s="369" customFormat="1" ht="19.5" customHeight="1">
      <c r="B772" s="367"/>
      <c r="C772" s="594"/>
      <c r="D772" s="393" t="s">
        <v>886</v>
      </c>
      <c r="E772" s="373"/>
    </row>
    <row r="773" spans="2:5" s="369" customFormat="1" ht="19.5" customHeight="1">
      <c r="B773" s="367"/>
      <c r="C773" s="573" t="s">
        <v>887</v>
      </c>
      <c r="D773" s="393" t="s">
        <v>888</v>
      </c>
      <c r="E773" s="373"/>
    </row>
    <row r="774" spans="2:5" s="369" customFormat="1" ht="19.5" customHeight="1">
      <c r="B774" s="367"/>
      <c r="C774" s="593"/>
      <c r="D774" s="393" t="s">
        <v>889</v>
      </c>
      <c r="E774" s="373"/>
    </row>
    <row r="775" spans="2:5" s="369" customFormat="1" ht="19.5" customHeight="1">
      <c r="B775" s="367"/>
      <c r="C775" s="593"/>
      <c r="D775" s="393" t="s">
        <v>890</v>
      </c>
      <c r="E775" s="373"/>
    </row>
    <row r="776" spans="2:5" s="369" customFormat="1" ht="19.5" customHeight="1">
      <c r="B776" s="367"/>
      <c r="C776" s="593"/>
      <c r="D776" s="393" t="s">
        <v>891</v>
      </c>
      <c r="E776" s="373"/>
    </row>
    <row r="777" spans="2:5" s="369" customFormat="1" ht="19.5" customHeight="1">
      <c r="B777" s="367"/>
      <c r="C777" s="594"/>
      <c r="D777" s="393" t="s">
        <v>892</v>
      </c>
      <c r="E777" s="373"/>
    </row>
    <row r="778" spans="2:5" s="369" customFormat="1" ht="19.5" customHeight="1">
      <c r="B778" s="367"/>
      <c r="C778" s="400" t="s">
        <v>893</v>
      </c>
      <c r="D778" s="393" t="s">
        <v>894</v>
      </c>
      <c r="E778" s="373"/>
    </row>
    <row r="779" spans="2:5" s="369" customFormat="1" ht="19.5" customHeight="1">
      <c r="B779" s="367"/>
      <c r="C779" s="573" t="s">
        <v>895</v>
      </c>
      <c r="D779" s="393" t="s">
        <v>896</v>
      </c>
      <c r="E779" s="373"/>
    </row>
    <row r="780" spans="2:5" s="369" customFormat="1" ht="19.5" customHeight="1">
      <c r="B780" s="367"/>
      <c r="C780" s="594"/>
      <c r="D780" s="393" t="s">
        <v>897</v>
      </c>
      <c r="E780" s="373"/>
    </row>
    <row r="781" spans="2:5" s="369" customFormat="1" ht="19.5" customHeight="1">
      <c r="B781" s="367"/>
      <c r="C781" s="400" t="s">
        <v>898</v>
      </c>
      <c r="D781" s="393" t="s">
        <v>899</v>
      </c>
      <c r="E781" s="373"/>
    </row>
    <row r="782" spans="2:5" s="369" customFormat="1" ht="19.5" customHeight="1">
      <c r="B782" s="367"/>
      <c r="C782" s="400"/>
      <c r="D782" s="393" t="s">
        <v>900</v>
      </c>
      <c r="E782" s="373"/>
    </row>
    <row r="783" spans="2:5" s="369" customFormat="1" ht="19.5" customHeight="1">
      <c r="B783" s="367"/>
      <c r="C783" s="573" t="s">
        <v>901</v>
      </c>
      <c r="D783" s="393" t="s">
        <v>902</v>
      </c>
      <c r="E783" s="373"/>
    </row>
    <row r="784" spans="2:5" s="369" customFormat="1" ht="19.5" customHeight="1">
      <c r="B784" s="367"/>
      <c r="C784" s="593"/>
      <c r="D784" s="393" t="s">
        <v>903</v>
      </c>
      <c r="E784" s="373"/>
    </row>
    <row r="785" spans="2:5" s="369" customFormat="1" ht="19.5" customHeight="1">
      <c r="B785" s="367"/>
      <c r="C785" s="593"/>
      <c r="D785" s="393" t="s">
        <v>904</v>
      </c>
      <c r="E785" s="373"/>
    </row>
    <row r="786" spans="2:5" s="369" customFormat="1" ht="19.5" customHeight="1">
      <c r="B786" s="367"/>
      <c r="C786" s="594"/>
      <c r="D786" s="393" t="s">
        <v>905</v>
      </c>
      <c r="E786" s="373"/>
    </row>
    <row r="787" spans="2:5" s="369" customFormat="1" ht="19.5" customHeight="1">
      <c r="B787" s="367"/>
      <c r="C787" s="400" t="s">
        <v>906</v>
      </c>
      <c r="D787" s="393" t="s">
        <v>907</v>
      </c>
      <c r="E787" s="373"/>
    </row>
    <row r="788" spans="2:5" s="369" customFormat="1" ht="19.5" customHeight="1">
      <c r="B788" s="367"/>
      <c r="C788" s="573" t="s">
        <v>908</v>
      </c>
      <c r="D788" s="407" t="s">
        <v>909</v>
      </c>
      <c r="E788" s="373"/>
    </row>
    <row r="789" spans="2:5" s="369" customFormat="1" ht="19.5" customHeight="1">
      <c r="B789" s="367"/>
      <c r="C789" s="593"/>
      <c r="D789" s="393" t="s">
        <v>910</v>
      </c>
      <c r="E789" s="373"/>
    </row>
    <row r="790" spans="2:5" s="369" customFormat="1" ht="19.5" customHeight="1">
      <c r="B790" s="367"/>
      <c r="C790" s="594"/>
      <c r="D790" s="393" t="s">
        <v>911</v>
      </c>
      <c r="E790" s="373"/>
    </row>
    <row r="791" spans="2:5" s="369" customFormat="1" ht="19.5" customHeight="1">
      <c r="B791" s="367"/>
      <c r="C791" s="400" t="s">
        <v>121</v>
      </c>
      <c r="D791" s="393" t="s">
        <v>912</v>
      </c>
      <c r="E791" s="373"/>
    </row>
    <row r="792" spans="2:5" s="369" customFormat="1" ht="19.5" customHeight="1">
      <c r="B792" s="367"/>
      <c r="C792" s="400" t="s">
        <v>96</v>
      </c>
      <c r="D792" s="393" t="s">
        <v>913</v>
      </c>
      <c r="E792" s="373"/>
    </row>
    <row r="793" spans="2:5" s="369" customFormat="1" ht="19.5" customHeight="1">
      <c r="B793" s="367"/>
      <c r="C793" s="573" t="s">
        <v>98</v>
      </c>
      <c r="D793" s="393" t="s">
        <v>914</v>
      </c>
      <c r="E793" s="373"/>
    </row>
    <row r="794" spans="2:5" s="369" customFormat="1" ht="19.5" customHeight="1">
      <c r="B794" s="367"/>
      <c r="C794" s="593"/>
      <c r="D794" s="393" t="s">
        <v>915</v>
      </c>
      <c r="E794" s="373"/>
    </row>
    <row r="795" spans="2:5" s="369" customFormat="1" ht="19.5" customHeight="1">
      <c r="B795" s="367"/>
      <c r="C795" s="593"/>
      <c r="D795" s="393" t="s">
        <v>916</v>
      </c>
      <c r="E795" s="373"/>
    </row>
    <row r="796" spans="2:5" s="369" customFormat="1" ht="19.5" customHeight="1">
      <c r="B796" s="367"/>
      <c r="C796" s="594"/>
      <c r="D796" s="393" t="s">
        <v>917</v>
      </c>
      <c r="E796" s="373"/>
    </row>
    <row r="797" spans="2:5" s="369" customFormat="1" ht="22.5" customHeight="1" thickBot="1">
      <c r="B797" s="409"/>
      <c r="C797" s="411" t="s">
        <v>918</v>
      </c>
      <c r="D797" s="410" t="s">
        <v>919</v>
      </c>
      <c r="E797" s="392"/>
    </row>
    <row r="798" spans="2:5" ht="8.25" customHeight="1" thickBot="1">
      <c r="B798" s="368"/>
      <c r="C798" s="419"/>
      <c r="D798" s="420"/>
      <c r="E798" s="374"/>
    </row>
    <row r="799" spans="2:5" ht="24" customHeight="1" thickBot="1">
      <c r="B799" s="379"/>
      <c r="C799" s="395" t="str">
        <f>CONCATENATE("      ilość:  ",Zestawienie!AN101)</f>
        <v xml:space="preserve">      ilość:  1</v>
      </c>
      <c r="D799" s="396" t="str">
        <f>Zestawienie!C101</f>
        <v>Kabel HDMI (20m)</v>
      </c>
      <c r="E799" s="378"/>
    </row>
    <row r="800" spans="2:5" ht="24.75" customHeight="1">
      <c r="B800" s="366" t="str">
        <f>Zestawienie!D101</f>
        <v>2.08</v>
      </c>
      <c r="C800" s="385" t="s">
        <v>120</v>
      </c>
      <c r="D800" s="332" t="s">
        <v>995</v>
      </c>
      <c r="E800" s="391"/>
    </row>
    <row r="801" spans="2:5" ht="18.75" customHeight="1">
      <c r="B801" s="389"/>
      <c r="C801" s="400" t="s">
        <v>756</v>
      </c>
      <c r="D801" s="407" t="s">
        <v>763</v>
      </c>
      <c r="E801" s="391"/>
    </row>
    <row r="802" spans="2:5" ht="18.75" customHeight="1">
      <c r="B802" s="389"/>
      <c r="C802" s="345" t="s">
        <v>630</v>
      </c>
      <c r="D802" s="321" t="s">
        <v>990</v>
      </c>
      <c r="E802" s="391"/>
    </row>
    <row r="803" spans="2:5" ht="18.75" customHeight="1">
      <c r="B803" s="389"/>
      <c r="C803" s="400" t="s">
        <v>758</v>
      </c>
      <c r="D803" s="393" t="s">
        <v>766</v>
      </c>
      <c r="E803" s="391"/>
    </row>
    <row r="804" spans="2:5" ht="18.75" customHeight="1">
      <c r="B804" s="389"/>
      <c r="C804" s="345" t="s">
        <v>991</v>
      </c>
      <c r="D804" s="321" t="s">
        <v>992</v>
      </c>
      <c r="E804" s="391"/>
    </row>
    <row r="805" spans="2:5" ht="25.5" customHeight="1">
      <c r="B805" s="389"/>
      <c r="C805" s="400" t="s">
        <v>760</v>
      </c>
      <c r="D805" s="393" t="s">
        <v>993</v>
      </c>
      <c r="E805" s="391"/>
    </row>
    <row r="806" spans="2:5" ht="18.75" customHeight="1" thickBot="1">
      <c r="B806" s="409"/>
      <c r="C806" s="423"/>
      <c r="D806" s="424" t="s">
        <v>994</v>
      </c>
      <c r="E806" s="392"/>
    </row>
    <row r="807" spans="2:5" ht="5.25" customHeight="1" thickBot="1">
      <c r="B807" s="368"/>
      <c r="C807" s="419"/>
      <c r="D807" s="420"/>
      <c r="E807" s="374"/>
    </row>
    <row r="808" spans="2:5" ht="24" customHeight="1" thickBot="1">
      <c r="B808" s="379"/>
      <c r="C808" s="395" t="str">
        <f>CONCATENATE("      ilość:  ",Zestawienie!AN103)</f>
        <v xml:space="preserve">      ilość:  2</v>
      </c>
      <c r="D808" s="396" t="str">
        <f>Zestawienie!C103</f>
        <v>Wzmacniacz sygnału HDMI 4k</v>
      </c>
      <c r="E808" s="378"/>
    </row>
    <row r="809" spans="2:5" ht="24.75" customHeight="1">
      <c r="B809" s="366" t="str">
        <f>Zestawienie!D103</f>
        <v>2.09</v>
      </c>
      <c r="C809" s="385" t="s">
        <v>1000</v>
      </c>
      <c r="D809" s="332" t="s">
        <v>1004</v>
      </c>
      <c r="E809" s="391"/>
    </row>
    <row r="810" spans="2:5" ht="18.75" customHeight="1">
      <c r="B810" s="389"/>
      <c r="C810" s="400" t="s">
        <v>1001</v>
      </c>
      <c r="D810" s="393" t="s">
        <v>1004</v>
      </c>
      <c r="E810" s="391"/>
    </row>
    <row r="811" spans="2:5" ht="18.75" customHeight="1">
      <c r="B811" s="389"/>
      <c r="C811" s="345" t="s">
        <v>630</v>
      </c>
      <c r="D811" s="321" t="s">
        <v>998</v>
      </c>
      <c r="E811" s="391"/>
    </row>
    <row r="812" spans="2:5" ht="18.75" customHeight="1">
      <c r="B812" s="389"/>
      <c r="C812" s="400"/>
      <c r="D812" s="393" t="s">
        <v>999</v>
      </c>
      <c r="E812" s="391"/>
    </row>
    <row r="813" spans="2:5" ht="18.75" customHeight="1">
      <c r="B813" s="389"/>
      <c r="C813" s="345" t="s">
        <v>1002</v>
      </c>
      <c r="D813" s="321" t="s">
        <v>1005</v>
      </c>
      <c r="E813" s="391"/>
    </row>
    <row r="814" spans="2:5" ht="25.5" customHeight="1" thickBot="1">
      <c r="B814" s="409"/>
      <c r="C814" s="411" t="s">
        <v>1003</v>
      </c>
      <c r="D814" s="333" t="s">
        <v>1006</v>
      </c>
      <c r="E814" s="392"/>
    </row>
    <row r="815" spans="2:5" ht="5.25" customHeight="1" thickBot="1">
      <c r="B815" s="368"/>
      <c r="C815" s="419"/>
      <c r="D815" s="420"/>
      <c r="E815" s="374"/>
    </row>
    <row r="816" spans="2:5" ht="24" customHeight="1" thickBot="1">
      <c r="B816" s="379"/>
      <c r="C816" s="395" t="str">
        <f>CONCATENATE("      ilość:  ",Zestawienie!AN105)</f>
        <v xml:space="preserve">      ilość:  1</v>
      </c>
      <c r="D816" s="396" t="str">
        <f>Zestawienie!C105</f>
        <v xml:space="preserve">Wzmacniacz sygnału VGA </v>
      </c>
      <c r="E816" s="378"/>
    </row>
    <row r="817" spans="2:5" ht="24.75" customHeight="1">
      <c r="B817" s="366" t="str">
        <f>Zestawienie!D105</f>
        <v>2.10</v>
      </c>
      <c r="C817" s="385" t="s">
        <v>122</v>
      </c>
      <c r="D817" s="332" t="s">
        <v>1016</v>
      </c>
      <c r="E817" s="391"/>
    </row>
    <row r="818" spans="2:5" ht="18.75" customHeight="1">
      <c r="B818" s="389"/>
      <c r="C818" s="400" t="s">
        <v>1010</v>
      </c>
      <c r="D818" s="393" t="s">
        <v>1015</v>
      </c>
      <c r="E818" s="391"/>
    </row>
    <row r="819" spans="2:5" ht="18.75" customHeight="1">
      <c r="B819" s="389"/>
      <c r="C819" s="345" t="s">
        <v>1011</v>
      </c>
      <c r="D819" s="321" t="s">
        <v>1007</v>
      </c>
      <c r="E819" s="391"/>
    </row>
    <row r="820" spans="2:5" ht="18.75" customHeight="1">
      <c r="B820" s="389"/>
      <c r="C820" s="400"/>
      <c r="D820" s="393" t="s">
        <v>1008</v>
      </c>
      <c r="E820" s="391"/>
    </row>
    <row r="821" spans="2:5" ht="18.75" customHeight="1">
      <c r="B821" s="389"/>
      <c r="C821" s="345" t="s">
        <v>1012</v>
      </c>
      <c r="D821" s="321" t="s">
        <v>1014</v>
      </c>
      <c r="E821" s="391"/>
    </row>
    <row r="822" spans="2:5" ht="25.5" customHeight="1">
      <c r="B822" s="389"/>
      <c r="C822" s="400" t="s">
        <v>1001</v>
      </c>
      <c r="D822" s="393" t="s">
        <v>1013</v>
      </c>
      <c r="E822" s="391"/>
    </row>
    <row r="823" spans="2:5" ht="18.75" customHeight="1" thickBot="1">
      <c r="B823" s="409"/>
      <c r="C823" s="423"/>
      <c r="D823" s="424" t="s">
        <v>1009</v>
      </c>
      <c r="E823" s="392"/>
    </row>
    <row r="824" spans="2:5" ht="5.25" customHeight="1" thickBot="1">
      <c r="B824" s="368"/>
      <c r="C824" s="419"/>
      <c r="D824" s="420"/>
      <c r="E824" s="374"/>
    </row>
    <row r="825" spans="2:5" ht="24" customHeight="1" thickBot="1">
      <c r="B825" s="379"/>
      <c r="C825" s="395" t="str">
        <f>CONCATENATE("      ilość:  ",Zestawienie!AN107)</f>
        <v xml:space="preserve">      ilość:  1</v>
      </c>
      <c r="D825" s="396" t="str">
        <f>Zestawienie!C107</f>
        <v>Mikser audio</v>
      </c>
      <c r="E825" s="378"/>
    </row>
    <row r="826" spans="2:5" ht="30" customHeight="1">
      <c r="B826" s="366" t="str">
        <f>Zestawienie!D107</f>
        <v>2.11</v>
      </c>
      <c r="C826" s="385" t="s">
        <v>1055</v>
      </c>
      <c r="D826" s="332">
        <v>4</v>
      </c>
      <c r="E826" s="391"/>
    </row>
    <row r="827" spans="2:5" ht="29.25" customHeight="1">
      <c r="B827" s="389"/>
      <c r="C827" s="400" t="s">
        <v>1056</v>
      </c>
      <c r="D827" s="393">
        <v>2</v>
      </c>
      <c r="E827" s="391"/>
    </row>
    <row r="828" spans="2:5" ht="27" customHeight="1">
      <c r="B828" s="389"/>
      <c r="C828" s="400" t="s">
        <v>1057</v>
      </c>
      <c r="D828" s="393" t="s">
        <v>1063</v>
      </c>
      <c r="E828" s="391"/>
    </row>
    <row r="829" spans="2:5" ht="33" customHeight="1">
      <c r="B829" s="389"/>
      <c r="C829" s="400" t="s">
        <v>1058</v>
      </c>
      <c r="D829" s="393" t="s">
        <v>1064</v>
      </c>
      <c r="E829" s="391"/>
    </row>
    <row r="830" spans="2:5" ht="18.75" customHeight="1">
      <c r="B830" s="389"/>
      <c r="C830" s="400" t="s">
        <v>1059</v>
      </c>
      <c r="D830" s="393" t="s">
        <v>1065</v>
      </c>
      <c r="E830" s="391"/>
    </row>
    <row r="831" spans="2:5" ht="18.75" customHeight="1">
      <c r="B831" s="389"/>
      <c r="C831" s="400" t="s">
        <v>1054</v>
      </c>
      <c r="D831" s="393" t="s">
        <v>1069</v>
      </c>
      <c r="E831" s="391"/>
    </row>
    <row r="832" spans="2:5" ht="18.75" customHeight="1">
      <c r="B832" s="389"/>
      <c r="C832" s="400" t="s">
        <v>1060</v>
      </c>
      <c r="D832" s="393" t="s">
        <v>1066</v>
      </c>
      <c r="E832" s="391"/>
    </row>
    <row r="833" spans="2:5" ht="18.75" customHeight="1">
      <c r="B833" s="389"/>
      <c r="C833" s="400" t="s">
        <v>1053</v>
      </c>
      <c r="D833" s="393" t="s">
        <v>1070</v>
      </c>
      <c r="E833" s="391"/>
    </row>
    <row r="834" spans="2:5" ht="36" customHeight="1">
      <c r="B834" s="389"/>
      <c r="C834" s="400" t="s">
        <v>1061</v>
      </c>
      <c r="D834" s="393" t="s">
        <v>1067</v>
      </c>
      <c r="E834" s="391"/>
    </row>
    <row r="835" spans="2:5" ht="18.75" customHeight="1" thickBot="1">
      <c r="B835" s="409"/>
      <c r="C835" s="411" t="s">
        <v>1062</v>
      </c>
      <c r="D835" s="333" t="s">
        <v>1068</v>
      </c>
      <c r="E835" s="392"/>
    </row>
    <row r="836" spans="2:5" ht="5.25" customHeight="1" thickBot="1">
      <c r="B836" s="368"/>
      <c r="C836" s="419"/>
      <c r="D836" s="420"/>
      <c r="E836" s="374"/>
    </row>
    <row r="837" spans="2:5" ht="24" customHeight="1" thickBot="1">
      <c r="B837" s="379"/>
      <c r="C837" s="395" t="str">
        <f>CONCATENATE("      ilość:  ",Zestawienie!AN109)</f>
        <v xml:space="preserve">      ilość:  1</v>
      </c>
      <c r="D837" s="396" t="str">
        <f>Zestawienie!C109</f>
        <v>Komplet kabli do miksera audio</v>
      </c>
      <c r="E837" s="378"/>
    </row>
    <row r="838" spans="2:5" ht="24.75" customHeight="1">
      <c r="B838" s="366" t="str">
        <f>Zestawienie!D109</f>
        <v>2.12</v>
      </c>
      <c r="C838" s="549" t="s">
        <v>1072</v>
      </c>
      <c r="D838" s="550"/>
      <c r="E838" s="391"/>
    </row>
    <row r="839" spans="2:5" ht="25.5" customHeight="1">
      <c r="B839" s="389"/>
      <c r="C839" s="400" t="s">
        <v>1073</v>
      </c>
      <c r="D839" s="393" t="s">
        <v>1077</v>
      </c>
      <c r="E839" s="391"/>
    </row>
    <row r="840" spans="2:5" ht="25.5" customHeight="1">
      <c r="B840" s="389"/>
      <c r="C840" s="400" t="s">
        <v>1074</v>
      </c>
      <c r="D840" s="393" t="s">
        <v>1078</v>
      </c>
      <c r="E840" s="391"/>
    </row>
    <row r="841" spans="2:5" ht="25.5" customHeight="1">
      <c r="B841" s="389"/>
      <c r="C841" s="400" t="s">
        <v>1075</v>
      </c>
      <c r="D841" s="393" t="s">
        <v>1079</v>
      </c>
      <c r="E841" s="391"/>
    </row>
    <row r="842" spans="2:5" ht="25.5" customHeight="1" thickBot="1">
      <c r="B842" s="409"/>
      <c r="C842" s="411" t="s">
        <v>1076</v>
      </c>
      <c r="D842" s="333" t="s">
        <v>1080</v>
      </c>
      <c r="E842" s="392"/>
    </row>
    <row r="843" spans="2:5" ht="9" customHeight="1" thickBot="1">
      <c r="B843" s="368"/>
      <c r="C843" s="381"/>
      <c r="D843" s="364"/>
      <c r="E843" s="374"/>
    </row>
    <row r="844" spans="2:5" ht="24" customHeight="1" thickBot="1">
      <c r="B844" s="379"/>
      <c r="C844" s="395" t="str">
        <f>CONCATENATE("      ilość:  ",Zestawienie!AN111)</f>
        <v xml:space="preserve">      ilość:  1</v>
      </c>
      <c r="D844" s="396" t="str">
        <f>Zestawienie!C111</f>
        <v>Sumator mikrofonowy</v>
      </c>
      <c r="E844" s="378"/>
    </row>
    <row r="845" spans="2:5" ht="24.75" customHeight="1">
      <c r="B845" s="366" t="str">
        <f>Zestawienie!D111</f>
        <v>2.13</v>
      </c>
      <c r="C845" s="549" t="s">
        <v>1081</v>
      </c>
      <c r="D845" s="550"/>
      <c r="E845" s="391"/>
    </row>
    <row r="846" spans="2:5" ht="25.5" customHeight="1">
      <c r="B846" s="389"/>
      <c r="C846" s="400" t="s">
        <v>1083</v>
      </c>
      <c r="D846" s="393" t="s">
        <v>1085</v>
      </c>
      <c r="E846" s="391"/>
    </row>
    <row r="847" spans="2:5" ht="25.5" customHeight="1">
      <c r="B847" s="389"/>
      <c r="C847" s="443" t="s">
        <v>1084</v>
      </c>
      <c r="D847" s="321" t="s">
        <v>1086</v>
      </c>
      <c r="E847" s="391"/>
    </row>
    <row r="848" spans="2:5" ht="25.5" customHeight="1">
      <c r="B848" s="389"/>
      <c r="C848" s="573" t="s">
        <v>116</v>
      </c>
      <c r="D848" s="393" t="s">
        <v>1082</v>
      </c>
      <c r="E848" s="391"/>
    </row>
    <row r="849" spans="2:5" ht="25.5" customHeight="1" thickBot="1">
      <c r="B849" s="409"/>
      <c r="C849" s="574"/>
      <c r="D849" s="424" t="s">
        <v>1087</v>
      </c>
      <c r="E849" s="392"/>
    </row>
    <row r="850" spans="2:5" ht="5.25" customHeight="1" thickBot="1">
      <c r="B850" s="368"/>
      <c r="C850" s="419"/>
      <c r="D850" s="420"/>
      <c r="E850" s="374"/>
    </row>
    <row r="851" spans="2:5" ht="24" customHeight="1" thickBot="1">
      <c r="B851" s="379"/>
      <c r="C851" s="395" t="str">
        <f>CONCATENATE("      ilość:  ",Zestawienie!AN113)</f>
        <v xml:space="preserve">      ilość:  3</v>
      </c>
      <c r="D851" s="396" t="str">
        <f>Zestawienie!C113</f>
        <v>Ekran ścienny</v>
      </c>
      <c r="E851" s="378"/>
    </row>
    <row r="852" spans="2:5" ht="30" customHeight="1">
      <c r="B852" s="366" t="str">
        <f>Zestawienie!D113</f>
        <v>2.14</v>
      </c>
      <c r="C852" s="62" t="s">
        <v>1105</v>
      </c>
      <c r="D852" s="448" t="s">
        <v>1106</v>
      </c>
      <c r="E852" s="391"/>
    </row>
    <row r="853" spans="2:5" ht="30" customHeight="1">
      <c r="B853" s="389"/>
      <c r="C853" s="444" t="s">
        <v>1107</v>
      </c>
      <c r="D853" s="393" t="s">
        <v>1108</v>
      </c>
      <c r="E853" s="391"/>
    </row>
    <row r="854" spans="2:5" ht="30" customHeight="1">
      <c r="B854" s="389"/>
      <c r="C854" s="444" t="s">
        <v>1109</v>
      </c>
      <c r="D854" s="393" t="s">
        <v>1110</v>
      </c>
      <c r="E854" s="391"/>
    </row>
    <row r="855" spans="2:5" ht="30" customHeight="1">
      <c r="B855" s="389"/>
      <c r="C855" s="444" t="s">
        <v>1111</v>
      </c>
      <c r="D855" s="407" t="s">
        <v>1112</v>
      </c>
      <c r="E855" s="391"/>
    </row>
    <row r="856" spans="2:5" ht="30" customHeight="1">
      <c r="B856" s="389"/>
      <c r="C856" s="444" t="s">
        <v>1113</v>
      </c>
      <c r="D856" s="407" t="s">
        <v>1112</v>
      </c>
      <c r="E856" s="391"/>
    </row>
    <row r="857" spans="2:5" ht="27.75" customHeight="1">
      <c r="B857" s="389"/>
      <c r="C857" s="444" t="s">
        <v>1114</v>
      </c>
      <c r="D857" s="393" t="s">
        <v>1112</v>
      </c>
      <c r="E857" s="391"/>
    </row>
    <row r="858" spans="2:5" ht="27.75" customHeight="1">
      <c r="B858" s="389"/>
      <c r="C858" s="444" t="s">
        <v>1115</v>
      </c>
      <c r="D858" s="393" t="s">
        <v>1112</v>
      </c>
      <c r="E858" s="391"/>
    </row>
    <row r="859" spans="2:5" ht="27.75" customHeight="1">
      <c r="B859" s="389"/>
      <c r="C859" s="444" t="s">
        <v>1116</v>
      </c>
      <c r="D859" s="407" t="s">
        <v>1117</v>
      </c>
      <c r="E859" s="391"/>
    </row>
    <row r="860" spans="2:5" ht="18.75" customHeight="1" thickBot="1">
      <c r="B860" s="409"/>
      <c r="C860" s="445" t="s">
        <v>1118</v>
      </c>
      <c r="D860" s="447" t="s">
        <v>1119</v>
      </c>
      <c r="E860" s="392"/>
    </row>
    <row r="861" spans="2:5" ht="5.25" customHeight="1" thickBot="1">
      <c r="B861" s="368"/>
      <c r="C861" s="419"/>
      <c r="D861" s="420"/>
      <c r="E861" s="374"/>
    </row>
    <row r="862" spans="2:5" ht="24" customHeight="1" thickBot="1">
      <c r="B862" s="379"/>
      <c r="C862" s="395" t="str">
        <f>CONCATENATE("      ilość:  ",Zestawienie!AN115)</f>
        <v xml:space="preserve">      ilość:  1</v>
      </c>
      <c r="D862" s="396" t="str">
        <f>Zestawienie!C115</f>
        <v>Kabel HDMI (30m)</v>
      </c>
      <c r="E862" s="378"/>
    </row>
    <row r="863" spans="2:5" ht="24.75" customHeight="1">
      <c r="B863" s="366" t="str">
        <f>Zestawienie!D115</f>
        <v>2.15</v>
      </c>
      <c r="C863" s="385" t="s">
        <v>120</v>
      </c>
      <c r="D863" s="332" t="s">
        <v>1129</v>
      </c>
      <c r="E863" s="391"/>
    </row>
    <row r="864" spans="2:5" ht="18.75" customHeight="1">
      <c r="B864" s="389"/>
      <c r="C864" s="400" t="s">
        <v>756</v>
      </c>
      <c r="D864" s="407" t="s">
        <v>1128</v>
      </c>
      <c r="E864" s="391"/>
    </row>
    <row r="865" spans="2:5" ht="18.75" customHeight="1">
      <c r="B865" s="389"/>
      <c r="C865" s="449" t="s">
        <v>630</v>
      </c>
      <c r="D865" s="321" t="s">
        <v>990</v>
      </c>
      <c r="E865" s="391"/>
    </row>
    <row r="866" spans="2:5" ht="18.75" customHeight="1">
      <c r="B866" s="389"/>
      <c r="C866" s="400" t="s">
        <v>758</v>
      </c>
      <c r="D866" s="393" t="s">
        <v>766</v>
      </c>
      <c r="E866" s="391"/>
    </row>
    <row r="867" spans="2:5" ht="18.75" customHeight="1">
      <c r="B867" s="389"/>
      <c r="C867" s="449" t="s">
        <v>991</v>
      </c>
      <c r="D867" s="321" t="s">
        <v>992</v>
      </c>
      <c r="E867" s="391"/>
    </row>
    <row r="868" spans="2:5" ht="25.5" customHeight="1" thickBot="1">
      <c r="B868" s="409"/>
      <c r="C868" s="411" t="s">
        <v>760</v>
      </c>
      <c r="D868" s="333" t="s">
        <v>993</v>
      </c>
      <c r="E868" s="392"/>
    </row>
    <row r="869" spans="2:5" ht="5.25" customHeight="1" thickBot="1">
      <c r="B869" s="368"/>
      <c r="C869" s="419"/>
      <c r="D869" s="420"/>
      <c r="E869" s="374"/>
    </row>
    <row r="870" spans="2:5" ht="24" customHeight="1" thickBot="1">
      <c r="B870" s="379"/>
      <c r="C870" s="395" t="str">
        <f>CONCATENATE("      ilość:  ",Zestawienie!AN117)</f>
        <v xml:space="preserve">      ilość:  2</v>
      </c>
      <c r="D870" s="396" t="str">
        <f>Zestawienie!C117</f>
        <v>Adapter VGA - HDMI</v>
      </c>
      <c r="E870" s="378"/>
    </row>
    <row r="871" spans="2:5" ht="24.75" customHeight="1">
      <c r="B871" s="366" t="str">
        <f>Zestawienie!D117</f>
        <v>2.16</v>
      </c>
      <c r="C871" s="385" t="s">
        <v>1130</v>
      </c>
      <c r="D871" s="332" t="s">
        <v>1134</v>
      </c>
      <c r="E871" s="391"/>
    </row>
    <row r="872" spans="2:5" ht="18.75" customHeight="1">
      <c r="B872" s="389"/>
      <c r="C872" s="400" t="s">
        <v>1131</v>
      </c>
      <c r="D872" s="407" t="s">
        <v>1135</v>
      </c>
      <c r="E872" s="391"/>
    </row>
    <row r="873" spans="2:5" ht="18.75" customHeight="1">
      <c r="B873" s="389"/>
      <c r="C873" s="449" t="s">
        <v>1132</v>
      </c>
      <c r="D873" s="321" t="s">
        <v>1136</v>
      </c>
      <c r="E873" s="391"/>
    </row>
    <row r="874" spans="2:5" ht="18.75" customHeight="1" thickBot="1">
      <c r="B874" s="409"/>
      <c r="C874" s="411" t="s">
        <v>1133</v>
      </c>
      <c r="D874" s="333" t="s">
        <v>1137</v>
      </c>
      <c r="E874" s="392"/>
    </row>
    <row r="875" spans="2:5" ht="8.25" customHeight="1" thickBot="1">
      <c r="B875" s="368"/>
      <c r="C875" s="419"/>
      <c r="D875" s="420"/>
      <c r="E875" s="374"/>
    </row>
    <row r="876" spans="2:5" ht="24.75" customHeight="1" thickBot="1">
      <c r="B876" s="421"/>
      <c r="C876" s="544" t="s">
        <v>493</v>
      </c>
      <c r="D876" s="544"/>
      <c r="E876" s="422"/>
    </row>
    <row r="877" spans="2:5" ht="6" customHeight="1" thickBot="1">
      <c r="C877" s="388"/>
      <c r="D877" s="387"/>
      <c r="E877" s="248"/>
    </row>
    <row r="878" spans="2:5" ht="27.75" customHeight="1" thickBot="1">
      <c r="B878" s="76"/>
      <c r="C878" s="395" t="str">
        <f>CONCATENATE("      ilość:  ",Zestawienie!AN120)</f>
        <v xml:space="preserve">      ilość:  65</v>
      </c>
      <c r="D878" s="396" t="str">
        <f>Zestawienie!C120</f>
        <v>Pakietu oprogramowania biurowego</v>
      </c>
      <c r="E878" s="75"/>
    </row>
    <row r="879" spans="2:5" ht="95.25" customHeight="1" thickBot="1">
      <c r="B879" s="46" t="str">
        <f>Zestawienie!D120</f>
        <v>3.01</v>
      </c>
      <c r="C879" s="570" t="s">
        <v>494</v>
      </c>
      <c r="D879" s="571"/>
      <c r="E879" s="16"/>
    </row>
    <row r="880" spans="2:5" ht="9" customHeight="1" thickBot="1">
      <c r="B880" s="249"/>
      <c r="C880" s="403"/>
      <c r="D880" s="404"/>
      <c r="E880" s="252"/>
    </row>
    <row r="881" spans="2:5" ht="26.25" customHeight="1" thickBot="1">
      <c r="B881" s="76"/>
      <c r="C881" s="395" t="str">
        <f>CONCATENATE("      ilość:  ",Zestawienie!AN122)</f>
        <v xml:space="preserve">      ilość:  2</v>
      </c>
      <c r="D881" s="396" t="str">
        <f>Zestawienie!C122</f>
        <v xml:space="preserve">Microsoft Windows 10 PRO PL </v>
      </c>
      <c r="E881" s="75"/>
    </row>
    <row r="882" spans="2:5" ht="21" customHeight="1">
      <c r="B882" s="46" t="str">
        <f>Zestawienie!D122</f>
        <v>3.02</v>
      </c>
      <c r="C882" s="405" t="s">
        <v>495</v>
      </c>
      <c r="D882" s="394" t="s">
        <v>496</v>
      </c>
      <c r="E882" s="16"/>
    </row>
    <row r="883" spans="2:5" ht="21" customHeight="1">
      <c r="B883" s="14"/>
      <c r="C883" s="406" t="s">
        <v>497</v>
      </c>
      <c r="D883" s="399" t="s">
        <v>574</v>
      </c>
      <c r="E883" s="17"/>
    </row>
    <row r="884" spans="2:5" ht="21" customHeight="1">
      <c r="B884" s="14"/>
      <c r="C884" s="406" t="s">
        <v>498</v>
      </c>
      <c r="D884" s="397" t="s">
        <v>499</v>
      </c>
      <c r="E884" s="17"/>
    </row>
    <row r="885" spans="2:5" ht="21" customHeight="1">
      <c r="B885" s="14"/>
      <c r="C885" s="406" t="s">
        <v>500</v>
      </c>
      <c r="D885" s="397" t="s">
        <v>575</v>
      </c>
      <c r="E885" s="17"/>
    </row>
    <row r="886" spans="2:5" ht="21" customHeight="1">
      <c r="B886" s="14"/>
      <c r="C886" s="406" t="s">
        <v>501</v>
      </c>
      <c r="D886" s="397" t="s">
        <v>502</v>
      </c>
      <c r="E886" s="17"/>
    </row>
    <row r="887" spans="2:5" ht="21" customHeight="1" thickBot="1">
      <c r="B887" s="14"/>
      <c r="C887" s="406" t="s">
        <v>503</v>
      </c>
      <c r="D887" s="397" t="s">
        <v>270</v>
      </c>
      <c r="E887" s="17"/>
    </row>
    <row r="888" spans="2:5" ht="6" customHeight="1" thickBot="1">
      <c r="B888" s="249"/>
      <c r="C888" s="403"/>
      <c r="D888" s="404"/>
      <c r="E888" s="252"/>
    </row>
    <row r="889" spans="2:5" ht="27" customHeight="1" thickBot="1">
      <c r="B889" s="76"/>
      <c r="C889" s="395" t="str">
        <f>CONCATENATE("      ilość:  ",Zestawienie!AN124)</f>
        <v xml:space="preserve">      ilość:  1</v>
      </c>
      <c r="D889" s="396" t="str">
        <f>Zestawienie!C124</f>
        <v>Creative Cloud All apps</v>
      </c>
      <c r="E889" s="75"/>
    </row>
    <row r="890" spans="2:5" ht="18.75" customHeight="1">
      <c r="B890" s="46" t="str">
        <f>Zestawienie!D124</f>
        <v>3.03</v>
      </c>
      <c r="C890" s="405" t="s">
        <v>665</v>
      </c>
      <c r="D890" s="398" t="s">
        <v>664</v>
      </c>
      <c r="E890" s="16"/>
    </row>
    <row r="891" spans="2:5" ht="18.75" customHeight="1">
      <c r="B891" s="14"/>
      <c r="C891" s="406" t="s">
        <v>498</v>
      </c>
      <c r="D891" s="397" t="s">
        <v>662</v>
      </c>
      <c r="E891" s="17"/>
    </row>
    <row r="892" spans="2:5" ht="18.75" customHeight="1">
      <c r="B892" s="14"/>
      <c r="C892" s="406" t="s">
        <v>663</v>
      </c>
      <c r="D892" s="399" t="s">
        <v>668</v>
      </c>
      <c r="E892" s="17"/>
    </row>
    <row r="893" spans="2:5" ht="18.75" customHeight="1">
      <c r="B893" s="14"/>
      <c r="C893" s="293" t="s">
        <v>666</v>
      </c>
      <c r="D893" s="93" t="s">
        <v>667</v>
      </c>
      <c r="E893" s="17"/>
    </row>
    <row r="894" spans="2:5" ht="18.75" customHeight="1">
      <c r="B894" s="14"/>
      <c r="C894" s="293" t="s">
        <v>669</v>
      </c>
      <c r="D894" s="93" t="s">
        <v>670</v>
      </c>
      <c r="E894" s="17"/>
    </row>
    <row r="895" spans="2:5" ht="18.75" customHeight="1" thickBot="1">
      <c r="B895" s="14"/>
      <c r="C895" s="293" t="s">
        <v>671</v>
      </c>
      <c r="D895" s="93" t="s">
        <v>672</v>
      </c>
      <c r="E895" s="17"/>
    </row>
    <row r="896" spans="2:5" ht="5.25" customHeight="1" thickBot="1">
      <c r="B896" s="244"/>
      <c r="C896" s="253"/>
      <c r="D896" s="254"/>
      <c r="E896" s="255"/>
    </row>
    <row r="897" spans="2:5" ht="33" customHeight="1" thickBot="1">
      <c r="B897" s="379"/>
      <c r="C897" s="395" t="str">
        <f>CONCATENATE("      ilość:  ",Zestawienie!AN126)</f>
        <v xml:space="preserve">      ilość:  1</v>
      </c>
      <c r="D897" s="396" t="str">
        <f>Zestawienie!C126</f>
        <v>Oprogramowanie pozwalające na profesjonalne opracowanie fotogrametryczne dla UAV</v>
      </c>
      <c r="E897" s="378"/>
    </row>
    <row r="898" spans="2:5" ht="69" customHeight="1">
      <c r="B898" s="46" t="str">
        <f>Zestawienie!D126</f>
        <v>3.04</v>
      </c>
      <c r="C898" s="495" t="s">
        <v>1221</v>
      </c>
      <c r="D898" s="496" t="s">
        <v>1222</v>
      </c>
      <c r="E898" s="16"/>
    </row>
    <row r="899" spans="2:5" ht="26.25" customHeight="1">
      <c r="B899" s="370"/>
      <c r="C899" s="492" t="s">
        <v>1223</v>
      </c>
      <c r="D899" s="480" t="s">
        <v>1224</v>
      </c>
      <c r="E899" s="371"/>
    </row>
    <row r="900" spans="2:5" ht="26.25" customHeight="1" thickBot="1">
      <c r="B900" s="375"/>
      <c r="C900" s="497" t="s">
        <v>1225</v>
      </c>
      <c r="D900" s="498" t="s">
        <v>1226</v>
      </c>
      <c r="E900" s="372"/>
    </row>
    <row r="901" spans="2:5" ht="6" customHeight="1" thickBot="1">
      <c r="B901" s="368"/>
      <c r="C901" s="419"/>
      <c r="D901" s="420"/>
      <c r="E901" s="374"/>
    </row>
    <row r="902" spans="2:5" ht="24.75" customHeight="1" thickBot="1">
      <c r="B902" s="421"/>
      <c r="C902" s="544" t="s">
        <v>1228</v>
      </c>
      <c r="D902" s="544"/>
      <c r="E902" s="422"/>
    </row>
    <row r="903" spans="2:5" ht="4.5" customHeight="1" thickBot="1">
      <c r="B903" s="368"/>
      <c r="C903" s="419"/>
      <c r="D903" s="420"/>
      <c r="E903" s="374"/>
    </row>
    <row r="904" spans="2:5" ht="35.25" customHeight="1" thickBot="1">
      <c r="B904" s="379"/>
      <c r="C904" s="395" t="str">
        <f>CONCATENATE("      ilość:  ",Zestawienie!AN129)</f>
        <v xml:space="preserve">      ilość:  1</v>
      </c>
      <c r="D904" s="396" t="str">
        <f>Zestawienie!C129</f>
        <v xml:space="preserve">Czujnik światła ILS do multispektralnych kamer  opartych o system pozycjonowania o centymetrowej dokładności (RTK) </v>
      </c>
      <c r="E904" s="378"/>
    </row>
    <row r="905" spans="2:5" ht="60" customHeight="1" thickBot="1">
      <c r="B905" s="500" t="str">
        <f>Zestawienie!D129</f>
        <v>4.01</v>
      </c>
      <c r="C905" s="509" t="s">
        <v>1250</v>
      </c>
      <c r="D905" s="501" t="s">
        <v>1251</v>
      </c>
      <c r="E905" s="502"/>
    </row>
    <row r="906" spans="2:5" ht="6.75" customHeight="1" thickBot="1">
      <c r="B906" s="368"/>
      <c r="C906" s="419"/>
      <c r="D906" s="420"/>
      <c r="E906" s="374"/>
    </row>
    <row r="907" spans="2:5" ht="26.25" customHeight="1" thickBot="1">
      <c r="B907" s="379"/>
      <c r="C907" s="395" t="str">
        <f>CONCATENATE("      ilość:  ",Zestawienie!AN131)</f>
        <v xml:space="preserve">      ilość:  1</v>
      </c>
      <c r="D907" s="396" t="str">
        <f>Zestawienie!C131</f>
        <v xml:space="preserve">Przejściówki kamer i gimbali do wielowirnikowców </v>
      </c>
      <c r="E907" s="378"/>
    </row>
    <row r="908" spans="2:5" ht="36.75" customHeight="1">
      <c r="B908" s="46" t="str">
        <f>Zestawienie!D131</f>
        <v>4.02</v>
      </c>
      <c r="C908" s="473" t="s">
        <v>1250</v>
      </c>
      <c r="D908" s="503" t="s">
        <v>1291</v>
      </c>
      <c r="E908" s="16"/>
    </row>
    <row r="909" spans="2:5" ht="36" customHeight="1" thickBot="1">
      <c r="B909" s="375"/>
      <c r="C909" s="489" t="s">
        <v>964</v>
      </c>
      <c r="D909" s="504" t="s">
        <v>1253</v>
      </c>
      <c r="E909" s="372"/>
    </row>
    <row r="910" spans="2:5" ht="6.75" customHeight="1" thickBot="1">
      <c r="B910" s="368"/>
      <c r="C910" s="419"/>
      <c r="D910" s="420"/>
      <c r="E910" s="374"/>
    </row>
    <row r="911" spans="2:5" ht="26.25" customHeight="1" thickBot="1">
      <c r="B911" s="379"/>
      <c r="C911" s="395" t="str">
        <f>CONCATENATE("      ilość:  ",Zestawienie!AN133)</f>
        <v xml:space="preserve">      ilość:  1</v>
      </c>
      <c r="D911" s="396" t="str">
        <f>Zestawienie!C133</f>
        <v xml:space="preserve">Gimbal na 2 kamery do wielowirnikowca </v>
      </c>
      <c r="E911" s="378"/>
    </row>
    <row r="912" spans="2:5" ht="39" customHeight="1">
      <c r="B912" s="46" t="str">
        <f>Zestawienie!D133</f>
        <v>4.03</v>
      </c>
      <c r="C912" s="469" t="s">
        <v>1250</v>
      </c>
      <c r="D912" s="503" t="s">
        <v>1291</v>
      </c>
      <c r="E912" s="16"/>
    </row>
    <row r="913" spans="2:5" ht="30.75" customHeight="1">
      <c r="B913" s="370"/>
      <c r="C913" s="469" t="s">
        <v>964</v>
      </c>
      <c r="D913" s="503" t="s">
        <v>1261</v>
      </c>
      <c r="E913" s="371"/>
    </row>
    <row r="914" spans="2:5" ht="36" customHeight="1" thickBot="1">
      <c r="B914" s="375"/>
      <c r="C914" s="489" t="s">
        <v>1255</v>
      </c>
      <c r="D914" s="504" t="s">
        <v>1262</v>
      </c>
      <c r="E914" s="372"/>
    </row>
    <row r="915" spans="2:5" ht="6.75" customHeight="1" thickBot="1">
      <c r="B915" s="368"/>
      <c r="C915" s="419"/>
      <c r="D915" s="420"/>
      <c r="E915" s="374"/>
    </row>
    <row r="916" spans="2:5" ht="26.25" customHeight="1" thickBot="1">
      <c r="B916" s="379"/>
      <c r="C916" s="395" t="str">
        <f>CONCATENATE("      ilość:  ",Zestawienie!AN135)</f>
        <v xml:space="preserve">      ilość:  1</v>
      </c>
      <c r="D916" s="396" t="str">
        <f>Zestawienie!C135</f>
        <v>Statyw do RTK ( mobilny system pozycjonowania o centymetrowej dokładności )</v>
      </c>
      <c r="E916" s="378"/>
    </row>
    <row r="917" spans="2:5" ht="21" customHeight="1">
      <c r="B917" s="46" t="str">
        <f>Zestawienie!D135</f>
        <v>4.04</v>
      </c>
      <c r="C917" s="469" t="s">
        <v>964</v>
      </c>
      <c r="D917" s="503" t="s">
        <v>1254</v>
      </c>
      <c r="E917" s="16"/>
    </row>
    <row r="918" spans="2:5" ht="54" customHeight="1">
      <c r="B918" s="370"/>
      <c r="C918" s="469" t="s">
        <v>1255</v>
      </c>
      <c r="D918" s="503" t="s">
        <v>1256</v>
      </c>
      <c r="E918" s="371"/>
    </row>
    <row r="919" spans="2:5" ht="21" customHeight="1">
      <c r="B919" s="370"/>
      <c r="C919" s="510" t="s">
        <v>100</v>
      </c>
      <c r="D919" s="508" t="s">
        <v>1257</v>
      </c>
      <c r="E919" s="371"/>
    </row>
    <row r="920" spans="2:5" ht="21" customHeight="1">
      <c r="B920" s="370"/>
      <c r="C920" s="512" t="s">
        <v>1258</v>
      </c>
      <c r="D920" s="513">
        <v>10</v>
      </c>
      <c r="E920" s="371"/>
    </row>
    <row r="921" spans="2:5" ht="21" customHeight="1">
      <c r="B921" s="370"/>
      <c r="C921" s="511" t="s">
        <v>1259</v>
      </c>
      <c r="D921" s="506" t="s">
        <v>1260</v>
      </c>
      <c r="E921" s="371"/>
    </row>
    <row r="922" spans="2:5" ht="43.5" customHeight="1" thickBot="1">
      <c r="B922" s="375"/>
      <c r="C922" s="475" t="s">
        <v>1250</v>
      </c>
      <c r="D922" s="507" t="s">
        <v>1252</v>
      </c>
      <c r="E922" s="372"/>
    </row>
    <row r="923" spans="2:5" ht="6" customHeight="1" thickBot="1">
      <c r="B923" s="368"/>
      <c r="C923" s="419"/>
      <c r="D923" s="420"/>
      <c r="E923" s="374"/>
    </row>
    <row r="924" spans="2:5" ht="26.25" customHeight="1" thickBot="1">
      <c r="B924" s="379"/>
      <c r="C924" s="395" t="str">
        <f>CONCATENATE("      ilość:  ",Zestawienie!AN137)</f>
        <v xml:space="preserve">      ilość:  12</v>
      </c>
      <c r="D924" s="396" t="str">
        <f>Zestawienie!C137</f>
        <v xml:space="preserve">Bateria do Wielowirnikowca - Hexacoptera </v>
      </c>
      <c r="E924" s="378"/>
    </row>
    <row r="925" spans="2:5" ht="31.5" customHeight="1">
      <c r="B925" s="46" t="str">
        <f>Zestawienie!D137</f>
        <v>4.05</v>
      </c>
      <c r="C925" s="473" t="s">
        <v>1250</v>
      </c>
      <c r="D925" s="503" t="s">
        <v>1292</v>
      </c>
      <c r="E925" s="16"/>
    </row>
    <row r="926" spans="2:5" ht="36" customHeight="1">
      <c r="B926" s="370"/>
      <c r="C926" s="469" t="s">
        <v>964</v>
      </c>
      <c r="D926" s="503" t="s">
        <v>1294</v>
      </c>
      <c r="E926" s="371"/>
    </row>
    <row r="927" spans="2:5" ht="21" customHeight="1">
      <c r="B927" s="370"/>
      <c r="C927" s="492" t="s">
        <v>455</v>
      </c>
      <c r="D927" s="479" t="s">
        <v>1263</v>
      </c>
      <c r="E927" s="371"/>
    </row>
    <row r="928" spans="2:5" ht="21" customHeight="1">
      <c r="B928" s="370"/>
      <c r="C928" s="492" t="s">
        <v>1264</v>
      </c>
      <c r="D928" s="479" t="s">
        <v>1265</v>
      </c>
      <c r="E928" s="371"/>
    </row>
    <row r="929" spans="2:5" ht="21" customHeight="1">
      <c r="B929" s="370"/>
      <c r="C929" s="492" t="s">
        <v>1266</v>
      </c>
      <c r="D929" s="479" t="s">
        <v>1267</v>
      </c>
      <c r="E929" s="371"/>
    </row>
    <row r="930" spans="2:5" ht="21" customHeight="1">
      <c r="B930" s="370"/>
      <c r="C930" s="492" t="s">
        <v>1268</v>
      </c>
      <c r="D930" s="479" t="s">
        <v>1269</v>
      </c>
      <c r="E930" s="371"/>
    </row>
    <row r="931" spans="2:5" ht="29.25" customHeight="1">
      <c r="B931" s="370"/>
      <c r="C931" s="492" t="s">
        <v>1270</v>
      </c>
      <c r="D931" s="479" t="s">
        <v>1271</v>
      </c>
      <c r="E931" s="371"/>
    </row>
    <row r="932" spans="2:5" ht="21" customHeight="1">
      <c r="B932" s="370"/>
      <c r="C932" s="505" t="s">
        <v>1272</v>
      </c>
      <c r="D932" s="479" t="s">
        <v>1273</v>
      </c>
      <c r="E932" s="371"/>
    </row>
    <row r="933" spans="2:5" ht="27.75" customHeight="1" thickBot="1">
      <c r="B933" s="375"/>
      <c r="C933" s="514" t="s">
        <v>1274</v>
      </c>
      <c r="D933" s="515" t="s">
        <v>1275</v>
      </c>
      <c r="E933" s="372"/>
    </row>
    <row r="934" spans="2:5" ht="6.75" customHeight="1" thickBot="1">
      <c r="B934" s="368"/>
      <c r="C934" s="419"/>
      <c r="D934" s="420"/>
      <c r="E934" s="374"/>
    </row>
    <row r="935" spans="2:5" ht="26.25" customHeight="1" thickBot="1">
      <c r="B935" s="379"/>
      <c r="C935" s="395" t="str">
        <f>CONCATENATE("      ilość:  ",Zestawienie!AN139)</f>
        <v xml:space="preserve">      ilość:  1</v>
      </c>
      <c r="D935" s="396" t="str">
        <f>Zestawienie!C139</f>
        <v>Opakowanie (tzw) Case do baterii ver 1</v>
      </c>
      <c r="E935" s="378"/>
    </row>
    <row r="936" spans="2:5" ht="40.5" customHeight="1">
      <c r="B936" s="46" t="str">
        <f>Zestawienie!D139</f>
        <v>4.06</v>
      </c>
      <c r="C936" s="473" t="s">
        <v>1250</v>
      </c>
      <c r="D936" s="503" t="s">
        <v>1296</v>
      </c>
      <c r="E936" s="16"/>
    </row>
    <row r="937" spans="2:5" ht="33.75" customHeight="1">
      <c r="B937" s="370"/>
      <c r="C937" s="469" t="s">
        <v>964</v>
      </c>
      <c r="D937" s="516" t="s">
        <v>1276</v>
      </c>
      <c r="E937" s="371"/>
    </row>
    <row r="938" spans="2:5" ht="25.5" customHeight="1">
      <c r="B938" s="370"/>
      <c r="C938" s="517" t="s">
        <v>1277</v>
      </c>
      <c r="D938" s="518" t="s">
        <v>1278</v>
      </c>
      <c r="E938" s="371"/>
    </row>
    <row r="939" spans="2:5" ht="84" customHeight="1" thickBot="1">
      <c r="B939" s="375"/>
      <c r="C939" s="489" t="s">
        <v>1255</v>
      </c>
      <c r="D939" s="504" t="s">
        <v>1279</v>
      </c>
      <c r="E939" s="372"/>
    </row>
    <row r="940" spans="2:5" ht="3.75" customHeight="1" thickBot="1">
      <c r="B940" s="368"/>
      <c r="C940" s="419"/>
      <c r="D940" s="420"/>
      <c r="E940" s="374"/>
    </row>
    <row r="941" spans="2:5" ht="26.25" customHeight="1" thickBot="1">
      <c r="B941" s="379"/>
      <c r="C941" s="395" t="str">
        <f>CONCATENATE("      ilość:  ",Zestawienie!AN141)</f>
        <v xml:space="preserve">      ilość:  1</v>
      </c>
      <c r="D941" s="396" t="str">
        <f>Zestawienie!C141</f>
        <v>Opakowanie (tzw) Case do baterii ver 2</v>
      </c>
      <c r="E941" s="378"/>
    </row>
    <row r="942" spans="2:5" ht="34.5" customHeight="1">
      <c r="B942" s="46" t="str">
        <f>Zestawienie!D141</f>
        <v>4.07</v>
      </c>
      <c r="C942" s="473" t="s">
        <v>1250</v>
      </c>
      <c r="D942" s="503" t="s">
        <v>1291</v>
      </c>
      <c r="E942" s="16"/>
    </row>
    <row r="943" spans="2:5" ht="27.75" customHeight="1">
      <c r="B943" s="370"/>
      <c r="C943" s="469" t="s">
        <v>964</v>
      </c>
      <c r="D943" s="516" t="s">
        <v>1280</v>
      </c>
      <c r="E943" s="371"/>
    </row>
    <row r="944" spans="2:5" ht="25.5" customHeight="1">
      <c r="B944" s="370"/>
      <c r="C944" s="517" t="s">
        <v>1277</v>
      </c>
      <c r="D944" s="518" t="s">
        <v>1278</v>
      </c>
      <c r="E944" s="371"/>
    </row>
    <row r="945" spans="2:5" ht="44.25" customHeight="1" thickBot="1">
      <c r="B945" s="375"/>
      <c r="C945" s="489" t="s">
        <v>1255</v>
      </c>
      <c r="D945" s="504" t="s">
        <v>1281</v>
      </c>
      <c r="E945" s="372"/>
    </row>
    <row r="946" spans="2:5" ht="4.5" customHeight="1" thickBot="1">
      <c r="B946" s="368"/>
      <c r="C946" s="419"/>
      <c r="D946" s="420"/>
      <c r="E946" s="374"/>
    </row>
    <row r="947" spans="2:5" ht="26.25" customHeight="1" thickBot="1">
      <c r="B947" s="379"/>
      <c r="C947" s="395" t="str">
        <f>CONCATENATE("      ilość:  ",Zestawienie!AN143)</f>
        <v xml:space="preserve">      ilość:  1</v>
      </c>
      <c r="D947" s="396" t="str">
        <f>Zestawienie!C143</f>
        <v xml:space="preserve">Plecak   lub walizka do przenoszenia quadcoptera </v>
      </c>
      <c r="E947" s="378"/>
    </row>
    <row r="948" spans="2:5" ht="38.25" customHeight="1">
      <c r="B948" s="46" t="str">
        <f>Zestawienie!D143</f>
        <v>4.08</v>
      </c>
      <c r="C948" s="473" t="s">
        <v>1250</v>
      </c>
      <c r="D948" s="503" t="s">
        <v>1295</v>
      </c>
      <c r="E948" s="16"/>
    </row>
    <row r="949" spans="2:5" ht="60.75" customHeight="1" thickBot="1">
      <c r="B949" s="375"/>
      <c r="C949" s="489" t="s">
        <v>964</v>
      </c>
      <c r="D949" s="519" t="s">
        <v>1282</v>
      </c>
      <c r="E949" s="372"/>
    </row>
    <row r="950" spans="2:5" ht="7.5" customHeight="1" thickBot="1">
      <c r="B950" s="368"/>
      <c r="C950" s="419"/>
      <c r="D950" s="420"/>
      <c r="E950" s="374"/>
    </row>
    <row r="951" spans="2:5" ht="26.25" customHeight="1" thickBot="1">
      <c r="B951" s="379"/>
      <c r="C951" s="395" t="str">
        <f>CONCATENATE("      ilość:  ",Zestawienie!AN145)</f>
        <v xml:space="preserve">      ilość:  1</v>
      </c>
      <c r="D951" s="396" t="str">
        <f>Zestawienie!C145</f>
        <v xml:space="preserve">Plecak   lub walizka do przenoszenia Hexacoptera </v>
      </c>
      <c r="E951" s="378"/>
    </row>
    <row r="952" spans="2:5" ht="40.5" customHeight="1">
      <c r="B952" s="46" t="str">
        <f>Zestawienie!D145</f>
        <v>4.09</v>
      </c>
      <c r="C952" s="473" t="s">
        <v>1250</v>
      </c>
      <c r="D952" s="503" t="s">
        <v>1293</v>
      </c>
      <c r="E952" s="16"/>
    </row>
    <row r="953" spans="2:5" ht="79.5" customHeight="1" thickBot="1">
      <c r="B953" s="375"/>
      <c r="C953" s="489" t="s">
        <v>964</v>
      </c>
      <c r="D953" s="520" t="s">
        <v>1283</v>
      </c>
      <c r="E953" s="372"/>
    </row>
    <row r="954" spans="2:5" ht="6" customHeight="1" thickBot="1">
      <c r="B954" s="368"/>
      <c r="C954" s="419"/>
      <c r="D954" s="420"/>
      <c r="E954" s="374"/>
    </row>
    <row r="955" spans="2:5" ht="26.25" customHeight="1" thickBot="1">
      <c r="B955" s="379"/>
      <c r="C955" s="395" t="str">
        <f>CONCATENATE("      ilość:  ",Zestawienie!AN147)</f>
        <v xml:space="preserve">      ilość:  2</v>
      </c>
      <c r="D955" s="396" t="str">
        <f>Zestawienie!C147</f>
        <v>Bateria do Wielowirnikowca - Quadcoptera</v>
      </c>
      <c r="E955" s="378"/>
    </row>
    <row r="956" spans="2:5" ht="38.25" customHeight="1">
      <c r="B956" s="46" t="str">
        <f>Zestawienie!D147</f>
        <v>4.10</v>
      </c>
      <c r="C956" s="473" t="s">
        <v>1250</v>
      </c>
      <c r="D956" s="503" t="s">
        <v>1295</v>
      </c>
      <c r="E956" s="16"/>
    </row>
    <row r="957" spans="2:5" ht="39" customHeight="1">
      <c r="B957" s="370"/>
      <c r="C957" s="469" t="s">
        <v>964</v>
      </c>
      <c r="D957" s="503" t="s">
        <v>1284</v>
      </c>
      <c r="E957" s="371"/>
    </row>
    <row r="958" spans="2:5" ht="21" customHeight="1">
      <c r="B958" s="370"/>
      <c r="C958" s="492" t="s">
        <v>455</v>
      </c>
      <c r="D958" s="479" t="s">
        <v>1263</v>
      </c>
      <c r="E958" s="371"/>
    </row>
    <row r="959" spans="2:5" ht="21" customHeight="1">
      <c r="B959" s="370"/>
      <c r="C959" s="492" t="s">
        <v>1264</v>
      </c>
      <c r="D959" s="479" t="s">
        <v>1285</v>
      </c>
      <c r="E959" s="371"/>
    </row>
    <row r="960" spans="2:5" ht="21" customHeight="1">
      <c r="B960" s="370"/>
      <c r="C960" s="492" t="s">
        <v>1266</v>
      </c>
      <c r="D960" s="479" t="s">
        <v>1286</v>
      </c>
      <c r="E960" s="371"/>
    </row>
    <row r="961" spans="2:6" ht="21" customHeight="1">
      <c r="B961" s="370"/>
      <c r="C961" s="492" t="s">
        <v>1268</v>
      </c>
      <c r="D961" s="479" t="s">
        <v>1269</v>
      </c>
      <c r="E961" s="371"/>
    </row>
    <row r="962" spans="2:6" ht="21" customHeight="1">
      <c r="B962" s="370"/>
      <c r="C962" s="505" t="s">
        <v>1272</v>
      </c>
      <c r="D962" s="479" t="s">
        <v>1287</v>
      </c>
      <c r="E962" s="371"/>
    </row>
    <row r="963" spans="2:6" ht="30" customHeight="1" thickBot="1">
      <c r="B963" s="375"/>
      <c r="C963" s="514" t="s">
        <v>1274</v>
      </c>
      <c r="D963" s="515" t="s">
        <v>1275</v>
      </c>
      <c r="E963" s="372"/>
    </row>
    <row r="964" spans="2:6" ht="16.5" customHeight="1">
      <c r="B964" s="368"/>
      <c r="C964" s="419"/>
      <c r="D964" s="420"/>
      <c r="E964" s="374"/>
    </row>
    <row r="965" spans="2:6" ht="15.75" customHeight="1">
      <c r="B965" s="591" t="s">
        <v>162</v>
      </c>
      <c r="C965" s="591"/>
      <c r="D965" s="591"/>
      <c r="E965" s="591"/>
    </row>
    <row r="966" spans="2:6" s="35" customFormat="1" ht="15">
      <c r="B966" s="125">
        <v>1</v>
      </c>
      <c r="C966" s="71" t="s">
        <v>318</v>
      </c>
      <c r="D966" s="38"/>
      <c r="E966" s="126"/>
      <c r="F966" s="124"/>
    </row>
    <row r="967" spans="2:6" s="35" customFormat="1" ht="15">
      <c r="B967" s="120"/>
      <c r="C967" s="68" t="s">
        <v>311</v>
      </c>
      <c r="D967" s="38"/>
      <c r="E967" s="126"/>
      <c r="F967" s="124"/>
    </row>
    <row r="968" spans="2:6" s="35" customFormat="1" ht="15">
      <c r="B968" s="120"/>
      <c r="C968" s="68" t="s">
        <v>312</v>
      </c>
      <c r="D968" s="38"/>
      <c r="E968" s="126"/>
      <c r="F968" s="124"/>
    </row>
    <row r="969" spans="2:6" s="35" customFormat="1" ht="15">
      <c r="B969" s="120">
        <v>2</v>
      </c>
      <c r="C969" s="40" t="s">
        <v>319</v>
      </c>
      <c r="D969" s="38"/>
      <c r="E969" s="126"/>
      <c r="F969" s="124"/>
    </row>
    <row r="970" spans="2:6" s="35" customFormat="1" ht="15">
      <c r="B970" s="120">
        <v>3</v>
      </c>
      <c r="C970" s="40" t="s">
        <v>320</v>
      </c>
      <c r="D970" s="38"/>
      <c r="E970" s="126"/>
      <c r="F970" s="124"/>
    </row>
    <row r="971" spans="2:6" s="35" customFormat="1" ht="15">
      <c r="B971" s="120">
        <v>4</v>
      </c>
      <c r="C971" s="40" t="s">
        <v>321</v>
      </c>
      <c r="D971" s="38"/>
      <c r="E971" s="126"/>
      <c r="F971" s="124"/>
    </row>
    <row r="972" spans="2:6" s="35" customFormat="1" ht="12.75" customHeight="1">
      <c r="B972" s="120">
        <v>5</v>
      </c>
      <c r="C972" s="588" t="s">
        <v>322</v>
      </c>
      <c r="D972" s="588"/>
      <c r="E972" s="588"/>
      <c r="F972" s="124"/>
    </row>
    <row r="973" spans="2:6" s="35" customFormat="1" ht="15">
      <c r="B973" s="120">
        <v>6</v>
      </c>
      <c r="C973" s="40" t="s">
        <v>323</v>
      </c>
      <c r="D973" s="38"/>
      <c r="E973" s="126"/>
      <c r="F973" s="124"/>
    </row>
    <row r="974" spans="2:6" s="35" customFormat="1" ht="15">
      <c r="B974" s="120">
        <v>7</v>
      </c>
      <c r="C974" s="40" t="s">
        <v>324</v>
      </c>
      <c r="D974" s="38"/>
      <c r="E974" s="126"/>
      <c r="F974" s="124"/>
    </row>
    <row r="975" spans="2:6" s="35" customFormat="1" ht="15">
      <c r="B975" s="120">
        <v>8</v>
      </c>
      <c r="C975" s="40" t="s">
        <v>325</v>
      </c>
      <c r="D975" s="38"/>
      <c r="E975" s="126"/>
      <c r="F975" s="124"/>
    </row>
    <row r="976" spans="2:6" s="35" customFormat="1" ht="15">
      <c r="B976" s="120">
        <v>9</v>
      </c>
      <c r="C976" s="40" t="s">
        <v>326</v>
      </c>
      <c r="D976" s="38"/>
      <c r="E976" s="126"/>
      <c r="F976" s="124"/>
    </row>
    <row r="977" spans="2:6" s="35" customFormat="1" ht="15">
      <c r="B977" s="120">
        <v>10</v>
      </c>
      <c r="C977" s="40" t="s">
        <v>327</v>
      </c>
      <c r="D977" s="38"/>
      <c r="E977" s="126"/>
      <c r="F977" s="124"/>
    </row>
    <row r="978" spans="2:6" s="35" customFormat="1" ht="15">
      <c r="B978" s="120">
        <v>11</v>
      </c>
      <c r="C978" s="40" t="s">
        <v>328</v>
      </c>
      <c r="D978" s="38"/>
      <c r="E978" s="126"/>
      <c r="F978" s="124"/>
    </row>
    <row r="979" spans="2:6" s="35" customFormat="1" ht="15">
      <c r="B979" s="120">
        <v>12</v>
      </c>
      <c r="C979" s="40" t="s">
        <v>329</v>
      </c>
      <c r="D979" s="38"/>
      <c r="E979" s="126"/>
      <c r="F979" s="124"/>
    </row>
    <row r="980" spans="2:6" s="35" customFormat="1" ht="15">
      <c r="B980" s="120">
        <v>13</v>
      </c>
      <c r="C980" s="40" t="s">
        <v>330</v>
      </c>
      <c r="D980" s="38"/>
      <c r="E980" s="126"/>
      <c r="F980" s="124"/>
    </row>
    <row r="981" spans="2:6" s="35" customFormat="1" ht="15">
      <c r="B981" s="120">
        <v>14</v>
      </c>
      <c r="C981" s="40" t="s">
        <v>331</v>
      </c>
      <c r="D981" s="38"/>
      <c r="E981" s="126"/>
      <c r="F981" s="124"/>
    </row>
    <row r="982" spans="2:6" s="35" customFormat="1" ht="15">
      <c r="B982" s="120">
        <v>15</v>
      </c>
      <c r="C982" s="40" t="s">
        <v>332</v>
      </c>
      <c r="D982" s="38"/>
      <c r="E982" s="126"/>
      <c r="F982" s="124"/>
    </row>
    <row r="983" spans="2:6" s="35" customFormat="1" ht="12.75" customHeight="1">
      <c r="B983" s="120">
        <v>16</v>
      </c>
      <c r="C983" s="588" t="s">
        <v>333</v>
      </c>
      <c r="D983" s="588"/>
      <c r="E983" s="588"/>
      <c r="F983" s="124"/>
    </row>
    <row r="984" spans="2:6" s="35" customFormat="1" ht="15">
      <c r="B984" s="120">
        <v>17</v>
      </c>
      <c r="C984" s="40" t="s">
        <v>334</v>
      </c>
      <c r="D984" s="38"/>
      <c r="E984" s="126"/>
      <c r="F984" s="124"/>
    </row>
    <row r="985" spans="2:6" s="35" customFormat="1" ht="15">
      <c r="B985" s="120">
        <v>18</v>
      </c>
      <c r="C985" s="40" t="s">
        <v>335</v>
      </c>
      <c r="D985" s="38"/>
      <c r="E985" s="126"/>
      <c r="F985" s="124"/>
    </row>
    <row r="986" spans="2:6" s="35" customFormat="1" ht="15">
      <c r="B986" s="120">
        <v>19</v>
      </c>
      <c r="C986" s="40" t="s">
        <v>336</v>
      </c>
      <c r="D986" s="38"/>
      <c r="E986" s="126"/>
      <c r="F986" s="124"/>
    </row>
    <row r="987" spans="2:6" s="35" customFormat="1" ht="15">
      <c r="B987" s="120">
        <v>20</v>
      </c>
      <c r="C987" s="40" t="s">
        <v>337</v>
      </c>
      <c r="D987" s="38"/>
      <c r="E987" s="126"/>
      <c r="F987" s="124"/>
    </row>
    <row r="988" spans="2:6" s="35" customFormat="1" ht="15">
      <c r="B988" s="120">
        <v>21</v>
      </c>
      <c r="C988" s="40" t="s">
        <v>338</v>
      </c>
      <c r="D988" s="38"/>
      <c r="E988" s="126"/>
      <c r="F988" s="124"/>
    </row>
    <row r="989" spans="2:6" s="35" customFormat="1" ht="15">
      <c r="B989" s="120">
        <v>22</v>
      </c>
      <c r="C989" s="40" t="s">
        <v>339</v>
      </c>
      <c r="D989" s="38"/>
      <c r="E989" s="126"/>
      <c r="F989" s="124"/>
    </row>
    <row r="990" spans="2:6" s="35" customFormat="1" ht="15">
      <c r="B990" s="120">
        <v>23</v>
      </c>
      <c r="C990" s="40" t="s">
        <v>340</v>
      </c>
      <c r="D990" s="38"/>
      <c r="E990" s="126"/>
      <c r="F990" s="124"/>
    </row>
    <row r="991" spans="2:6" s="35" customFormat="1" ht="15">
      <c r="B991" s="120">
        <v>24</v>
      </c>
      <c r="C991" s="40" t="s">
        <v>341</v>
      </c>
      <c r="D991" s="38"/>
      <c r="E991" s="126"/>
      <c r="F991" s="124"/>
    </row>
    <row r="992" spans="2:6" s="35" customFormat="1" ht="12.75" customHeight="1">
      <c r="B992" s="120">
        <v>25</v>
      </c>
      <c r="C992" s="589" t="s">
        <v>85</v>
      </c>
      <c r="D992" s="589"/>
      <c r="E992" s="589"/>
      <c r="F992" s="13"/>
    </row>
    <row r="993" spans="2:6" s="35" customFormat="1" ht="12.75" customHeight="1">
      <c r="B993" s="120">
        <v>26</v>
      </c>
      <c r="C993" s="588" t="s">
        <v>342</v>
      </c>
      <c r="D993" s="588"/>
      <c r="E993" s="588"/>
      <c r="F993" s="124"/>
    </row>
    <row r="994" spans="2:6" s="35" customFormat="1" ht="15">
      <c r="B994" s="120">
        <v>27</v>
      </c>
      <c r="C994" s="40" t="s">
        <v>343</v>
      </c>
      <c r="D994" s="38"/>
      <c r="E994" s="126"/>
      <c r="F994" s="124"/>
    </row>
    <row r="995" spans="2:6" s="35" customFormat="1" ht="15">
      <c r="B995" s="120">
        <v>28</v>
      </c>
      <c r="C995" s="40" t="s">
        <v>344</v>
      </c>
      <c r="D995" s="38"/>
      <c r="E995" s="126"/>
      <c r="F995" s="124"/>
    </row>
    <row r="996" spans="2:6" s="35" customFormat="1" ht="15">
      <c r="B996" s="120">
        <v>29</v>
      </c>
      <c r="C996" s="40" t="s">
        <v>345</v>
      </c>
      <c r="D996" s="38"/>
      <c r="E996" s="126"/>
      <c r="F996" s="124"/>
    </row>
    <row r="997" spans="2:6" s="35" customFormat="1" ht="15">
      <c r="B997" s="120">
        <v>30</v>
      </c>
      <c r="C997" s="40" t="s">
        <v>346</v>
      </c>
      <c r="D997" s="38"/>
      <c r="E997" s="126"/>
      <c r="F997" s="124"/>
    </row>
    <row r="998" spans="2:6" s="35" customFormat="1" ht="15">
      <c r="B998" s="120">
        <v>31</v>
      </c>
      <c r="C998" s="40" t="s">
        <v>347</v>
      </c>
      <c r="D998" s="38"/>
      <c r="E998" s="126"/>
      <c r="F998" s="124"/>
    </row>
    <row r="999" spans="2:6" s="35" customFormat="1" ht="15">
      <c r="B999" s="120">
        <v>32</v>
      </c>
      <c r="C999" s="40" t="s">
        <v>348</v>
      </c>
      <c r="D999" s="38"/>
      <c r="E999" s="126"/>
      <c r="F999" s="124"/>
    </row>
    <row r="1000" spans="2:6" s="35" customFormat="1" ht="15">
      <c r="B1000" s="120">
        <v>33</v>
      </c>
      <c r="C1000" s="40" t="s">
        <v>349</v>
      </c>
      <c r="D1000" s="38"/>
      <c r="E1000" s="126"/>
      <c r="F1000" s="124"/>
    </row>
    <row r="1001" spans="2:6" s="35" customFormat="1" ht="15">
      <c r="B1001" s="120">
        <v>34</v>
      </c>
      <c r="C1001" s="40" t="s">
        <v>350</v>
      </c>
      <c r="D1001" s="38"/>
      <c r="E1001" s="126"/>
      <c r="F1001" s="124"/>
    </row>
    <row r="1002" spans="2:6" s="35" customFormat="1" ht="15">
      <c r="B1002" s="120">
        <v>35</v>
      </c>
      <c r="C1002" s="40" t="s">
        <v>351</v>
      </c>
      <c r="D1002" s="38"/>
      <c r="E1002" s="126"/>
      <c r="F1002" s="124"/>
    </row>
    <row r="1003" spans="2:6" s="35" customFormat="1" ht="15">
      <c r="B1003" s="120"/>
      <c r="C1003" s="68" t="s">
        <v>313</v>
      </c>
      <c r="D1003" s="38"/>
      <c r="E1003" s="126"/>
      <c r="F1003" s="124"/>
    </row>
    <row r="1004" spans="2:6" s="35" customFormat="1" ht="15">
      <c r="B1004" s="120"/>
      <c r="C1004" s="68" t="s">
        <v>314</v>
      </c>
      <c r="D1004" s="38"/>
      <c r="E1004" s="126"/>
      <c r="F1004" s="124"/>
    </row>
    <row r="1005" spans="2:6" s="35" customFormat="1" ht="15">
      <c r="B1005" s="120"/>
      <c r="C1005" s="68" t="s">
        <v>315</v>
      </c>
      <c r="D1005" s="38"/>
      <c r="E1005" s="126"/>
      <c r="F1005" s="124"/>
    </row>
    <row r="1006" spans="2:6" s="35" customFormat="1" ht="15">
      <c r="B1006" s="120"/>
      <c r="C1006" s="68" t="s">
        <v>316</v>
      </c>
      <c r="D1006" s="38"/>
      <c r="E1006" s="126"/>
      <c r="F1006" s="124"/>
    </row>
    <row r="1007" spans="2:6" s="35" customFormat="1" ht="15">
      <c r="B1007" s="120"/>
      <c r="C1007" s="68" t="s">
        <v>317</v>
      </c>
      <c r="D1007" s="38"/>
      <c r="E1007" s="126"/>
      <c r="F1007" s="124"/>
    </row>
    <row r="1008" spans="2:6" s="35" customFormat="1">
      <c r="B1008" s="120">
        <v>36</v>
      </c>
      <c r="C1008" s="40" t="s">
        <v>352</v>
      </c>
      <c r="D1008" s="38"/>
      <c r="E1008" s="52"/>
      <c r="F1008" s="124"/>
    </row>
    <row r="1009" spans="2:6" s="35" customFormat="1" ht="15">
      <c r="B1009" s="120">
        <v>37</v>
      </c>
      <c r="C1009" s="40" t="s">
        <v>353</v>
      </c>
      <c r="D1009" s="38"/>
      <c r="E1009" s="126"/>
      <c r="F1009" s="124"/>
    </row>
    <row r="1010" spans="2:6" s="35" customFormat="1" ht="15">
      <c r="B1010" s="120">
        <v>38</v>
      </c>
      <c r="C1010" s="40" t="s">
        <v>354</v>
      </c>
      <c r="D1010" s="38"/>
      <c r="E1010" s="126"/>
      <c r="F1010" s="124"/>
    </row>
    <row r="1011" spans="2:6" s="35" customFormat="1" ht="15">
      <c r="B1011" s="120">
        <v>39</v>
      </c>
      <c r="C1011" s="40" t="s">
        <v>355</v>
      </c>
      <c r="D1011" s="38"/>
      <c r="E1011" s="126"/>
      <c r="F1011" s="124"/>
    </row>
    <row r="1012" spans="2:6" s="35" customFormat="1">
      <c r="B1012" s="120">
        <v>40</v>
      </c>
      <c r="C1012" s="40" t="s">
        <v>356</v>
      </c>
      <c r="D1012" s="38"/>
      <c r="E1012" s="52"/>
      <c r="F1012" s="124"/>
    </row>
    <row r="1013" spans="2:6" ht="15">
      <c r="B1013" s="12"/>
      <c r="C1013" s="126"/>
      <c r="D1013" s="2"/>
      <c r="E1013" s="13"/>
    </row>
    <row r="1014" spans="2:6" ht="18" customHeight="1">
      <c r="B1014" s="591" t="s">
        <v>413</v>
      </c>
      <c r="C1014" s="591"/>
      <c r="D1014" s="591"/>
      <c r="E1014" s="591"/>
    </row>
    <row r="1015" spans="2:6" ht="42" customHeight="1">
      <c r="B1015" s="50"/>
      <c r="C1015" s="589" t="s">
        <v>414</v>
      </c>
      <c r="D1015" s="589"/>
      <c r="E1015" s="589"/>
      <c r="F1015" s="52"/>
    </row>
    <row r="1016" spans="2:6" ht="18.75" customHeight="1">
      <c r="B1016" s="50"/>
      <c r="C1016" s="69" t="s">
        <v>357</v>
      </c>
      <c r="D1016" s="12"/>
      <c r="E1016" s="126"/>
      <c r="F1016" s="2"/>
    </row>
    <row r="1017" spans="2:6" ht="32.25" customHeight="1">
      <c r="B1017" s="50"/>
      <c r="C1017" s="592" t="s">
        <v>163</v>
      </c>
      <c r="D1017" s="592"/>
      <c r="E1017" s="592"/>
      <c r="F1017" s="52"/>
    </row>
    <row r="1018" spans="2:6" ht="45" customHeight="1">
      <c r="B1018" s="50"/>
      <c r="C1018" s="589" t="s">
        <v>358</v>
      </c>
      <c r="D1018" s="589"/>
      <c r="E1018" s="589"/>
      <c r="F1018" s="13"/>
    </row>
    <row r="1019" spans="2:6" ht="84.75" customHeight="1">
      <c r="B1019" s="50"/>
      <c r="C1019" s="590" t="s">
        <v>0</v>
      </c>
      <c r="D1019" s="590"/>
      <c r="E1019" s="590"/>
      <c r="F1019" s="13"/>
    </row>
    <row r="1020" spans="2:6" ht="15">
      <c r="B1020" s="50"/>
      <c r="C1020" s="40" t="s">
        <v>1</v>
      </c>
      <c r="D1020" s="12"/>
      <c r="E1020" s="126"/>
      <c r="F1020" s="2"/>
    </row>
    <row r="1021" spans="2:6">
      <c r="B1021" s="50">
        <v>1</v>
      </c>
      <c r="C1021" s="40" t="s">
        <v>3</v>
      </c>
      <c r="D1021" s="12"/>
      <c r="E1021" s="121"/>
      <c r="F1021" s="2"/>
    </row>
    <row r="1022" spans="2:6">
      <c r="B1022" s="50"/>
      <c r="C1022" s="40" t="s">
        <v>14</v>
      </c>
      <c r="D1022" s="12"/>
      <c r="E1022" s="121"/>
      <c r="F1022" s="2"/>
    </row>
    <row r="1023" spans="2:6">
      <c r="B1023" s="50"/>
      <c r="C1023" s="40" t="s">
        <v>15</v>
      </c>
      <c r="D1023" s="12"/>
      <c r="E1023" s="121"/>
      <c r="F1023" s="2"/>
    </row>
    <row r="1024" spans="2:6" ht="42" customHeight="1">
      <c r="B1024" s="50"/>
      <c r="C1024" s="588" t="s">
        <v>281</v>
      </c>
      <c r="D1024" s="588"/>
      <c r="E1024" s="588"/>
      <c r="F1024" s="2"/>
    </row>
    <row r="1025" spans="2:6">
      <c r="B1025" s="50">
        <v>2</v>
      </c>
      <c r="C1025" s="40" t="s">
        <v>13</v>
      </c>
      <c r="D1025" s="12"/>
      <c r="E1025" s="121"/>
      <c r="F1025" s="2"/>
    </row>
    <row r="1026" spans="2:6">
      <c r="B1026" s="50"/>
      <c r="C1026" s="40" t="s">
        <v>82</v>
      </c>
      <c r="D1026" s="12"/>
      <c r="E1026" s="121"/>
      <c r="F1026" s="2"/>
    </row>
    <row r="1027" spans="2:6">
      <c r="B1027" s="50"/>
      <c r="C1027" s="40" t="s">
        <v>83</v>
      </c>
      <c r="D1027" s="12"/>
      <c r="E1027" s="121"/>
      <c r="F1027" s="2"/>
    </row>
    <row r="1028" spans="2:6" ht="30" customHeight="1">
      <c r="B1028" s="50">
        <v>3</v>
      </c>
      <c r="C1028" s="588" t="s">
        <v>12</v>
      </c>
      <c r="D1028" s="588"/>
      <c r="E1028" s="588"/>
      <c r="F1028" s="2"/>
    </row>
    <row r="1029" spans="2:6" ht="29.25" customHeight="1">
      <c r="B1029" s="50">
        <v>4</v>
      </c>
      <c r="C1029" s="588" t="s">
        <v>11</v>
      </c>
      <c r="D1029" s="588"/>
      <c r="E1029" s="588"/>
      <c r="F1029" s="2"/>
    </row>
    <row r="1030" spans="2:6">
      <c r="B1030" s="50">
        <v>5</v>
      </c>
      <c r="C1030" s="40" t="s">
        <v>10</v>
      </c>
      <c r="D1030" s="12"/>
      <c r="E1030" s="121"/>
      <c r="F1030" s="2"/>
    </row>
    <row r="1031" spans="2:6">
      <c r="B1031" s="50">
        <v>6</v>
      </c>
      <c r="C1031" s="40" t="s">
        <v>9</v>
      </c>
      <c r="D1031" s="12"/>
      <c r="E1031" s="121"/>
      <c r="F1031" s="2"/>
    </row>
    <row r="1032" spans="2:6">
      <c r="B1032" s="50"/>
      <c r="C1032" s="40" t="s">
        <v>16</v>
      </c>
      <c r="D1032" s="12"/>
      <c r="E1032" s="121"/>
      <c r="F1032" s="2"/>
    </row>
    <row r="1033" spans="2:6">
      <c r="B1033" s="50"/>
      <c r="C1033" s="40" t="s">
        <v>17</v>
      </c>
      <c r="D1033" s="12"/>
      <c r="E1033" s="121"/>
      <c r="F1033" s="2"/>
    </row>
    <row r="1034" spans="2:6">
      <c r="B1034" s="50"/>
      <c r="C1034" s="40" t="s">
        <v>18</v>
      </c>
      <c r="D1034" s="12"/>
      <c r="E1034" s="121"/>
      <c r="F1034" s="2"/>
    </row>
    <row r="1035" spans="2:6">
      <c r="B1035" s="50"/>
      <c r="C1035" s="40" t="s">
        <v>19</v>
      </c>
      <c r="D1035" s="12"/>
      <c r="E1035" s="121"/>
      <c r="F1035" s="2"/>
    </row>
    <row r="1036" spans="2:6">
      <c r="B1036" s="50"/>
      <c r="C1036" s="40" t="s">
        <v>20</v>
      </c>
      <c r="D1036" s="12"/>
      <c r="E1036" s="121"/>
      <c r="F1036" s="2"/>
    </row>
    <row r="1037" spans="2:6">
      <c r="B1037" s="50">
        <v>7</v>
      </c>
      <c r="C1037" s="40" t="s">
        <v>8</v>
      </c>
      <c r="D1037" s="12"/>
      <c r="E1037" s="121"/>
      <c r="F1037" s="2"/>
    </row>
    <row r="1038" spans="2:6" ht="26.25" customHeight="1">
      <c r="B1038" s="50"/>
      <c r="C1038" s="586" t="s">
        <v>164</v>
      </c>
      <c r="D1038" s="587"/>
      <c r="E1038" s="587"/>
      <c r="F1038" s="2"/>
    </row>
    <row r="1039" spans="2:6" ht="12.75" customHeight="1">
      <c r="B1039" s="50"/>
      <c r="C1039" s="40" t="s">
        <v>21</v>
      </c>
      <c r="D1039" s="12"/>
      <c r="E1039" s="121"/>
      <c r="F1039" s="2"/>
    </row>
    <row r="1040" spans="2:6">
      <c r="B1040" s="50"/>
      <c r="C1040" s="40" t="s">
        <v>22</v>
      </c>
      <c r="D1040" s="12"/>
      <c r="E1040" s="121"/>
      <c r="F1040" s="2"/>
    </row>
    <row r="1041" spans="2:6">
      <c r="B1041" s="50"/>
      <c r="C1041" s="40" t="s">
        <v>23</v>
      </c>
      <c r="D1041" s="12"/>
      <c r="E1041" s="121"/>
      <c r="F1041" s="2"/>
    </row>
    <row r="1042" spans="2:6">
      <c r="B1042" s="50"/>
      <c r="C1042" s="40" t="s">
        <v>24</v>
      </c>
      <c r="D1042" s="12"/>
      <c r="E1042" s="121"/>
      <c r="F1042" s="2"/>
    </row>
    <row r="1043" spans="2:6">
      <c r="B1043" s="50"/>
      <c r="C1043" s="40" t="s">
        <v>25</v>
      </c>
      <c r="D1043" s="12"/>
      <c r="E1043" s="121"/>
      <c r="F1043" s="2"/>
    </row>
    <row r="1044" spans="2:6">
      <c r="B1044" s="50"/>
      <c r="C1044" s="40" t="s">
        <v>26</v>
      </c>
      <c r="D1044" s="12"/>
      <c r="E1044" s="121"/>
      <c r="F1044" s="2"/>
    </row>
    <row r="1045" spans="2:6">
      <c r="B1045" s="50"/>
      <c r="C1045" s="40" t="s">
        <v>27</v>
      </c>
      <c r="D1045" s="12"/>
      <c r="E1045" s="121"/>
      <c r="F1045" s="2"/>
    </row>
    <row r="1046" spans="2:6">
      <c r="B1046" s="50"/>
      <c r="C1046" s="40" t="s">
        <v>28</v>
      </c>
      <c r="D1046" s="12"/>
      <c r="E1046" s="121"/>
      <c r="F1046" s="2"/>
    </row>
    <row r="1047" spans="2:6">
      <c r="B1047" s="50"/>
      <c r="C1047" s="40" t="s">
        <v>29</v>
      </c>
      <c r="D1047" s="12"/>
      <c r="E1047" s="121"/>
      <c r="F1047" s="2"/>
    </row>
    <row r="1048" spans="2:6">
      <c r="B1048" s="50"/>
      <c r="C1048" s="40" t="s">
        <v>30</v>
      </c>
      <c r="D1048" s="12"/>
      <c r="E1048" s="121"/>
      <c r="F1048" s="2"/>
    </row>
    <row r="1049" spans="2:6">
      <c r="B1049" s="50"/>
      <c r="C1049" s="40" t="s">
        <v>31</v>
      </c>
      <c r="D1049" s="12"/>
      <c r="E1049" s="121"/>
      <c r="F1049" s="2"/>
    </row>
    <row r="1050" spans="2:6">
      <c r="B1050" s="50"/>
      <c r="C1050" s="40" t="s">
        <v>32</v>
      </c>
      <c r="D1050" s="12"/>
      <c r="E1050" s="121"/>
      <c r="F1050" s="2"/>
    </row>
    <row r="1051" spans="2:6" ht="27" customHeight="1">
      <c r="B1051" s="50"/>
      <c r="C1051" s="588" t="s">
        <v>277</v>
      </c>
      <c r="D1051" s="588"/>
      <c r="E1051" s="588"/>
      <c r="F1051" s="2"/>
    </row>
    <row r="1052" spans="2:6">
      <c r="B1052" s="50"/>
      <c r="C1052" s="40" t="s">
        <v>33</v>
      </c>
      <c r="D1052" s="12"/>
      <c r="E1052" s="121"/>
      <c r="F1052" s="2"/>
    </row>
    <row r="1053" spans="2:6" ht="29.25" customHeight="1">
      <c r="B1053" s="50"/>
      <c r="C1053" s="590" t="s">
        <v>280</v>
      </c>
      <c r="D1053" s="590"/>
      <c r="E1053" s="590"/>
      <c r="F1053" s="13"/>
    </row>
    <row r="1054" spans="2:6">
      <c r="B1054" s="50">
        <v>8</v>
      </c>
      <c r="C1054" s="40" t="s">
        <v>6</v>
      </c>
      <c r="D1054" s="12"/>
      <c r="E1054" s="121"/>
      <c r="F1054" s="2"/>
    </row>
    <row r="1055" spans="2:6">
      <c r="B1055" s="50"/>
      <c r="C1055" s="40" t="s">
        <v>34</v>
      </c>
      <c r="D1055" s="12"/>
      <c r="E1055" s="121"/>
      <c r="F1055" s="2"/>
    </row>
    <row r="1056" spans="2:6">
      <c r="B1056" s="50"/>
      <c r="C1056" s="40" t="s">
        <v>35</v>
      </c>
      <c r="D1056" s="12"/>
      <c r="E1056" s="121"/>
      <c r="F1056" s="2"/>
    </row>
    <row r="1057" spans="2:6" ht="30" customHeight="1">
      <c r="B1057" s="50"/>
      <c r="C1057" s="586" t="s">
        <v>276</v>
      </c>
      <c r="D1057" s="587"/>
      <c r="E1057" s="587"/>
      <c r="F1057" s="2"/>
    </row>
    <row r="1058" spans="2:6">
      <c r="B1058" s="50"/>
      <c r="C1058" s="40" t="s">
        <v>36</v>
      </c>
      <c r="D1058" s="12"/>
      <c r="E1058" s="121"/>
      <c r="F1058" s="2"/>
    </row>
    <row r="1059" spans="2:6" ht="36.75" customHeight="1">
      <c r="B1059" s="50"/>
      <c r="C1059" s="588" t="s">
        <v>279</v>
      </c>
      <c r="D1059" s="588"/>
      <c r="E1059" s="588"/>
      <c r="F1059" s="2"/>
    </row>
    <row r="1060" spans="2:6">
      <c r="B1060" s="50"/>
      <c r="C1060" s="40" t="s">
        <v>37</v>
      </c>
      <c r="D1060" s="12"/>
      <c r="E1060" s="121"/>
      <c r="F1060" s="2"/>
    </row>
    <row r="1061" spans="2:6">
      <c r="B1061" s="50"/>
      <c r="C1061" s="40" t="s">
        <v>38</v>
      </c>
      <c r="D1061" s="12"/>
      <c r="E1061" s="121"/>
      <c r="F1061" s="2"/>
    </row>
    <row r="1062" spans="2:6">
      <c r="B1062" s="50"/>
      <c r="C1062" s="40" t="s">
        <v>39</v>
      </c>
      <c r="D1062" s="12"/>
      <c r="E1062" s="121"/>
      <c r="F1062" s="2"/>
    </row>
    <row r="1063" spans="2:6">
      <c r="B1063" s="50"/>
      <c r="C1063" s="40" t="s">
        <v>40</v>
      </c>
      <c r="D1063" s="12"/>
      <c r="E1063" s="121"/>
      <c r="F1063" s="2"/>
    </row>
    <row r="1064" spans="2:6">
      <c r="B1064" s="50"/>
      <c r="C1064" s="40" t="s">
        <v>29</v>
      </c>
      <c r="D1064" s="12"/>
      <c r="E1064" s="121"/>
      <c r="F1064" s="2"/>
    </row>
    <row r="1065" spans="2:6">
      <c r="B1065" s="50"/>
      <c r="C1065" s="40" t="s">
        <v>41</v>
      </c>
      <c r="D1065" s="12"/>
      <c r="E1065" s="121"/>
      <c r="F1065" s="2"/>
    </row>
    <row r="1066" spans="2:6">
      <c r="B1066" s="50"/>
      <c r="C1066" s="40" t="s">
        <v>42</v>
      </c>
      <c r="D1066" s="12"/>
      <c r="E1066" s="121"/>
      <c r="F1066" s="2"/>
    </row>
    <row r="1067" spans="2:6" ht="26.25" customHeight="1">
      <c r="B1067" s="50"/>
      <c r="C1067" s="586" t="s">
        <v>278</v>
      </c>
      <c r="D1067" s="587"/>
      <c r="E1067" s="587"/>
      <c r="F1067" s="2"/>
    </row>
    <row r="1068" spans="2:6">
      <c r="B1068" s="50"/>
      <c r="C1068" s="40" t="s">
        <v>43</v>
      </c>
      <c r="D1068" s="12"/>
      <c r="E1068" s="121"/>
      <c r="F1068" s="2"/>
    </row>
    <row r="1069" spans="2:6">
      <c r="B1069" s="50">
        <v>9</v>
      </c>
      <c r="C1069" s="40" t="s">
        <v>7</v>
      </c>
      <c r="D1069" s="12"/>
      <c r="E1069" s="121"/>
      <c r="F1069" s="2"/>
    </row>
    <row r="1070" spans="2:6">
      <c r="B1070" s="50"/>
      <c r="C1070" s="40" t="s">
        <v>44</v>
      </c>
      <c r="D1070" s="12"/>
      <c r="E1070" s="121"/>
      <c r="F1070" s="2"/>
    </row>
    <row r="1071" spans="2:6">
      <c r="B1071" s="50"/>
      <c r="C1071" s="40" t="s">
        <v>45</v>
      </c>
      <c r="D1071" s="12"/>
      <c r="E1071" s="121"/>
      <c r="F1071" s="2"/>
    </row>
    <row r="1072" spans="2:6">
      <c r="B1072" s="50"/>
      <c r="C1072" s="40" t="s">
        <v>46</v>
      </c>
      <c r="D1072" s="12"/>
      <c r="E1072" s="121"/>
      <c r="F1072" s="2"/>
    </row>
    <row r="1073" spans="2:6">
      <c r="B1073" s="50"/>
      <c r="C1073" s="40" t="s">
        <v>47</v>
      </c>
      <c r="D1073" s="12"/>
      <c r="E1073" s="121"/>
      <c r="F1073" s="2"/>
    </row>
    <row r="1074" spans="2:6">
      <c r="B1074" s="50"/>
      <c r="C1074" s="40" t="s">
        <v>48</v>
      </c>
      <c r="D1074" s="12"/>
      <c r="E1074" s="121"/>
      <c r="F1074" s="2"/>
    </row>
    <row r="1075" spans="2:6">
      <c r="B1075" s="50"/>
      <c r="C1075" s="40" t="s">
        <v>49</v>
      </c>
      <c r="D1075" s="12"/>
      <c r="E1075" s="121"/>
      <c r="F1075" s="2"/>
    </row>
    <row r="1076" spans="2:6">
      <c r="B1076" s="50"/>
      <c r="C1076" s="40" t="s">
        <v>50</v>
      </c>
      <c r="D1076" s="12"/>
      <c r="E1076" s="121"/>
      <c r="F1076" s="2"/>
    </row>
    <row r="1077" spans="2:6">
      <c r="B1077" s="50"/>
      <c r="C1077" s="40" t="s">
        <v>51</v>
      </c>
      <c r="D1077" s="12"/>
      <c r="E1077" s="121"/>
      <c r="F1077" s="2"/>
    </row>
    <row r="1078" spans="2:6">
      <c r="B1078" s="50"/>
      <c r="C1078" s="40" t="s">
        <v>52</v>
      </c>
      <c r="D1078" s="12"/>
      <c r="E1078" s="121"/>
      <c r="F1078" s="2"/>
    </row>
    <row r="1079" spans="2:6">
      <c r="B1079" s="50"/>
      <c r="C1079" s="40" t="s">
        <v>53</v>
      </c>
      <c r="D1079" s="12"/>
      <c r="E1079" s="121"/>
      <c r="F1079" s="2"/>
    </row>
    <row r="1080" spans="2:6">
      <c r="B1080" s="50"/>
      <c r="C1080" s="40" t="s">
        <v>54</v>
      </c>
      <c r="D1080" s="12"/>
      <c r="E1080" s="121"/>
      <c r="F1080" s="2"/>
    </row>
    <row r="1081" spans="2:6">
      <c r="B1081" s="50"/>
      <c r="C1081" s="40" t="s">
        <v>55</v>
      </c>
      <c r="D1081" s="12"/>
      <c r="E1081" s="121"/>
      <c r="F1081" s="2"/>
    </row>
    <row r="1082" spans="2:6">
      <c r="B1082" s="50">
        <v>10</v>
      </c>
      <c r="C1082" s="40" t="s">
        <v>5</v>
      </c>
      <c r="D1082" s="12"/>
      <c r="E1082" s="121"/>
      <c r="F1082" s="2"/>
    </row>
    <row r="1083" spans="2:6">
      <c r="B1083" s="50"/>
      <c r="C1083" s="40" t="s">
        <v>56</v>
      </c>
      <c r="D1083" s="12"/>
      <c r="E1083" s="121"/>
      <c r="F1083" s="2"/>
    </row>
    <row r="1084" spans="2:6">
      <c r="B1084" s="50"/>
      <c r="C1084" s="40" t="s">
        <v>57</v>
      </c>
      <c r="D1084" s="12"/>
      <c r="E1084" s="121"/>
      <c r="F1084" s="2"/>
    </row>
    <row r="1085" spans="2:6">
      <c r="B1085" s="50"/>
      <c r="C1085" s="40" t="s">
        <v>58</v>
      </c>
      <c r="D1085" s="12"/>
      <c r="E1085" s="121"/>
      <c r="F1085" s="2"/>
    </row>
    <row r="1086" spans="2:6">
      <c r="B1086" s="50"/>
      <c r="C1086" s="40" t="s">
        <v>59</v>
      </c>
      <c r="D1086" s="12"/>
      <c r="E1086" s="121"/>
      <c r="F1086" s="2"/>
    </row>
    <row r="1087" spans="2:6">
      <c r="B1087" s="50"/>
      <c r="C1087" s="40" t="s">
        <v>60</v>
      </c>
      <c r="D1087" s="12"/>
      <c r="E1087" s="121"/>
      <c r="F1087" s="2"/>
    </row>
    <row r="1088" spans="2:6">
      <c r="B1088" s="50"/>
      <c r="C1088" s="40" t="s">
        <v>61</v>
      </c>
      <c r="D1088" s="12"/>
      <c r="E1088" s="121"/>
      <c r="F1088" s="2"/>
    </row>
    <row r="1089" spans="2:6">
      <c r="B1089" s="50"/>
      <c r="C1089" s="40" t="s">
        <v>62</v>
      </c>
      <c r="D1089" s="12"/>
      <c r="E1089" s="121"/>
      <c r="F1089" s="2"/>
    </row>
    <row r="1090" spans="2:6">
      <c r="B1090" s="50"/>
      <c r="C1090" s="40" t="s">
        <v>63</v>
      </c>
      <c r="D1090" s="12"/>
      <c r="E1090" s="121"/>
      <c r="F1090" s="2"/>
    </row>
    <row r="1091" spans="2:6">
      <c r="B1091" s="50"/>
      <c r="C1091" s="40" t="s">
        <v>64</v>
      </c>
      <c r="D1091" s="12"/>
      <c r="E1091" s="121"/>
      <c r="F1091" s="2"/>
    </row>
    <row r="1092" spans="2:6">
      <c r="B1092" s="50"/>
      <c r="C1092" s="40" t="s">
        <v>65</v>
      </c>
      <c r="D1092" s="12"/>
      <c r="E1092" s="121"/>
      <c r="F1092" s="2"/>
    </row>
    <row r="1093" spans="2:6" ht="16.5" customHeight="1">
      <c r="B1093" s="127">
        <v>11</v>
      </c>
      <c r="C1093" s="71" t="s">
        <v>4</v>
      </c>
      <c r="D1093" s="12"/>
      <c r="E1093" s="121"/>
      <c r="F1093" s="2"/>
    </row>
    <row r="1094" spans="2:6">
      <c r="B1094" s="50"/>
      <c r="C1094" s="40" t="s">
        <v>66</v>
      </c>
      <c r="D1094" s="12"/>
      <c r="E1094" s="121"/>
      <c r="F1094" s="2"/>
    </row>
    <row r="1095" spans="2:6">
      <c r="B1095" s="50"/>
      <c r="C1095" s="40" t="s">
        <v>67</v>
      </c>
      <c r="D1095" s="12"/>
      <c r="E1095" s="121"/>
      <c r="F1095" s="2"/>
    </row>
    <row r="1096" spans="2:6">
      <c r="B1096" s="50"/>
      <c r="C1096" s="40" t="s">
        <v>68</v>
      </c>
      <c r="D1096" s="12"/>
      <c r="E1096" s="121"/>
      <c r="F1096" s="2"/>
    </row>
    <row r="1097" spans="2:6">
      <c r="B1097" s="50"/>
      <c r="C1097" s="40" t="s">
        <v>69</v>
      </c>
      <c r="D1097" s="12"/>
      <c r="E1097" s="121"/>
      <c r="F1097" s="2"/>
    </row>
    <row r="1098" spans="2:6">
      <c r="B1098" s="50"/>
      <c r="C1098" s="40" t="s">
        <v>70</v>
      </c>
      <c r="D1098" s="12"/>
      <c r="E1098" s="121"/>
      <c r="F1098" s="2"/>
    </row>
    <row r="1099" spans="2:6">
      <c r="B1099" s="50"/>
      <c r="C1099" s="40" t="s">
        <v>71</v>
      </c>
      <c r="D1099" s="12"/>
      <c r="E1099" s="121"/>
      <c r="F1099" s="2"/>
    </row>
    <row r="1100" spans="2:6">
      <c r="B1100" s="50"/>
      <c r="C1100" s="40" t="s">
        <v>72</v>
      </c>
      <c r="D1100" s="12"/>
      <c r="E1100" s="121"/>
      <c r="F1100" s="2"/>
    </row>
    <row r="1101" spans="2:6">
      <c r="B1101" s="50"/>
      <c r="C1101" s="40" t="s">
        <v>73</v>
      </c>
      <c r="D1101" s="12"/>
      <c r="E1101" s="121"/>
      <c r="F1101" s="2"/>
    </row>
    <row r="1102" spans="2:6">
      <c r="B1102" s="50"/>
      <c r="C1102" s="40" t="s">
        <v>74</v>
      </c>
      <c r="D1102" s="12"/>
      <c r="E1102" s="121"/>
      <c r="F1102" s="2"/>
    </row>
    <row r="1103" spans="2:6">
      <c r="B1103" s="50"/>
      <c r="C1103" s="40" t="s">
        <v>75</v>
      </c>
      <c r="D1103" s="12"/>
      <c r="E1103" s="121"/>
      <c r="F1103" s="2"/>
    </row>
    <row r="1104" spans="2:6">
      <c r="B1104" s="50"/>
      <c r="C1104" s="40" t="s">
        <v>76</v>
      </c>
      <c r="D1104" s="12"/>
      <c r="E1104" s="121"/>
      <c r="F1104" s="2"/>
    </row>
    <row r="1105" spans="2:6">
      <c r="B1105" s="50"/>
      <c r="C1105" s="40" t="s">
        <v>77</v>
      </c>
      <c r="D1105" s="12"/>
      <c r="E1105" s="121"/>
      <c r="F1105" s="2"/>
    </row>
    <row r="1106" spans="2:6">
      <c r="B1106" s="50"/>
      <c r="C1106" s="40" t="s">
        <v>78</v>
      </c>
      <c r="D1106" s="12"/>
      <c r="E1106" s="121"/>
      <c r="F1106" s="2"/>
    </row>
    <row r="1107" spans="2:6">
      <c r="B1107" s="50"/>
      <c r="C1107" s="40" t="s">
        <v>79</v>
      </c>
      <c r="D1107" s="12"/>
      <c r="E1107" s="121"/>
      <c r="F1107" s="2"/>
    </row>
    <row r="1108" spans="2:6">
      <c r="B1108" s="50"/>
      <c r="C1108" s="40" t="s">
        <v>80</v>
      </c>
      <c r="D1108" s="12"/>
      <c r="E1108" s="121"/>
      <c r="F1108" s="2"/>
    </row>
    <row r="1109" spans="2:6">
      <c r="B1109" s="50"/>
      <c r="C1109" s="40" t="s">
        <v>81</v>
      </c>
      <c r="D1109" s="12"/>
      <c r="E1109" s="121"/>
      <c r="F1109" s="2"/>
    </row>
    <row r="1110" spans="2:6">
      <c r="B1110" s="50"/>
      <c r="C1110" s="40"/>
      <c r="D1110" s="12"/>
      <c r="E1110" s="121"/>
      <c r="F1110" s="2"/>
    </row>
    <row r="1111" spans="2:6">
      <c r="B1111" s="50"/>
      <c r="C1111" s="70" t="s">
        <v>2</v>
      </c>
      <c r="D1111" s="12"/>
      <c r="E1111" s="121"/>
      <c r="F1111" s="2"/>
    </row>
    <row r="1112" spans="2:6" ht="30.75" customHeight="1">
      <c r="B1112" s="50"/>
      <c r="C1112" s="585" t="s">
        <v>86</v>
      </c>
      <c r="D1112" s="585"/>
      <c r="E1112" s="585"/>
      <c r="F1112" s="13"/>
    </row>
    <row r="1113" spans="2:6">
      <c r="B1113" s="12"/>
      <c r="C1113" s="121"/>
      <c r="D1113" s="2"/>
      <c r="E1113" s="13"/>
    </row>
    <row r="1114" spans="2:6" ht="30" customHeight="1">
      <c r="B1114" s="12"/>
      <c r="C1114" s="121"/>
      <c r="D1114" s="2"/>
      <c r="E1114" s="13"/>
    </row>
    <row r="1117" spans="2:6">
      <c r="E1117" s="23"/>
    </row>
    <row r="1118" spans="2:6" ht="25.5">
      <c r="E1118" s="24" t="s">
        <v>305</v>
      </c>
    </row>
  </sheetData>
  <mergeCells count="104">
    <mergeCell ref="C282:C285"/>
    <mergeCell ref="C339:C340"/>
    <mergeCell ref="C260:C262"/>
    <mergeCell ref="C269:C271"/>
    <mergeCell ref="C143:C150"/>
    <mergeCell ref="C230:C231"/>
    <mergeCell ref="C232:C238"/>
    <mergeCell ref="C160:C161"/>
    <mergeCell ref="C199:C201"/>
    <mergeCell ref="C177:C183"/>
    <mergeCell ref="C184:C186"/>
    <mergeCell ref="C226:C228"/>
    <mergeCell ref="C203:C205"/>
    <mergeCell ref="C206:C211"/>
    <mergeCell ref="C250:C251"/>
    <mergeCell ref="C280:C281"/>
    <mergeCell ref="C793:C796"/>
    <mergeCell ref="C788:C790"/>
    <mergeCell ref="C729:C731"/>
    <mergeCell ref="C845:D845"/>
    <mergeCell ref="C321:C322"/>
    <mergeCell ref="C311:C313"/>
    <mergeCell ref="C314:C316"/>
    <mergeCell ref="C300:C303"/>
    <mergeCell ref="C291:C292"/>
    <mergeCell ref="C667:C668"/>
    <mergeCell ref="C669:C672"/>
    <mergeCell ref="C684:C689"/>
    <mergeCell ref="C742:C749"/>
    <mergeCell ref="C754:C762"/>
    <mergeCell ref="C763:C772"/>
    <mergeCell ref="C773:C777"/>
    <mergeCell ref="C779:C780"/>
    <mergeCell ref="C783:C786"/>
    <mergeCell ref="C644:C645"/>
    <mergeCell ref="C514:C515"/>
    <mergeCell ref="C535:C537"/>
    <mergeCell ref="C549:C551"/>
    <mergeCell ref="C559:D559"/>
    <mergeCell ref="B965:E965"/>
    <mergeCell ref="C1017:E1017"/>
    <mergeCell ref="C992:E992"/>
    <mergeCell ref="C993:E993"/>
    <mergeCell ref="C1051:E1051"/>
    <mergeCell ref="C983:E983"/>
    <mergeCell ref="C1024:E1024"/>
    <mergeCell ref="C972:E972"/>
    <mergeCell ref="B1014:E1014"/>
    <mergeCell ref="C1112:E1112"/>
    <mergeCell ref="C1067:E1067"/>
    <mergeCell ref="C1038:E1038"/>
    <mergeCell ref="C1059:E1059"/>
    <mergeCell ref="C1015:E1015"/>
    <mergeCell ref="C1057:E1057"/>
    <mergeCell ref="C1053:E1053"/>
    <mergeCell ref="C1029:E1029"/>
    <mergeCell ref="C1028:E1028"/>
    <mergeCell ref="C1018:E1018"/>
    <mergeCell ref="C1019:E1019"/>
    <mergeCell ref="B3:E3"/>
    <mergeCell ref="C191:C192"/>
    <mergeCell ref="C5:D5"/>
    <mergeCell ref="C43:C45"/>
    <mergeCell ref="C50:C51"/>
    <mergeCell ref="C58:C62"/>
    <mergeCell ref="C64:C65"/>
    <mergeCell ref="C125:C126"/>
    <mergeCell ref="C135:C137"/>
    <mergeCell ref="C139:C142"/>
    <mergeCell ref="C170:C172"/>
    <mergeCell ref="C174:C176"/>
    <mergeCell ref="C77:C79"/>
    <mergeCell ref="C81:C82"/>
    <mergeCell ref="C83:C88"/>
    <mergeCell ref="C151:C155"/>
    <mergeCell ref="C94:C95"/>
    <mergeCell ref="C104:C106"/>
    <mergeCell ref="C108:C110"/>
    <mergeCell ref="C111:C116"/>
    <mergeCell ref="C117:C120"/>
    <mergeCell ref="C902:D902"/>
    <mergeCell ref="D601:D602"/>
    <mergeCell ref="D605:D606"/>
    <mergeCell ref="C601:C602"/>
    <mergeCell ref="C838:D838"/>
    <mergeCell ref="C272:C273"/>
    <mergeCell ref="C274:C275"/>
    <mergeCell ref="C479:C480"/>
    <mergeCell ref="C503:C504"/>
    <mergeCell ref="C507:C510"/>
    <mergeCell ref="C693:C695"/>
    <mergeCell ref="C304:C307"/>
    <mergeCell ref="C323:C330"/>
    <mergeCell ref="C461:C464"/>
    <mergeCell ref="C458:C460"/>
    <mergeCell ref="C465:C467"/>
    <mergeCell ref="C445:C449"/>
    <mergeCell ref="C436:D436"/>
    <mergeCell ref="C691:C692"/>
    <mergeCell ref="C334:C336"/>
    <mergeCell ref="C876:D876"/>
    <mergeCell ref="C879:D879"/>
    <mergeCell ref="C647:D647"/>
    <mergeCell ref="C848:C849"/>
  </mergeCells>
  <phoneticPr fontId="4" type="noConversion"/>
  <pageMargins left="0.25" right="0.25" top="0.75" bottom="0.75" header="0.3" footer="0.3"/>
  <pageSetup paperSize="9" scale="87" fitToHeight="0" orientation="landscape" horizontalDpi="300" verticalDpi="300" r:id="rId1"/>
  <headerFooter alignWithMargins="0">
    <oddFooter>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2"/>
  <sheetViews>
    <sheetView showGridLines="0" zoomScaleNormal="100" workbookViewId="0">
      <selection activeCell="O7" sqref="O7"/>
    </sheetView>
  </sheetViews>
  <sheetFormatPr defaultRowHeight="12.75"/>
  <cols>
    <col min="1" max="1" width="1" style="401" customWidth="1"/>
    <col min="2" max="2" width="5.28515625" style="139" customWidth="1"/>
    <col min="3" max="3" width="4.5703125" style="140" customWidth="1"/>
    <col min="4" max="4" width="48.42578125" style="139" customWidth="1"/>
    <col min="5" max="5" width="8.5703125" style="170" customWidth="1"/>
    <col min="6" max="6" width="8.140625" style="143" customWidth="1"/>
    <col min="7" max="7" width="14.28515625" style="143" customWidth="1"/>
    <col min="8" max="10" width="14.28515625" style="139" customWidth="1"/>
    <col min="11" max="11" width="17" style="139" customWidth="1"/>
    <col min="12" max="16384" width="9.140625" style="139"/>
  </cols>
  <sheetData>
    <row r="1" spans="2:11" ht="27" customHeight="1">
      <c r="D1" s="141" t="s">
        <v>359</v>
      </c>
      <c r="E1" s="142"/>
      <c r="K1" s="144"/>
    </row>
    <row r="2" spans="2:11" ht="3" customHeight="1" thickBot="1">
      <c r="D2" s="145"/>
      <c r="E2" s="146"/>
    </row>
    <row r="3" spans="2:11" s="147" customFormat="1" ht="90.75" customHeight="1">
      <c r="C3" s="527"/>
      <c r="D3" s="528" t="s">
        <v>793</v>
      </c>
      <c r="E3" s="530"/>
      <c r="F3" s="531" t="s">
        <v>360</v>
      </c>
      <c r="G3" s="532" t="s">
        <v>361</v>
      </c>
      <c r="H3" s="532" t="s">
        <v>364</v>
      </c>
      <c r="I3" s="532" t="s">
        <v>362</v>
      </c>
      <c r="J3" s="532" t="s">
        <v>363</v>
      </c>
      <c r="K3" s="532" t="s">
        <v>365</v>
      </c>
    </row>
    <row r="4" spans="2:11" s="147" customFormat="1" ht="22.5" customHeight="1" thickBot="1">
      <c r="C4" s="527"/>
      <c r="D4" s="528"/>
      <c r="E4" s="529"/>
      <c r="F4" s="533" t="s">
        <v>1297</v>
      </c>
      <c r="G4" s="534" t="s">
        <v>1298</v>
      </c>
      <c r="H4" s="534" t="s">
        <v>1299</v>
      </c>
      <c r="I4" s="534" t="s">
        <v>1300</v>
      </c>
      <c r="J4" s="534" t="s">
        <v>1301</v>
      </c>
      <c r="K4" s="535" t="s">
        <v>1302</v>
      </c>
    </row>
    <row r="5" spans="2:11" ht="21" customHeight="1">
      <c r="B5" s="608" t="s">
        <v>366</v>
      </c>
      <c r="C5" s="152">
        <v>1</v>
      </c>
      <c r="D5" s="153" t="str">
        <f>Zestawienie!C4</f>
        <v>Komputer stacjonarny ver. 1</v>
      </c>
      <c r="E5" s="154" t="str">
        <f>Zestawienie!D4</f>
        <v>1.01</v>
      </c>
      <c r="F5" s="155">
        <f>Zestawienie!AN4</f>
        <v>29</v>
      </c>
      <c r="G5" s="156"/>
      <c r="H5" s="157"/>
      <c r="I5" s="157"/>
      <c r="J5" s="157"/>
      <c r="K5" s="158"/>
    </row>
    <row r="6" spans="2:11" ht="21" customHeight="1">
      <c r="B6" s="609"/>
      <c r="C6" s="171">
        <v>2</v>
      </c>
      <c r="D6" s="172" t="str">
        <f>Zestawienie!C6</f>
        <v>Komputer stacjonarny ver. 2</v>
      </c>
      <c r="E6" s="173" t="str">
        <f>Zestawienie!D6</f>
        <v>1.02</v>
      </c>
      <c r="F6" s="174">
        <f>Zestawienie!AN6</f>
        <v>5</v>
      </c>
      <c r="G6" s="175"/>
      <c r="H6" s="176"/>
      <c r="I6" s="176"/>
      <c r="J6" s="176"/>
      <c r="K6" s="177"/>
    </row>
    <row r="7" spans="2:11" ht="21" customHeight="1">
      <c r="B7" s="609"/>
      <c r="C7" s="171">
        <v>3</v>
      </c>
      <c r="D7" s="172" t="str">
        <f>Zestawienie!C8</f>
        <v>Monitor ver. 1</v>
      </c>
      <c r="E7" s="173" t="str">
        <f>Zestawienie!D8</f>
        <v>1.03</v>
      </c>
      <c r="F7" s="174">
        <f>Zestawienie!AN8</f>
        <v>24</v>
      </c>
      <c r="G7" s="175"/>
      <c r="H7" s="176"/>
      <c r="I7" s="176"/>
      <c r="J7" s="176"/>
      <c r="K7" s="177"/>
    </row>
    <row r="8" spans="2:11" ht="21" customHeight="1">
      <c r="B8" s="609"/>
      <c r="C8" s="171">
        <v>4</v>
      </c>
      <c r="D8" s="172" t="str">
        <f>Zestawienie!C10</f>
        <v>Monitor ver. 2</v>
      </c>
      <c r="E8" s="173" t="str">
        <f>Zestawienie!D10</f>
        <v>1.04</v>
      </c>
      <c r="F8" s="174">
        <f>Zestawienie!AN10</f>
        <v>12</v>
      </c>
      <c r="G8" s="175"/>
      <c r="H8" s="176"/>
      <c r="I8" s="176"/>
      <c r="J8" s="176"/>
      <c r="K8" s="177"/>
    </row>
    <row r="9" spans="2:11" ht="21" customHeight="1">
      <c r="B9" s="609"/>
      <c r="C9" s="171">
        <v>5</v>
      </c>
      <c r="D9" s="172" t="str">
        <f>Zestawienie!C12</f>
        <v>Laptop ver. 1</v>
      </c>
      <c r="E9" s="173" t="str">
        <f>Zestawienie!D12</f>
        <v>1.05</v>
      </c>
      <c r="F9" s="174">
        <f>Zestawienie!AN12</f>
        <v>1</v>
      </c>
      <c r="G9" s="175"/>
      <c r="H9" s="176"/>
      <c r="I9" s="176"/>
      <c r="J9" s="176"/>
      <c r="K9" s="177"/>
    </row>
    <row r="10" spans="2:11" ht="21" customHeight="1">
      <c r="B10" s="609"/>
      <c r="C10" s="171">
        <v>6</v>
      </c>
      <c r="D10" s="172" t="str">
        <f>Zestawienie!C14</f>
        <v>Laptop ver. 2</v>
      </c>
      <c r="E10" s="173" t="str">
        <f>Zestawienie!D14</f>
        <v>1.06</v>
      </c>
      <c r="F10" s="174">
        <f>Zestawienie!AN14</f>
        <v>2</v>
      </c>
      <c r="G10" s="175"/>
      <c r="H10" s="176"/>
      <c r="I10" s="176"/>
      <c r="J10" s="176"/>
      <c r="K10" s="177"/>
    </row>
    <row r="11" spans="2:11" ht="21" customHeight="1">
      <c r="B11" s="609"/>
      <c r="C11" s="171">
        <v>7</v>
      </c>
      <c r="D11" s="172" t="str">
        <f>Zestawienie!C16</f>
        <v>Laptop ver. 3</v>
      </c>
      <c r="E11" s="173" t="str">
        <f>Zestawienie!D16</f>
        <v>1.07</v>
      </c>
      <c r="F11" s="174">
        <f>Zestawienie!AN16</f>
        <v>2</v>
      </c>
      <c r="G11" s="175"/>
      <c r="H11" s="176"/>
      <c r="I11" s="176"/>
      <c r="J11" s="176"/>
      <c r="K11" s="177"/>
    </row>
    <row r="12" spans="2:11" ht="21" customHeight="1">
      <c r="B12" s="609"/>
      <c r="C12" s="171">
        <v>8</v>
      </c>
      <c r="D12" s="172" t="str">
        <f>Zestawienie!C18</f>
        <v>Laptop ver. 4</v>
      </c>
      <c r="E12" s="173" t="str">
        <f>Zestawienie!D18</f>
        <v>1.08</v>
      </c>
      <c r="F12" s="174">
        <f>Zestawienie!AN18</f>
        <v>27</v>
      </c>
      <c r="G12" s="175"/>
      <c r="H12" s="176"/>
      <c r="I12" s="176"/>
      <c r="J12" s="176"/>
      <c r="K12" s="177"/>
    </row>
    <row r="13" spans="2:11" ht="21" customHeight="1">
      <c r="B13" s="609"/>
      <c r="C13" s="171">
        <v>9</v>
      </c>
      <c r="D13" s="172" t="str">
        <f>Zestawienie!C20</f>
        <v>Laptop ver. 5</v>
      </c>
      <c r="E13" s="173" t="str">
        <f>Zestawienie!D20</f>
        <v>1.09</v>
      </c>
      <c r="F13" s="174">
        <f>Zestawienie!AN20</f>
        <v>2</v>
      </c>
      <c r="G13" s="175"/>
      <c r="H13" s="176"/>
      <c r="I13" s="176"/>
      <c r="J13" s="176"/>
      <c r="K13" s="177"/>
    </row>
    <row r="14" spans="2:11" ht="21" customHeight="1">
      <c r="B14" s="609"/>
      <c r="C14" s="171">
        <v>10</v>
      </c>
      <c r="D14" s="172" t="str">
        <f>Zestawienie!C22</f>
        <v>Laptop ver. 6</v>
      </c>
      <c r="E14" s="173" t="str">
        <f>Zestawienie!D22</f>
        <v>1.10</v>
      </c>
      <c r="F14" s="174">
        <f>Zestawienie!AN22</f>
        <v>1</v>
      </c>
      <c r="G14" s="175"/>
      <c r="H14" s="176"/>
      <c r="I14" s="176"/>
      <c r="J14" s="176"/>
      <c r="K14" s="177"/>
    </row>
    <row r="15" spans="2:11" ht="21" customHeight="1">
      <c r="B15" s="609"/>
      <c r="C15" s="171">
        <v>11</v>
      </c>
      <c r="D15" s="172" t="str">
        <f>Zestawienie!C24</f>
        <v>Drukarka ver. 1</v>
      </c>
      <c r="E15" s="173" t="str">
        <f>Zestawienie!D24</f>
        <v>1.11</v>
      </c>
      <c r="F15" s="174">
        <f>Zestawienie!AN24</f>
        <v>11</v>
      </c>
      <c r="G15" s="175"/>
      <c r="H15" s="176"/>
      <c r="I15" s="176"/>
      <c r="J15" s="176"/>
      <c r="K15" s="177"/>
    </row>
    <row r="16" spans="2:11" ht="21" customHeight="1">
      <c r="B16" s="609"/>
      <c r="C16" s="171">
        <v>12</v>
      </c>
      <c r="D16" s="172" t="str">
        <f>Zestawienie!C26</f>
        <v>Drukarka ver. 2 (igłowa)</v>
      </c>
      <c r="E16" s="173" t="str">
        <f>Zestawienie!D26</f>
        <v>1.12</v>
      </c>
      <c r="F16" s="174">
        <f>Zestawienie!AN26</f>
        <v>1</v>
      </c>
      <c r="G16" s="175"/>
      <c r="H16" s="176"/>
      <c r="I16" s="176"/>
      <c r="J16" s="176"/>
      <c r="K16" s="177"/>
    </row>
    <row r="17" spans="2:11" ht="21" customHeight="1">
      <c r="B17" s="609"/>
      <c r="C17" s="171">
        <v>13</v>
      </c>
      <c r="D17" s="172" t="str">
        <f>Zestawienie!C28</f>
        <v>Urządzenie wielofunkcyjne ver. 1</v>
      </c>
      <c r="E17" s="173" t="str">
        <f>Zestawienie!D28</f>
        <v>1.13</v>
      </c>
      <c r="F17" s="174">
        <f>Zestawienie!AN28</f>
        <v>10</v>
      </c>
      <c r="G17" s="175"/>
      <c r="H17" s="176"/>
      <c r="I17" s="176"/>
      <c r="J17" s="176"/>
      <c r="K17" s="177"/>
    </row>
    <row r="18" spans="2:11" ht="21" customHeight="1">
      <c r="B18" s="609"/>
      <c r="C18" s="171">
        <v>14</v>
      </c>
      <c r="D18" s="172" t="str">
        <f>Zestawienie!C30</f>
        <v>Urządzenie wielofunkcyjne ver. 2</v>
      </c>
      <c r="E18" s="173" t="str">
        <f>Zestawienie!D30</f>
        <v>1.14</v>
      </c>
      <c r="F18" s="174">
        <f>Zestawienie!AN30</f>
        <v>4</v>
      </c>
      <c r="G18" s="175"/>
      <c r="H18" s="176"/>
      <c r="I18" s="176"/>
      <c r="J18" s="176"/>
      <c r="K18" s="177"/>
    </row>
    <row r="19" spans="2:11" ht="21" customHeight="1">
      <c r="B19" s="609"/>
      <c r="C19" s="171">
        <v>15</v>
      </c>
      <c r="D19" s="172" t="str">
        <f>Zestawienie!C32</f>
        <v>Urządzenie wielofunkcyjne ver. 3</v>
      </c>
      <c r="E19" s="173" t="str">
        <f>Zestawienie!D32</f>
        <v>1.15</v>
      </c>
      <c r="F19" s="174">
        <f>Zestawienie!AN32</f>
        <v>4</v>
      </c>
      <c r="G19" s="175"/>
      <c r="H19" s="176"/>
      <c r="I19" s="176"/>
      <c r="J19" s="176"/>
      <c r="K19" s="177"/>
    </row>
    <row r="20" spans="2:11" ht="21" customHeight="1">
      <c r="B20" s="609"/>
      <c r="C20" s="171">
        <v>16</v>
      </c>
      <c r="D20" s="172" t="str">
        <f>Zestawienie!C34</f>
        <v>Klawiatura bezprzewodowa</v>
      </c>
      <c r="E20" s="173" t="str">
        <f>Zestawienie!D34</f>
        <v>1.16</v>
      </c>
      <c r="F20" s="174">
        <f>Zestawienie!AN34</f>
        <v>6</v>
      </c>
      <c r="G20" s="175"/>
      <c r="H20" s="176"/>
      <c r="I20" s="176"/>
      <c r="J20" s="176"/>
      <c r="K20" s="177"/>
    </row>
    <row r="21" spans="2:11" ht="21" customHeight="1">
      <c r="B21" s="609"/>
      <c r="C21" s="171">
        <v>17</v>
      </c>
      <c r="D21" s="172" t="str">
        <f>Zestawienie!C36</f>
        <v>Zasilacz PC ATX</v>
      </c>
      <c r="E21" s="173" t="str">
        <f>Zestawienie!D36</f>
        <v>1.17</v>
      </c>
      <c r="F21" s="174">
        <f>Zestawienie!AN36</f>
        <v>4</v>
      </c>
      <c r="G21" s="175"/>
      <c r="H21" s="176"/>
      <c r="I21" s="176"/>
      <c r="J21" s="176"/>
      <c r="K21" s="177"/>
    </row>
    <row r="22" spans="2:11" ht="21" customHeight="1">
      <c r="B22" s="609"/>
      <c r="C22" s="171">
        <v>18</v>
      </c>
      <c r="D22" s="172" t="str">
        <f>Zestawienie!C38</f>
        <v>Głośniki do komputera</v>
      </c>
      <c r="E22" s="173" t="str">
        <f>Zestawienie!D38</f>
        <v>1.18</v>
      </c>
      <c r="F22" s="174">
        <f>Zestawienie!AN38</f>
        <v>14</v>
      </c>
      <c r="G22" s="175"/>
      <c r="H22" s="176"/>
      <c r="I22" s="176"/>
      <c r="J22" s="176"/>
      <c r="K22" s="177"/>
    </row>
    <row r="23" spans="2:11" ht="21" customHeight="1">
      <c r="B23" s="609"/>
      <c r="C23" s="171">
        <v>19</v>
      </c>
      <c r="D23" s="172" t="str">
        <f>Zestawienie!C40</f>
        <v xml:space="preserve">Switch 48 port , RACK 19" </v>
      </c>
      <c r="E23" s="173" t="str">
        <f>Zestawienie!D40</f>
        <v>1.19</v>
      </c>
      <c r="F23" s="174">
        <f>Zestawienie!AN40</f>
        <v>4</v>
      </c>
      <c r="G23" s="175"/>
      <c r="H23" s="176"/>
      <c r="I23" s="176"/>
      <c r="J23" s="176"/>
      <c r="K23" s="177"/>
    </row>
    <row r="24" spans="2:11" ht="21" customHeight="1">
      <c r="B24" s="609"/>
      <c r="C24" s="171">
        <v>20</v>
      </c>
      <c r="D24" s="172" t="str">
        <f>Zestawienie!C42</f>
        <v>Dysk zewnętrzny (przenośny) ver. 1</v>
      </c>
      <c r="E24" s="173" t="str">
        <f>Zestawienie!D42</f>
        <v>1.20</v>
      </c>
      <c r="F24" s="174">
        <f>Zestawienie!AN42</f>
        <v>10</v>
      </c>
      <c r="G24" s="175"/>
      <c r="H24" s="176"/>
      <c r="I24" s="176"/>
      <c r="J24" s="176"/>
      <c r="K24" s="177"/>
    </row>
    <row r="25" spans="2:11" ht="21" customHeight="1">
      <c r="B25" s="609"/>
      <c r="C25" s="171">
        <v>21</v>
      </c>
      <c r="D25" s="172" t="str">
        <f>Zestawienie!C44</f>
        <v>Dysk twardy 2TB</v>
      </c>
      <c r="E25" s="173" t="str">
        <f>Zestawienie!D44</f>
        <v>1.21</v>
      </c>
      <c r="F25" s="174">
        <f>Zestawienie!AN44</f>
        <v>2</v>
      </c>
      <c r="G25" s="175"/>
      <c r="H25" s="176"/>
      <c r="I25" s="176"/>
      <c r="J25" s="176"/>
      <c r="K25" s="177"/>
    </row>
    <row r="26" spans="2:11" ht="21" customHeight="1">
      <c r="B26" s="609"/>
      <c r="C26" s="171">
        <v>22</v>
      </c>
      <c r="D26" s="172" t="str">
        <f>Zestawienie!C46</f>
        <v>Dysk twardy SSD</v>
      </c>
      <c r="E26" s="173" t="str">
        <f>Zestawienie!D46</f>
        <v>1.22</v>
      </c>
      <c r="F26" s="174">
        <f>Zestawienie!AN46</f>
        <v>5</v>
      </c>
      <c r="G26" s="175"/>
      <c r="H26" s="176"/>
      <c r="I26" s="176"/>
      <c r="J26" s="176"/>
      <c r="K26" s="177"/>
    </row>
    <row r="27" spans="2:11" ht="21" customHeight="1">
      <c r="B27" s="609"/>
      <c r="C27" s="171">
        <v>23</v>
      </c>
      <c r="D27" s="172" t="str">
        <f>Zestawienie!C48</f>
        <v>Myszka bezprzewodowa</v>
      </c>
      <c r="E27" s="173" t="str">
        <f>Zestawienie!D48</f>
        <v>1.23</v>
      </c>
      <c r="F27" s="174">
        <f>Zestawienie!AN48</f>
        <v>6</v>
      </c>
      <c r="G27" s="175"/>
      <c r="H27" s="176"/>
      <c r="I27" s="176"/>
      <c r="J27" s="176"/>
      <c r="K27" s="177"/>
    </row>
    <row r="28" spans="2:11" ht="21" customHeight="1">
      <c r="B28" s="609"/>
      <c r="C28" s="171">
        <v>24</v>
      </c>
      <c r="D28" s="172" t="str">
        <f>Zestawienie!C50</f>
        <v>Pamięć RAM ver. 1</v>
      </c>
      <c r="E28" s="173" t="str">
        <f>Zestawienie!D50</f>
        <v>1.24</v>
      </c>
      <c r="F28" s="174">
        <f>Zestawienie!AN50</f>
        <v>2</v>
      </c>
      <c r="G28" s="175"/>
      <c r="H28" s="176"/>
      <c r="I28" s="176"/>
      <c r="J28" s="176"/>
      <c r="K28" s="177"/>
    </row>
    <row r="29" spans="2:11" ht="21" customHeight="1">
      <c r="B29" s="609"/>
      <c r="C29" s="171">
        <v>25</v>
      </c>
      <c r="D29" s="172" t="str">
        <f>Zestawienie!C52</f>
        <v>Zestaw narzędzi sieciowych</v>
      </c>
      <c r="E29" s="173" t="str">
        <f>Zestawienie!D52</f>
        <v>1.25</v>
      </c>
      <c r="F29" s="174">
        <f>Zestawienie!AN52</f>
        <v>2</v>
      </c>
      <c r="G29" s="175"/>
      <c r="H29" s="176"/>
      <c r="I29" s="176"/>
      <c r="J29" s="176"/>
      <c r="K29" s="177"/>
    </row>
    <row r="30" spans="2:11" ht="21" customHeight="1">
      <c r="B30" s="609"/>
      <c r="C30" s="350">
        <v>26</v>
      </c>
      <c r="D30" s="351" t="str">
        <f>Zestawienie!C54</f>
        <v>Prezenter</v>
      </c>
      <c r="E30" s="352" t="str">
        <f>Zestawienie!D54</f>
        <v>1.26</v>
      </c>
      <c r="F30" s="353">
        <f>Zestawienie!AN54</f>
        <v>2</v>
      </c>
      <c r="G30" s="354"/>
      <c r="H30" s="355"/>
      <c r="I30" s="355"/>
      <c r="J30" s="355"/>
      <c r="K30" s="356"/>
    </row>
    <row r="31" spans="2:11" ht="21" customHeight="1">
      <c r="B31" s="609"/>
      <c r="C31" s="357">
        <v>27</v>
      </c>
      <c r="D31" s="358" t="str">
        <f>Zestawienie!C56</f>
        <v>Drukarka do etykiet</v>
      </c>
      <c r="E31" s="359" t="str">
        <f>Zestawienie!D56</f>
        <v>1.27</v>
      </c>
      <c r="F31" s="360">
        <f>Zestawienie!AN56</f>
        <v>1</v>
      </c>
      <c r="G31" s="361"/>
      <c r="H31" s="362"/>
      <c r="I31" s="362"/>
      <c r="J31" s="362"/>
      <c r="K31" s="363"/>
    </row>
    <row r="32" spans="2:11" ht="21" customHeight="1">
      <c r="B32" s="609"/>
      <c r="C32" s="357">
        <v>28</v>
      </c>
      <c r="D32" s="358" t="str">
        <f>Zestawienie!C58</f>
        <v>Bezprzewodowa karta sieciowa (USB)</v>
      </c>
      <c r="E32" s="359" t="str">
        <f>Zestawienie!D58</f>
        <v>1.28</v>
      </c>
      <c r="F32" s="360">
        <f>Zestawienie!AN58</f>
        <v>1</v>
      </c>
      <c r="G32" s="361"/>
      <c r="H32" s="362"/>
      <c r="I32" s="362"/>
      <c r="J32" s="362"/>
      <c r="K32" s="363"/>
    </row>
    <row r="33" spans="2:12" s="401" customFormat="1" ht="21" customHeight="1">
      <c r="B33" s="609"/>
      <c r="C33" s="357">
        <v>29</v>
      </c>
      <c r="D33" s="358" t="str">
        <f>Zestawienie!C60</f>
        <v>Pamięć RAM ver. 1</v>
      </c>
      <c r="E33" s="359" t="str">
        <f>Zestawienie!D60</f>
        <v>1.29</v>
      </c>
      <c r="F33" s="360">
        <f>Zestawienie!AN60</f>
        <v>1</v>
      </c>
      <c r="G33" s="361"/>
      <c r="H33" s="362"/>
      <c r="I33" s="362"/>
      <c r="J33" s="362"/>
      <c r="K33" s="363"/>
    </row>
    <row r="34" spans="2:12" s="401" customFormat="1" ht="21" customHeight="1">
      <c r="B34" s="609"/>
      <c r="C34" s="357">
        <v>30</v>
      </c>
      <c r="D34" s="358" t="str">
        <f>Zestawienie!C62</f>
        <v>Dysk zewnętrzny (przenośny) ver. 2</v>
      </c>
      <c r="E34" s="359" t="str">
        <f>Zestawienie!D62</f>
        <v>1.30</v>
      </c>
      <c r="F34" s="360">
        <f>Zestawienie!AN62</f>
        <v>3</v>
      </c>
      <c r="G34" s="361"/>
      <c r="H34" s="362"/>
      <c r="I34" s="362"/>
      <c r="J34" s="362"/>
      <c r="K34" s="363"/>
    </row>
    <row r="35" spans="2:12" s="401" customFormat="1" ht="21" customHeight="1">
      <c r="B35" s="609"/>
      <c r="C35" s="357">
        <v>31</v>
      </c>
      <c r="D35" s="358" t="str">
        <f>Zestawienie!C64</f>
        <v>PowerBank</v>
      </c>
      <c r="E35" s="359" t="str">
        <f>Zestawienie!D64</f>
        <v>1.31</v>
      </c>
      <c r="F35" s="360">
        <f>Zestawienie!AN64</f>
        <v>1</v>
      </c>
      <c r="G35" s="361"/>
      <c r="H35" s="362"/>
      <c r="I35" s="362"/>
      <c r="J35" s="362"/>
      <c r="K35" s="363"/>
    </row>
    <row r="36" spans="2:12" s="401" customFormat="1" ht="21" customHeight="1">
      <c r="B36" s="609"/>
      <c r="C36" s="357">
        <v>32</v>
      </c>
      <c r="D36" s="358" t="str">
        <f>Zestawienie!C66</f>
        <v>Stacja dokująca</v>
      </c>
      <c r="E36" s="359" t="str">
        <f>Zestawienie!D66</f>
        <v>1.32</v>
      </c>
      <c r="F36" s="360">
        <f>Zestawienie!AN66</f>
        <v>4</v>
      </c>
      <c r="G36" s="361"/>
      <c r="H36" s="362"/>
      <c r="I36" s="362"/>
      <c r="J36" s="362"/>
      <c r="K36" s="363"/>
    </row>
    <row r="37" spans="2:12" s="401" customFormat="1" ht="21" customHeight="1">
      <c r="B37" s="609"/>
      <c r="C37" s="357">
        <v>33</v>
      </c>
      <c r="D37" s="358" t="str">
        <f>Zestawienie!C68</f>
        <v>Laptop ver. 7</v>
      </c>
      <c r="E37" s="359" t="str">
        <f>Zestawienie!D68</f>
        <v>1.33</v>
      </c>
      <c r="F37" s="360">
        <f>Zestawienie!AN68</f>
        <v>2</v>
      </c>
      <c r="G37" s="361"/>
      <c r="H37" s="362"/>
      <c r="I37" s="362"/>
      <c r="J37" s="362"/>
      <c r="K37" s="363"/>
    </row>
    <row r="38" spans="2:12" s="401" customFormat="1" ht="21" customHeight="1">
      <c r="B38" s="609"/>
      <c r="C38" s="357">
        <v>34</v>
      </c>
      <c r="D38" s="358" t="str">
        <f>Zestawienie!C70</f>
        <v>Dysk twardy 4TB</v>
      </c>
      <c r="E38" s="359" t="str">
        <f>Zestawienie!D70</f>
        <v>1.34</v>
      </c>
      <c r="F38" s="360">
        <f>Zestawienie!AN70</f>
        <v>1</v>
      </c>
      <c r="G38" s="361"/>
      <c r="H38" s="362"/>
      <c r="I38" s="362"/>
      <c r="J38" s="362"/>
      <c r="K38" s="363"/>
    </row>
    <row r="39" spans="2:12" s="401" customFormat="1" ht="21" customHeight="1">
      <c r="B39" s="609"/>
      <c r="C39" s="357">
        <v>35</v>
      </c>
      <c r="D39" s="358" t="str">
        <f>Zestawienie!C72</f>
        <v>Szafa RACK 19" z wyposażeniem</v>
      </c>
      <c r="E39" s="359" t="str">
        <f>Zestawienie!D72</f>
        <v>1.35</v>
      </c>
      <c r="F39" s="360">
        <f>Zestawienie!AN72</f>
        <v>1</v>
      </c>
      <c r="G39" s="361"/>
      <c r="H39" s="362"/>
      <c r="I39" s="362"/>
      <c r="J39" s="362"/>
      <c r="K39" s="363"/>
    </row>
    <row r="40" spans="2:12" s="401" customFormat="1" ht="21" customHeight="1">
      <c r="B40" s="609"/>
      <c r="C40" s="357">
        <v>36</v>
      </c>
      <c r="D40" s="358" t="str">
        <f>Zestawienie!C74</f>
        <v>Monitor ver. 3</v>
      </c>
      <c r="E40" s="359" t="str">
        <f>Zestawienie!D74</f>
        <v>1.36</v>
      </c>
      <c r="F40" s="360">
        <f>Zestawienie!AN74</f>
        <v>1</v>
      </c>
      <c r="G40" s="361"/>
      <c r="H40" s="362"/>
      <c r="I40" s="362"/>
      <c r="J40" s="362"/>
      <c r="K40" s="363"/>
    </row>
    <row r="41" spans="2:12" s="401" customFormat="1" ht="21" customHeight="1">
      <c r="B41" s="609"/>
      <c r="C41" s="357">
        <v>37</v>
      </c>
      <c r="D41" s="358" t="str">
        <f>Zestawienie!C76</f>
        <v>Komputer stacjonarny ver. 3</v>
      </c>
      <c r="E41" s="359" t="str">
        <f>Zestawienie!D76</f>
        <v>1.37</v>
      </c>
      <c r="F41" s="360">
        <f>Zestawienie!AN76</f>
        <v>2</v>
      </c>
      <c r="G41" s="361"/>
      <c r="H41" s="362"/>
      <c r="I41" s="362"/>
      <c r="J41" s="362"/>
      <c r="K41" s="363"/>
    </row>
    <row r="42" spans="2:12" s="401" customFormat="1" ht="21" customHeight="1">
      <c r="B42" s="609"/>
      <c r="C42" s="357">
        <v>38</v>
      </c>
      <c r="D42" s="358" t="str">
        <f>Zestawienie!C78</f>
        <v>Monitor ver. 4</v>
      </c>
      <c r="E42" s="359" t="str">
        <f>Zestawienie!D78</f>
        <v>1.38</v>
      </c>
      <c r="F42" s="360">
        <f>Zestawienie!AN78</f>
        <v>4</v>
      </c>
      <c r="G42" s="361"/>
      <c r="H42" s="362"/>
      <c r="I42" s="362"/>
      <c r="J42" s="362"/>
      <c r="K42" s="363"/>
    </row>
    <row r="43" spans="2:12" s="401" customFormat="1" ht="21" customHeight="1">
      <c r="B43" s="609"/>
      <c r="C43" s="357">
        <v>39</v>
      </c>
      <c r="D43" s="358" t="str">
        <f>Zestawienie!C80</f>
        <v>Laptop ver. 8</v>
      </c>
      <c r="E43" s="359" t="str">
        <f>Zestawienie!D80</f>
        <v>1.39</v>
      </c>
      <c r="F43" s="360">
        <f>Zestawienie!AN80</f>
        <v>3</v>
      </c>
      <c r="G43" s="361"/>
      <c r="H43" s="362"/>
      <c r="I43" s="362"/>
      <c r="J43" s="362"/>
      <c r="K43" s="363"/>
    </row>
    <row r="44" spans="2:12" s="401" customFormat="1" ht="21" customHeight="1">
      <c r="B44" s="609"/>
      <c r="C44" s="357">
        <v>40</v>
      </c>
      <c r="D44" s="358" t="str">
        <f>Zestawienie!C82</f>
        <v>Dysk zewnętrzny (przenośny) ver. 3</v>
      </c>
      <c r="E44" s="359" t="str">
        <f>Zestawienie!D82</f>
        <v>1.40</v>
      </c>
      <c r="F44" s="360">
        <f>Zestawienie!AN82</f>
        <v>2</v>
      </c>
      <c r="G44" s="361"/>
      <c r="H44" s="362"/>
      <c r="I44" s="362"/>
      <c r="J44" s="362"/>
      <c r="K44" s="363"/>
    </row>
    <row r="45" spans="2:12" ht="21" customHeight="1" thickBot="1">
      <c r="B45" s="610"/>
      <c r="C45" s="231">
        <v>41</v>
      </c>
      <c r="D45" s="521" t="str">
        <f>Zestawienie!C84</f>
        <v>Tablet ver. 1</v>
      </c>
      <c r="E45" s="522" t="str">
        <f>Zestawienie!D84</f>
        <v>1.41</v>
      </c>
      <c r="F45" s="523">
        <f>Zestawienie!AN84</f>
        <v>1</v>
      </c>
      <c r="G45" s="524"/>
      <c r="H45" s="525"/>
      <c r="I45" s="525"/>
      <c r="J45" s="525"/>
      <c r="K45" s="526"/>
    </row>
    <row r="46" spans="2:12" ht="6.75" customHeight="1" thickBot="1">
      <c r="C46" s="159"/>
      <c r="D46" s="160"/>
      <c r="E46" s="161"/>
      <c r="F46" s="162"/>
      <c r="G46" s="163"/>
      <c r="H46" s="164"/>
      <c r="I46" s="164"/>
      <c r="J46" s="164"/>
      <c r="K46" s="165"/>
    </row>
    <row r="47" spans="2:12" ht="24.75" customHeight="1" thickBot="1">
      <c r="C47" s="159"/>
      <c r="D47" s="160"/>
      <c r="E47" s="161"/>
      <c r="F47" s="162"/>
      <c r="G47" s="163"/>
      <c r="I47" s="166" t="s">
        <v>367</v>
      </c>
      <c r="J47" s="167"/>
      <c r="K47" s="168"/>
    </row>
    <row r="48" spans="2:12" s="170" customFormat="1" ht="13.5" thickBot="1">
      <c r="B48" s="139"/>
      <c r="C48" s="169"/>
      <c r="D48" s="143"/>
      <c r="F48" s="143"/>
      <c r="G48" s="143"/>
      <c r="H48" s="139"/>
      <c r="I48" s="139"/>
      <c r="J48" s="139"/>
      <c r="K48" s="139"/>
      <c r="L48" s="139"/>
    </row>
    <row r="49" spans="2:11" s="147" customFormat="1" ht="90.75" customHeight="1" thickBot="1">
      <c r="C49" s="148"/>
      <c r="D49" s="343" t="s">
        <v>794</v>
      </c>
      <c r="E49" s="149"/>
      <c r="F49" s="150" t="s">
        <v>360</v>
      </c>
      <c r="G49" s="151" t="s">
        <v>361</v>
      </c>
      <c r="H49" s="151" t="s">
        <v>364</v>
      </c>
      <c r="I49" s="151" t="s">
        <v>362</v>
      </c>
      <c r="J49" s="151" t="s">
        <v>363</v>
      </c>
      <c r="K49" s="151" t="s">
        <v>365</v>
      </c>
    </row>
    <row r="50" spans="2:11" ht="21" customHeight="1">
      <c r="B50" s="608" t="s">
        <v>715</v>
      </c>
      <c r="C50" s="152">
        <v>1</v>
      </c>
      <c r="D50" s="153" t="str">
        <f>Zestawienie!C87</f>
        <v>Uchwyt sufitowy</v>
      </c>
      <c r="E50" s="154" t="str">
        <f>Zestawienie!D87</f>
        <v>2.01</v>
      </c>
      <c r="F50" s="155">
        <f>Zestawienie!AN87</f>
        <v>6</v>
      </c>
      <c r="G50" s="156"/>
      <c r="H50" s="157"/>
      <c r="I50" s="157"/>
      <c r="J50" s="157"/>
      <c r="K50" s="158"/>
    </row>
    <row r="51" spans="2:11" ht="21" customHeight="1">
      <c r="B51" s="609"/>
      <c r="C51" s="171">
        <v>2</v>
      </c>
      <c r="D51" s="172" t="str">
        <f>Zestawienie!C89</f>
        <v>Projektor multimedialny ver. 1</v>
      </c>
      <c r="E51" s="173" t="str">
        <f>Zestawienie!D89</f>
        <v>2.02</v>
      </c>
      <c r="F51" s="174">
        <f>Zestawienie!AN89</f>
        <v>1</v>
      </c>
      <c r="G51" s="175"/>
      <c r="H51" s="176"/>
      <c r="I51" s="176"/>
      <c r="J51" s="176"/>
      <c r="K51" s="177"/>
    </row>
    <row r="52" spans="2:11" ht="21" customHeight="1">
      <c r="B52" s="609"/>
      <c r="C52" s="171">
        <v>3</v>
      </c>
      <c r="D52" s="172" t="str">
        <f>Zestawienie!C91</f>
        <v>Projektor multimedialny ver. 2</v>
      </c>
      <c r="E52" s="173" t="str">
        <f>Zestawienie!D91</f>
        <v>2.03</v>
      </c>
      <c r="F52" s="174">
        <f>Zestawienie!AN91</f>
        <v>5</v>
      </c>
      <c r="G52" s="175"/>
      <c r="H52" s="176"/>
      <c r="I52" s="176"/>
      <c r="J52" s="176"/>
      <c r="K52" s="177"/>
    </row>
    <row r="53" spans="2:11" ht="21" customHeight="1">
      <c r="B53" s="609"/>
      <c r="C53" s="171">
        <v>4</v>
      </c>
      <c r="D53" s="172" t="str">
        <f>Zestawienie!C93</f>
        <v>Projektor multimedialny ver. 3</v>
      </c>
      <c r="E53" s="173" t="str">
        <f>Zestawienie!D93</f>
        <v>2.04</v>
      </c>
      <c r="F53" s="174">
        <f>Zestawienie!AN93</f>
        <v>11</v>
      </c>
      <c r="G53" s="175"/>
      <c r="H53" s="176"/>
      <c r="I53" s="176"/>
      <c r="J53" s="176"/>
      <c r="K53" s="177"/>
    </row>
    <row r="54" spans="2:11" ht="21" customHeight="1">
      <c r="B54" s="609"/>
      <c r="C54" s="171">
        <v>5</v>
      </c>
      <c r="D54" s="172" t="str">
        <f>Zestawienie!C95</f>
        <v>Kabel VGA (20m)</v>
      </c>
      <c r="E54" s="173" t="str">
        <f>Zestawienie!D95</f>
        <v>2.05</v>
      </c>
      <c r="F54" s="174">
        <f>Zestawienie!AN95</f>
        <v>5</v>
      </c>
      <c r="G54" s="175"/>
      <c r="H54" s="176"/>
      <c r="I54" s="176"/>
      <c r="J54" s="176"/>
      <c r="K54" s="177"/>
    </row>
    <row r="55" spans="2:11" ht="21" customHeight="1">
      <c r="B55" s="609"/>
      <c r="C55" s="171">
        <v>6</v>
      </c>
      <c r="D55" s="172" t="str">
        <f>Zestawienie!C97</f>
        <v>Dyktafon</v>
      </c>
      <c r="E55" s="173" t="str">
        <f>Zestawienie!D97</f>
        <v>2.06</v>
      </c>
      <c r="F55" s="174">
        <f>Zestawienie!AN97</f>
        <v>3</v>
      </c>
      <c r="G55" s="175"/>
      <c r="H55" s="176"/>
      <c r="I55" s="176"/>
      <c r="J55" s="176"/>
      <c r="K55" s="177"/>
    </row>
    <row r="56" spans="2:11" s="401" customFormat="1" ht="21" customHeight="1">
      <c r="B56" s="609"/>
      <c r="C56" s="171">
        <v>7</v>
      </c>
      <c r="D56" s="172" t="str">
        <f>Zestawienie!C99</f>
        <v>Cyfrowy aparat fotograficzny z obiektywem</v>
      </c>
      <c r="E56" s="173" t="str">
        <f>Zestawienie!D99</f>
        <v>2.07</v>
      </c>
      <c r="F56" s="174">
        <f>Zestawienie!AN99</f>
        <v>1</v>
      </c>
      <c r="G56" s="175"/>
      <c r="H56" s="176"/>
      <c r="I56" s="176"/>
      <c r="J56" s="176"/>
      <c r="K56" s="177"/>
    </row>
    <row r="57" spans="2:11" s="401" customFormat="1" ht="21" customHeight="1">
      <c r="B57" s="609"/>
      <c r="C57" s="171">
        <v>8</v>
      </c>
      <c r="D57" s="172" t="str">
        <f>Zestawienie!C101</f>
        <v>Kabel HDMI (20m)</v>
      </c>
      <c r="E57" s="173" t="str">
        <f>Zestawienie!D101</f>
        <v>2.08</v>
      </c>
      <c r="F57" s="174">
        <f>Zestawienie!AN101</f>
        <v>1</v>
      </c>
      <c r="G57" s="175"/>
      <c r="H57" s="176"/>
      <c r="I57" s="176"/>
      <c r="J57" s="176"/>
      <c r="K57" s="177"/>
    </row>
    <row r="58" spans="2:11" s="401" customFormat="1" ht="21" customHeight="1">
      <c r="B58" s="609"/>
      <c r="C58" s="171">
        <v>9</v>
      </c>
      <c r="D58" s="172" t="str">
        <f>Zestawienie!C103</f>
        <v>Wzmacniacz sygnału HDMI 4k</v>
      </c>
      <c r="E58" s="173" t="str">
        <f>Zestawienie!D103</f>
        <v>2.09</v>
      </c>
      <c r="F58" s="174">
        <f>Zestawienie!AN103</f>
        <v>2</v>
      </c>
      <c r="G58" s="175"/>
      <c r="H58" s="176"/>
      <c r="I58" s="176"/>
      <c r="J58" s="176"/>
      <c r="K58" s="177"/>
    </row>
    <row r="59" spans="2:11" s="401" customFormat="1" ht="21" customHeight="1">
      <c r="B59" s="609"/>
      <c r="C59" s="171">
        <v>10</v>
      </c>
      <c r="D59" s="172" t="str">
        <f>Zestawienie!C105</f>
        <v xml:space="preserve">Wzmacniacz sygnału VGA </v>
      </c>
      <c r="E59" s="173" t="str">
        <f>Zestawienie!D105</f>
        <v>2.10</v>
      </c>
      <c r="F59" s="174">
        <f>Zestawienie!AN105</f>
        <v>1</v>
      </c>
      <c r="G59" s="175"/>
      <c r="H59" s="176"/>
      <c r="I59" s="176"/>
      <c r="J59" s="176"/>
      <c r="K59" s="177"/>
    </row>
    <row r="60" spans="2:11" s="401" customFormat="1" ht="21" customHeight="1">
      <c r="B60" s="609"/>
      <c r="C60" s="171">
        <v>11</v>
      </c>
      <c r="D60" s="172" t="str">
        <f>Zestawienie!C107</f>
        <v>Mikser audio</v>
      </c>
      <c r="E60" s="173" t="str">
        <f>Zestawienie!D107</f>
        <v>2.11</v>
      </c>
      <c r="F60" s="174">
        <f>Zestawienie!AN107</f>
        <v>1</v>
      </c>
      <c r="G60" s="175"/>
      <c r="H60" s="176"/>
      <c r="I60" s="176"/>
      <c r="J60" s="176"/>
      <c r="K60" s="177"/>
    </row>
    <row r="61" spans="2:11" s="401" customFormat="1" ht="21" customHeight="1">
      <c r="B61" s="609"/>
      <c r="C61" s="171">
        <v>12</v>
      </c>
      <c r="D61" s="172" t="str">
        <f>Zestawienie!C109</f>
        <v>Komplet kabli do miksera audio</v>
      </c>
      <c r="E61" s="173" t="str">
        <f>Zestawienie!D109</f>
        <v>2.12</v>
      </c>
      <c r="F61" s="174">
        <f>Zestawienie!AN109</f>
        <v>1</v>
      </c>
      <c r="G61" s="175"/>
      <c r="H61" s="176"/>
      <c r="I61" s="176"/>
      <c r="J61" s="176"/>
      <c r="K61" s="177"/>
    </row>
    <row r="62" spans="2:11" s="401" customFormat="1" ht="21" customHeight="1">
      <c r="B62" s="609"/>
      <c r="C62" s="171">
        <v>13</v>
      </c>
      <c r="D62" s="172" t="str">
        <f>Zestawienie!C111</f>
        <v>Sumator mikrofonowy</v>
      </c>
      <c r="E62" s="173" t="str">
        <f>Zestawienie!D111</f>
        <v>2.13</v>
      </c>
      <c r="F62" s="174">
        <f>Zestawienie!AN111</f>
        <v>1</v>
      </c>
      <c r="G62" s="175"/>
      <c r="H62" s="176"/>
      <c r="I62" s="176"/>
      <c r="J62" s="176"/>
      <c r="K62" s="177"/>
    </row>
    <row r="63" spans="2:11" s="401" customFormat="1" ht="21" customHeight="1">
      <c r="B63" s="609"/>
      <c r="C63" s="171">
        <v>14</v>
      </c>
      <c r="D63" s="172" t="str">
        <f>Zestawienie!C113</f>
        <v>Ekran ścienny</v>
      </c>
      <c r="E63" s="173" t="str">
        <f>Zestawienie!D113</f>
        <v>2.14</v>
      </c>
      <c r="F63" s="174">
        <f>Zestawienie!AN113</f>
        <v>3</v>
      </c>
      <c r="G63" s="175"/>
      <c r="H63" s="176"/>
      <c r="I63" s="176"/>
      <c r="J63" s="176"/>
      <c r="K63" s="177"/>
    </row>
    <row r="64" spans="2:11" s="401" customFormat="1" ht="21" customHeight="1">
      <c r="B64" s="609"/>
      <c r="C64" s="171">
        <v>15</v>
      </c>
      <c r="D64" s="172" t="str">
        <f>Zestawienie!C115</f>
        <v>Kabel HDMI (30m)</v>
      </c>
      <c r="E64" s="173" t="str">
        <f>Zestawienie!D115</f>
        <v>2.15</v>
      </c>
      <c r="F64" s="174">
        <f>Zestawienie!AN115</f>
        <v>1</v>
      </c>
      <c r="G64" s="175"/>
      <c r="H64" s="176"/>
      <c r="I64" s="176"/>
      <c r="J64" s="176"/>
      <c r="K64" s="177"/>
    </row>
    <row r="65" spans="2:12" ht="21" customHeight="1" thickBot="1">
      <c r="B65" s="610"/>
      <c r="C65" s="231">
        <v>16</v>
      </c>
      <c r="D65" s="232" t="str">
        <f>Zestawienie!C117</f>
        <v>Adapter VGA - HDMI</v>
      </c>
      <c r="E65" s="233" t="str">
        <f>Zestawienie!D117</f>
        <v>2.16</v>
      </c>
      <c r="F65" s="234">
        <f>Zestawienie!AN117</f>
        <v>2</v>
      </c>
      <c r="G65" s="235"/>
      <c r="H65" s="236"/>
      <c r="I65" s="236"/>
      <c r="J65" s="236"/>
      <c r="K65" s="237"/>
    </row>
    <row r="66" spans="2:12" ht="6.75" customHeight="1" thickBot="1">
      <c r="C66" s="159"/>
      <c r="D66" s="160"/>
      <c r="E66" s="161"/>
      <c r="F66" s="162"/>
      <c r="G66" s="163"/>
      <c r="H66" s="164"/>
      <c r="I66" s="164"/>
      <c r="J66" s="164"/>
      <c r="K66" s="165"/>
    </row>
    <row r="67" spans="2:12" ht="24.75" customHeight="1" thickBot="1">
      <c r="C67" s="159"/>
      <c r="D67" s="160"/>
      <c r="E67" s="161"/>
      <c r="F67" s="162"/>
      <c r="G67" s="163"/>
      <c r="I67" s="166" t="s">
        <v>367</v>
      </c>
      <c r="J67" s="167"/>
      <c r="K67" s="168"/>
    </row>
    <row r="68" spans="2:12" s="170" customFormat="1" ht="13.5" thickBot="1">
      <c r="B68" s="139"/>
      <c r="C68" s="169"/>
      <c r="D68" s="143"/>
      <c r="F68" s="143"/>
      <c r="G68" s="143"/>
      <c r="H68" s="139"/>
      <c r="I68" s="139"/>
      <c r="J68" s="139"/>
      <c r="K68" s="139"/>
      <c r="L68" s="139"/>
    </row>
    <row r="69" spans="2:12" s="170" customFormat="1" ht="93" customHeight="1" thickBot="1">
      <c r="B69" s="147"/>
      <c r="C69" s="148"/>
      <c r="D69" s="343" t="s">
        <v>795</v>
      </c>
      <c r="E69" s="149"/>
      <c r="F69" s="150" t="s">
        <v>360</v>
      </c>
      <c r="G69" s="151" t="s">
        <v>361</v>
      </c>
      <c r="H69" s="151" t="s">
        <v>364</v>
      </c>
      <c r="I69" s="151" t="s">
        <v>362</v>
      </c>
      <c r="J69" s="151" t="s">
        <v>363</v>
      </c>
      <c r="K69" s="151" t="s">
        <v>365</v>
      </c>
      <c r="L69" s="139"/>
    </row>
    <row r="70" spans="2:12" s="170" customFormat="1" ht="31.5" customHeight="1">
      <c r="B70" s="608" t="s">
        <v>504</v>
      </c>
      <c r="C70" s="152">
        <v>1</v>
      </c>
      <c r="D70" s="153" t="str">
        <f>Zestawienie!C120</f>
        <v>Pakietu oprogramowania biurowego</v>
      </c>
      <c r="E70" s="154" t="str">
        <f>Zestawienie!D120</f>
        <v>3.01</v>
      </c>
      <c r="F70" s="155">
        <f>Zestawienie!AN120</f>
        <v>65</v>
      </c>
      <c r="G70" s="156"/>
      <c r="H70" s="157"/>
      <c r="I70" s="157"/>
      <c r="J70" s="157"/>
      <c r="K70" s="158"/>
      <c r="L70" s="139"/>
    </row>
    <row r="71" spans="2:12" s="170" customFormat="1" ht="31.5" customHeight="1">
      <c r="B71" s="609"/>
      <c r="C71" s="171">
        <v>2</v>
      </c>
      <c r="D71" s="172" t="str">
        <f>Zestawienie!C122</f>
        <v xml:space="preserve">Microsoft Windows 10 PRO PL </v>
      </c>
      <c r="E71" s="173" t="str">
        <f>Zestawienie!D122</f>
        <v>3.02</v>
      </c>
      <c r="F71" s="174">
        <f>Zestawienie!AN122</f>
        <v>2</v>
      </c>
      <c r="G71" s="175"/>
      <c r="H71" s="176"/>
      <c r="I71" s="176"/>
      <c r="J71" s="176"/>
      <c r="K71" s="177"/>
      <c r="L71" s="139"/>
    </row>
    <row r="72" spans="2:12" s="170" customFormat="1" ht="31.5" customHeight="1">
      <c r="B72" s="609"/>
      <c r="C72" s="171">
        <v>3</v>
      </c>
      <c r="D72" s="172" t="str">
        <f>Zestawienie!C124</f>
        <v>Creative Cloud All apps</v>
      </c>
      <c r="E72" s="173" t="str">
        <f>Zestawienie!D124</f>
        <v>3.03</v>
      </c>
      <c r="F72" s="174">
        <f>Zestawienie!AN124</f>
        <v>1</v>
      </c>
      <c r="G72" s="175"/>
      <c r="H72" s="176"/>
      <c r="I72" s="176"/>
      <c r="J72" s="176"/>
      <c r="K72" s="177"/>
      <c r="L72" s="139"/>
    </row>
    <row r="73" spans="2:12" s="170" customFormat="1" ht="31.5" customHeight="1" thickBot="1">
      <c r="B73" s="610"/>
      <c r="C73" s="231">
        <v>4</v>
      </c>
      <c r="D73" s="232" t="str">
        <f>Zestawienie!C126</f>
        <v>Oprogramowanie pozwalające na profesjonalne opracowanie fotogrametryczne dla UAV</v>
      </c>
      <c r="E73" s="233" t="str">
        <f>Zestawienie!D126</f>
        <v>3.04</v>
      </c>
      <c r="F73" s="234">
        <f>Zestawienie!AN126</f>
        <v>1</v>
      </c>
      <c r="G73" s="235"/>
      <c r="H73" s="236"/>
      <c r="I73" s="236"/>
      <c r="J73" s="236"/>
      <c r="K73" s="237"/>
      <c r="L73" s="139"/>
    </row>
    <row r="74" spans="2:12" s="170" customFormat="1" ht="8.25" customHeight="1" thickBot="1">
      <c r="B74" s="139"/>
      <c r="C74" s="159"/>
      <c r="D74" s="160"/>
      <c r="E74" s="161"/>
      <c r="F74" s="162"/>
      <c r="G74" s="163"/>
      <c r="H74" s="164"/>
      <c r="I74" s="164"/>
      <c r="J74" s="164"/>
      <c r="K74" s="165"/>
      <c r="L74" s="139"/>
    </row>
    <row r="75" spans="2:12" s="170" customFormat="1" ht="27.75" customHeight="1" thickBot="1">
      <c r="B75" s="139"/>
      <c r="C75" s="159"/>
      <c r="D75" s="160"/>
      <c r="E75" s="161"/>
      <c r="F75" s="162"/>
      <c r="G75" s="163"/>
      <c r="H75" s="139"/>
      <c r="I75" s="166" t="s">
        <v>367</v>
      </c>
      <c r="J75" s="167"/>
      <c r="K75" s="168"/>
      <c r="L75" s="139"/>
    </row>
    <row r="76" spans="2:12" s="170" customFormat="1" ht="13.5" thickBot="1">
      <c r="B76" s="139"/>
      <c r="C76" s="169"/>
      <c r="D76" s="143"/>
      <c r="F76" s="143"/>
      <c r="G76" s="143"/>
      <c r="H76" s="139"/>
      <c r="I76" s="139"/>
      <c r="J76" s="139"/>
      <c r="K76" s="139"/>
      <c r="L76" s="139"/>
    </row>
    <row r="77" spans="2:12" s="147" customFormat="1" ht="90.75" customHeight="1" thickBot="1">
      <c r="C77" s="148"/>
      <c r="D77" s="343" t="s">
        <v>1289</v>
      </c>
      <c r="E77" s="149"/>
      <c r="F77" s="150" t="s">
        <v>360</v>
      </c>
      <c r="G77" s="151" t="s">
        <v>361</v>
      </c>
      <c r="H77" s="151" t="s">
        <v>364</v>
      </c>
      <c r="I77" s="151" t="s">
        <v>362</v>
      </c>
      <c r="J77" s="151" t="s">
        <v>363</v>
      </c>
      <c r="K77" s="151" t="s">
        <v>365</v>
      </c>
    </row>
    <row r="78" spans="2:12" s="401" customFormat="1" ht="43.5" customHeight="1">
      <c r="B78" s="608" t="s">
        <v>1290</v>
      </c>
      <c r="C78" s="152">
        <v>1</v>
      </c>
      <c r="D78" s="153" t="str">
        <f>Zestawienie!C129</f>
        <v xml:space="preserve">Czujnik światła ILS do multispektralnych kamer  opartych o system pozycjonowania o centymetrowej dokładności (RTK) </v>
      </c>
      <c r="E78" s="154" t="str">
        <f>Zestawienie!D129</f>
        <v>4.01</v>
      </c>
      <c r="F78" s="155">
        <f>Zestawienie!AN129</f>
        <v>1</v>
      </c>
      <c r="G78" s="156"/>
      <c r="H78" s="157"/>
      <c r="I78" s="157"/>
      <c r="J78" s="157"/>
      <c r="K78" s="158"/>
    </row>
    <row r="79" spans="2:12" s="401" customFormat="1" ht="28.5" customHeight="1">
      <c r="B79" s="609"/>
      <c r="C79" s="171">
        <v>2</v>
      </c>
      <c r="D79" s="172" t="str">
        <f>Zestawienie!C131</f>
        <v xml:space="preserve">Przejściówki kamer i gimbali do wielowirnikowców </v>
      </c>
      <c r="E79" s="173" t="str">
        <f>Zestawienie!D131</f>
        <v>4.02</v>
      </c>
      <c r="F79" s="174">
        <f>Zestawienie!AN131</f>
        <v>1</v>
      </c>
      <c r="G79" s="175"/>
      <c r="H79" s="176"/>
      <c r="I79" s="176"/>
      <c r="J79" s="176"/>
      <c r="K79" s="177"/>
    </row>
    <row r="80" spans="2:12" s="401" customFormat="1" ht="27.75" customHeight="1">
      <c r="B80" s="609"/>
      <c r="C80" s="171">
        <v>3</v>
      </c>
      <c r="D80" s="172" t="str">
        <f>Zestawienie!C133</f>
        <v xml:space="preserve">Gimbal na 2 kamery do wielowirnikowca </v>
      </c>
      <c r="E80" s="173" t="str">
        <f>Zestawienie!D133</f>
        <v>4.03</v>
      </c>
      <c r="F80" s="174">
        <f>Zestawienie!AN133</f>
        <v>1</v>
      </c>
      <c r="G80" s="175"/>
      <c r="H80" s="176"/>
      <c r="I80" s="176"/>
      <c r="J80" s="176"/>
      <c r="K80" s="177"/>
    </row>
    <row r="81" spans="2:12" s="401" customFormat="1" ht="33.75" customHeight="1">
      <c r="B81" s="609"/>
      <c r="C81" s="171">
        <v>4</v>
      </c>
      <c r="D81" s="172" t="str">
        <f>Zestawienie!C135</f>
        <v>Statyw do RTK ( mobilny system pozycjonowania o centymetrowej dokładności )</v>
      </c>
      <c r="E81" s="173" t="str">
        <f>Zestawienie!D135</f>
        <v>4.04</v>
      </c>
      <c r="F81" s="174">
        <f>Zestawienie!AN135</f>
        <v>1</v>
      </c>
      <c r="G81" s="175"/>
      <c r="H81" s="176"/>
      <c r="I81" s="176"/>
      <c r="J81" s="176"/>
      <c r="K81" s="177"/>
    </row>
    <row r="82" spans="2:12" s="401" customFormat="1" ht="24" customHeight="1">
      <c r="B82" s="609"/>
      <c r="C82" s="171">
        <v>5</v>
      </c>
      <c r="D82" s="172" t="str">
        <f>Zestawienie!C137</f>
        <v xml:space="preserve">Bateria do Wielowirnikowca - Hexacoptera </v>
      </c>
      <c r="E82" s="173" t="str">
        <f>Zestawienie!D137</f>
        <v>4.05</v>
      </c>
      <c r="F82" s="174">
        <f>Zestawienie!AN137</f>
        <v>12</v>
      </c>
      <c r="G82" s="175"/>
      <c r="H82" s="176"/>
      <c r="I82" s="176"/>
      <c r="J82" s="176"/>
      <c r="K82" s="177"/>
    </row>
    <row r="83" spans="2:12" s="401" customFormat="1" ht="24" customHeight="1">
      <c r="B83" s="609"/>
      <c r="C83" s="171">
        <v>6</v>
      </c>
      <c r="D83" s="172" t="str">
        <f>Zestawienie!C139</f>
        <v>Opakowanie (tzw) Case do baterii ver 1</v>
      </c>
      <c r="E83" s="173" t="str">
        <f>Zestawienie!D139</f>
        <v>4.06</v>
      </c>
      <c r="F83" s="174">
        <f>Zestawienie!AN139</f>
        <v>1</v>
      </c>
      <c r="G83" s="175"/>
      <c r="H83" s="176"/>
      <c r="I83" s="176"/>
      <c r="J83" s="176"/>
      <c r="K83" s="177"/>
    </row>
    <row r="84" spans="2:12" s="401" customFormat="1" ht="24" customHeight="1">
      <c r="B84" s="609"/>
      <c r="C84" s="171">
        <v>7</v>
      </c>
      <c r="D84" s="172" t="str">
        <f>Zestawienie!C141</f>
        <v>Opakowanie (tzw) Case do baterii ver 2</v>
      </c>
      <c r="E84" s="173" t="str">
        <f>Zestawienie!D141</f>
        <v>4.07</v>
      </c>
      <c r="F84" s="174">
        <f>Zestawienie!AN141</f>
        <v>1</v>
      </c>
      <c r="G84" s="175"/>
      <c r="H84" s="176"/>
      <c r="I84" s="176"/>
      <c r="J84" s="176"/>
      <c r="K84" s="177"/>
    </row>
    <row r="85" spans="2:12" s="401" customFormat="1" ht="24" customHeight="1">
      <c r="B85" s="609"/>
      <c r="C85" s="171">
        <v>8</v>
      </c>
      <c r="D85" s="172" t="str">
        <f>Zestawienie!C143</f>
        <v xml:space="preserve">Plecak   lub walizka do przenoszenia quadcoptera </v>
      </c>
      <c r="E85" s="173" t="str">
        <f>Zestawienie!D143</f>
        <v>4.08</v>
      </c>
      <c r="F85" s="174">
        <f>Zestawienie!AN143</f>
        <v>1</v>
      </c>
      <c r="G85" s="175"/>
      <c r="H85" s="176"/>
      <c r="I85" s="176"/>
      <c r="J85" s="176"/>
      <c r="K85" s="177"/>
    </row>
    <row r="86" spans="2:12" s="401" customFormat="1" ht="24" customHeight="1">
      <c r="B86" s="609"/>
      <c r="C86" s="171">
        <v>9</v>
      </c>
      <c r="D86" s="172" t="str">
        <f>Zestawienie!C145</f>
        <v xml:space="preserve">Plecak   lub walizka do przenoszenia Hexacoptera </v>
      </c>
      <c r="E86" s="173" t="str">
        <f>Zestawienie!D145</f>
        <v>4.09</v>
      </c>
      <c r="F86" s="174">
        <f>Zestawienie!AN145</f>
        <v>1</v>
      </c>
      <c r="G86" s="175"/>
      <c r="H86" s="176"/>
      <c r="I86" s="176"/>
      <c r="J86" s="176"/>
      <c r="K86" s="177"/>
    </row>
    <row r="87" spans="2:12" s="401" customFormat="1" ht="24" customHeight="1" thickBot="1">
      <c r="B87" s="610"/>
      <c r="C87" s="231">
        <v>10</v>
      </c>
      <c r="D87" s="232" t="str">
        <f>Zestawienie!C147</f>
        <v>Bateria do Wielowirnikowca - Quadcoptera</v>
      </c>
      <c r="E87" s="233" t="str">
        <f>Zestawienie!D147</f>
        <v>4.10</v>
      </c>
      <c r="F87" s="234">
        <f>Zestawienie!AN147</f>
        <v>2</v>
      </c>
      <c r="G87" s="235"/>
      <c r="H87" s="236"/>
      <c r="I87" s="236"/>
      <c r="J87" s="236"/>
      <c r="K87" s="237"/>
    </row>
    <row r="88" spans="2:12" s="401" customFormat="1" ht="6.75" customHeight="1" thickBot="1">
      <c r="C88" s="159"/>
      <c r="D88" s="160"/>
      <c r="E88" s="161"/>
      <c r="F88" s="162"/>
      <c r="G88" s="163"/>
      <c r="H88" s="164"/>
      <c r="I88" s="164"/>
      <c r="J88" s="164"/>
      <c r="K88" s="165"/>
    </row>
    <row r="89" spans="2:12" s="401" customFormat="1" ht="24.75" customHeight="1" thickBot="1">
      <c r="C89" s="159"/>
      <c r="D89" s="160"/>
      <c r="E89" s="161"/>
      <c r="F89" s="162"/>
      <c r="G89" s="163"/>
      <c r="I89" s="166" t="s">
        <v>367</v>
      </c>
      <c r="J89" s="167"/>
      <c r="K89" s="168"/>
    </row>
    <row r="90" spans="2:12" s="170" customFormat="1">
      <c r="B90" s="139"/>
      <c r="C90" s="169"/>
      <c r="D90" s="143"/>
      <c r="F90" s="143"/>
      <c r="G90" s="143"/>
      <c r="H90" s="139"/>
      <c r="I90" s="139"/>
      <c r="J90" s="139"/>
      <c r="K90" s="139"/>
      <c r="L90" s="139"/>
    </row>
    <row r="91" spans="2:12" s="170" customFormat="1">
      <c r="B91" s="139"/>
      <c r="C91" s="169"/>
      <c r="D91" s="143"/>
      <c r="F91" s="143"/>
      <c r="G91" s="143"/>
      <c r="H91" s="139"/>
      <c r="I91" s="139"/>
      <c r="J91" s="139"/>
      <c r="K91" s="139"/>
      <c r="L91" s="139"/>
    </row>
    <row r="92" spans="2:12" s="170" customFormat="1">
      <c r="B92" s="139"/>
      <c r="C92" s="169"/>
      <c r="D92" s="143"/>
      <c r="F92" s="143"/>
      <c r="G92" s="143"/>
      <c r="H92" s="139"/>
      <c r="I92" s="139"/>
      <c r="J92" s="139"/>
      <c r="K92" s="139"/>
      <c r="L92" s="139"/>
    </row>
    <row r="93" spans="2:12" s="170" customFormat="1">
      <c r="B93" s="139"/>
      <c r="C93" s="169"/>
      <c r="D93" s="143"/>
      <c r="F93" s="143"/>
      <c r="G93" s="143"/>
      <c r="H93" s="139"/>
      <c r="I93" s="139"/>
      <c r="J93" s="139"/>
      <c r="K93" s="139"/>
      <c r="L93" s="139"/>
    </row>
    <row r="94" spans="2:12" s="170" customFormat="1">
      <c r="B94" s="139"/>
      <c r="C94" s="169"/>
      <c r="D94" s="143"/>
      <c r="F94" s="143"/>
      <c r="G94" s="143"/>
      <c r="H94" s="139"/>
      <c r="I94" s="139"/>
      <c r="J94" s="139"/>
      <c r="K94" s="139"/>
      <c r="L94" s="139"/>
    </row>
    <row r="95" spans="2:12" s="170" customFormat="1">
      <c r="B95" s="139"/>
      <c r="C95" s="169"/>
      <c r="D95" s="143"/>
      <c r="F95" s="143"/>
      <c r="G95" s="143"/>
      <c r="H95" s="139"/>
      <c r="I95" s="139"/>
      <c r="J95" s="139"/>
      <c r="K95" s="139"/>
      <c r="L95" s="139"/>
    </row>
    <row r="96" spans="2:12" s="170" customFormat="1">
      <c r="B96" s="139"/>
      <c r="C96" s="169"/>
      <c r="D96" s="143"/>
      <c r="F96" s="143"/>
      <c r="G96" s="143"/>
      <c r="H96" s="139"/>
      <c r="I96" s="139"/>
      <c r="J96" s="139"/>
      <c r="K96" s="139"/>
      <c r="L96" s="139"/>
    </row>
    <row r="97" spans="2:12" s="170" customFormat="1">
      <c r="B97" s="139"/>
      <c r="C97" s="169"/>
      <c r="D97" s="143"/>
      <c r="F97" s="143"/>
      <c r="G97" s="143"/>
      <c r="H97" s="139"/>
      <c r="I97" s="139"/>
      <c r="J97" s="139"/>
      <c r="K97" s="139"/>
      <c r="L97" s="139"/>
    </row>
    <row r="98" spans="2:12" s="170" customFormat="1">
      <c r="B98" s="139"/>
      <c r="C98" s="169"/>
      <c r="D98" s="143"/>
      <c r="F98" s="143"/>
      <c r="G98" s="143"/>
      <c r="H98" s="139"/>
      <c r="I98" s="139"/>
      <c r="J98" s="139"/>
      <c r="K98" s="139"/>
      <c r="L98" s="139"/>
    </row>
    <row r="99" spans="2:12" s="170" customFormat="1">
      <c r="B99" s="139"/>
      <c r="C99" s="169"/>
      <c r="D99" s="143"/>
      <c r="F99" s="143"/>
      <c r="G99" s="143"/>
      <c r="H99" s="139"/>
      <c r="I99" s="139"/>
      <c r="J99" s="139"/>
      <c r="K99" s="139"/>
      <c r="L99" s="139"/>
    </row>
    <row r="100" spans="2:12" s="170" customFormat="1">
      <c r="B100" s="139"/>
      <c r="C100" s="169"/>
      <c r="D100" s="143"/>
      <c r="F100" s="143"/>
      <c r="G100" s="143"/>
      <c r="H100" s="139"/>
      <c r="I100" s="139"/>
      <c r="J100" s="139"/>
      <c r="K100" s="139"/>
      <c r="L100" s="139"/>
    </row>
    <row r="101" spans="2:12" s="170" customFormat="1">
      <c r="B101" s="139"/>
      <c r="C101" s="169"/>
      <c r="D101" s="143"/>
      <c r="F101" s="143"/>
      <c r="G101" s="143"/>
      <c r="H101" s="139"/>
      <c r="I101" s="139"/>
      <c r="J101" s="139"/>
      <c r="K101" s="139"/>
      <c r="L101" s="139"/>
    </row>
    <row r="102" spans="2:12" s="170" customFormat="1">
      <c r="B102" s="139"/>
      <c r="C102" s="169"/>
      <c r="D102" s="143"/>
      <c r="F102" s="143"/>
      <c r="G102" s="143"/>
      <c r="H102" s="139"/>
      <c r="I102" s="139"/>
      <c r="J102" s="139"/>
      <c r="K102" s="139"/>
      <c r="L102" s="139"/>
    </row>
    <row r="103" spans="2:12" s="170" customFormat="1">
      <c r="B103" s="139"/>
      <c r="C103" s="169"/>
      <c r="D103" s="143"/>
      <c r="F103" s="143"/>
      <c r="G103" s="143"/>
      <c r="H103" s="139"/>
      <c r="I103" s="139"/>
      <c r="J103" s="139"/>
      <c r="K103" s="139"/>
      <c r="L103" s="139"/>
    </row>
    <row r="104" spans="2:12" s="170" customFormat="1">
      <c r="B104" s="139"/>
      <c r="C104" s="169"/>
      <c r="D104" s="143"/>
      <c r="F104" s="143"/>
      <c r="G104" s="143"/>
      <c r="H104" s="139"/>
      <c r="I104" s="139"/>
      <c r="J104" s="139"/>
      <c r="K104" s="139"/>
      <c r="L104" s="139"/>
    </row>
    <row r="105" spans="2:12" s="170" customFormat="1">
      <c r="B105" s="139"/>
      <c r="C105" s="169"/>
      <c r="D105" s="143"/>
      <c r="F105" s="143"/>
      <c r="G105" s="143"/>
      <c r="H105" s="139"/>
      <c r="I105" s="139"/>
      <c r="J105" s="139"/>
      <c r="K105" s="139"/>
      <c r="L105" s="139"/>
    </row>
    <row r="106" spans="2:12" s="170" customFormat="1">
      <c r="B106" s="139"/>
      <c r="C106" s="169"/>
      <c r="D106" s="143"/>
      <c r="F106" s="143"/>
      <c r="G106" s="143"/>
      <c r="H106" s="139"/>
      <c r="I106" s="139"/>
      <c r="J106" s="139"/>
      <c r="K106" s="139"/>
      <c r="L106" s="139"/>
    </row>
    <row r="107" spans="2:12" s="170" customFormat="1">
      <c r="B107" s="139"/>
      <c r="C107" s="169"/>
      <c r="D107" s="143"/>
      <c r="F107" s="143"/>
      <c r="G107" s="143"/>
      <c r="H107" s="139"/>
      <c r="I107" s="139"/>
      <c r="J107" s="139"/>
      <c r="K107" s="139"/>
      <c r="L107" s="139"/>
    </row>
    <row r="108" spans="2:12" s="170" customFormat="1">
      <c r="B108" s="139"/>
      <c r="C108" s="169"/>
      <c r="D108" s="143"/>
      <c r="F108" s="143"/>
      <c r="G108" s="143"/>
      <c r="H108" s="139"/>
      <c r="I108" s="139"/>
      <c r="J108" s="139"/>
      <c r="K108" s="139"/>
      <c r="L108" s="139"/>
    </row>
    <row r="109" spans="2:12" s="170" customFormat="1">
      <c r="B109" s="139"/>
      <c r="C109" s="169"/>
      <c r="D109" s="143"/>
      <c r="F109" s="143"/>
      <c r="G109" s="143"/>
      <c r="H109" s="139"/>
      <c r="I109" s="139"/>
      <c r="J109" s="139"/>
      <c r="K109" s="139"/>
      <c r="L109" s="139"/>
    </row>
    <row r="110" spans="2:12" s="170" customFormat="1">
      <c r="B110" s="139"/>
      <c r="C110" s="169"/>
      <c r="D110" s="143"/>
      <c r="F110" s="143"/>
      <c r="G110" s="143"/>
      <c r="H110" s="139"/>
      <c r="I110" s="139"/>
      <c r="J110" s="139"/>
      <c r="K110" s="139"/>
      <c r="L110" s="139"/>
    </row>
    <row r="111" spans="2:12" s="170" customFormat="1">
      <c r="B111" s="139"/>
      <c r="C111" s="169"/>
      <c r="D111" s="143"/>
      <c r="F111" s="143"/>
      <c r="G111" s="143"/>
      <c r="H111" s="139"/>
      <c r="I111" s="139"/>
      <c r="J111" s="139"/>
      <c r="K111" s="139"/>
      <c r="L111" s="139"/>
    </row>
    <row r="112" spans="2:12" s="170" customFormat="1">
      <c r="B112" s="139"/>
      <c r="C112" s="169"/>
      <c r="D112" s="143"/>
      <c r="F112" s="143"/>
      <c r="G112" s="143"/>
      <c r="H112" s="139"/>
      <c r="I112" s="139"/>
      <c r="J112" s="139"/>
      <c r="K112" s="139"/>
      <c r="L112" s="139"/>
    </row>
    <row r="113" spans="2:12" s="170" customFormat="1">
      <c r="B113" s="139"/>
      <c r="C113" s="169"/>
      <c r="D113" s="143"/>
      <c r="F113" s="143"/>
      <c r="G113" s="143"/>
      <c r="H113" s="139"/>
      <c r="I113" s="139"/>
      <c r="J113" s="139"/>
      <c r="K113" s="139"/>
      <c r="L113" s="139"/>
    </row>
    <row r="114" spans="2:12" s="170" customFormat="1">
      <c r="B114" s="139"/>
      <c r="C114" s="169"/>
      <c r="D114" s="143"/>
      <c r="F114" s="143"/>
      <c r="G114" s="143"/>
      <c r="H114" s="139"/>
      <c r="I114" s="139"/>
      <c r="J114" s="139"/>
      <c r="K114" s="139"/>
      <c r="L114" s="139"/>
    </row>
    <row r="115" spans="2:12" s="170" customFormat="1">
      <c r="B115" s="139"/>
      <c r="C115" s="169"/>
      <c r="D115" s="143"/>
      <c r="F115" s="143"/>
      <c r="G115" s="143"/>
      <c r="H115" s="139"/>
      <c r="I115" s="139"/>
      <c r="J115" s="139"/>
      <c r="K115" s="139"/>
      <c r="L115" s="139"/>
    </row>
    <row r="116" spans="2:12" s="170" customFormat="1">
      <c r="B116" s="139"/>
      <c r="C116" s="169"/>
      <c r="D116" s="143"/>
      <c r="F116" s="143"/>
      <c r="G116" s="143"/>
      <c r="H116" s="139"/>
      <c r="I116" s="139"/>
      <c r="J116" s="139"/>
      <c r="K116" s="139"/>
      <c r="L116" s="139"/>
    </row>
    <row r="117" spans="2:12" s="170" customFormat="1">
      <c r="B117" s="139"/>
      <c r="C117" s="169"/>
      <c r="D117" s="143"/>
      <c r="F117" s="143"/>
      <c r="G117" s="143"/>
      <c r="H117" s="139"/>
      <c r="I117" s="139"/>
      <c r="J117" s="139"/>
      <c r="K117" s="139"/>
      <c r="L117" s="139"/>
    </row>
    <row r="118" spans="2:12" s="170" customFormat="1">
      <c r="B118" s="139"/>
      <c r="C118" s="169"/>
      <c r="D118" s="143"/>
      <c r="F118" s="143"/>
      <c r="G118" s="143"/>
      <c r="H118" s="139"/>
      <c r="I118" s="139"/>
      <c r="J118" s="139"/>
      <c r="K118" s="139"/>
      <c r="L118" s="139"/>
    </row>
    <row r="119" spans="2:12" s="170" customFormat="1">
      <c r="B119" s="139"/>
      <c r="C119" s="169"/>
      <c r="D119" s="143"/>
      <c r="F119" s="143"/>
      <c r="G119" s="143"/>
      <c r="H119" s="139"/>
      <c r="I119" s="139"/>
      <c r="J119" s="139"/>
      <c r="K119" s="139"/>
      <c r="L119" s="139"/>
    </row>
    <row r="120" spans="2:12" s="170" customFormat="1">
      <c r="B120" s="139"/>
      <c r="C120" s="169"/>
      <c r="D120" s="143"/>
      <c r="F120" s="143"/>
      <c r="G120" s="143"/>
      <c r="H120" s="139"/>
      <c r="I120" s="139"/>
      <c r="J120" s="139"/>
      <c r="K120" s="139"/>
      <c r="L120" s="139"/>
    </row>
    <row r="121" spans="2:12" s="170" customFormat="1">
      <c r="B121" s="139"/>
      <c r="C121" s="169"/>
      <c r="D121" s="143"/>
      <c r="F121" s="143"/>
      <c r="G121" s="143"/>
      <c r="H121" s="139"/>
      <c r="I121" s="139"/>
      <c r="J121" s="139"/>
      <c r="K121" s="139"/>
      <c r="L121" s="139"/>
    </row>
    <row r="122" spans="2:12" s="170" customFormat="1">
      <c r="B122" s="139"/>
      <c r="C122" s="169"/>
      <c r="D122" s="143"/>
      <c r="F122" s="143"/>
      <c r="G122" s="143"/>
      <c r="H122" s="139"/>
      <c r="I122" s="139"/>
      <c r="J122" s="139"/>
      <c r="K122" s="139"/>
      <c r="L122" s="139"/>
    </row>
    <row r="123" spans="2:12" s="170" customFormat="1">
      <c r="B123" s="139"/>
      <c r="C123" s="169"/>
      <c r="D123" s="143"/>
      <c r="F123" s="143"/>
      <c r="G123" s="143"/>
      <c r="H123" s="139"/>
      <c r="I123" s="139"/>
      <c r="J123" s="139"/>
      <c r="K123" s="139"/>
      <c r="L123" s="139"/>
    </row>
    <row r="124" spans="2:12" s="170" customFormat="1">
      <c r="B124" s="139"/>
      <c r="C124" s="169"/>
      <c r="D124" s="143"/>
      <c r="F124" s="143"/>
      <c r="G124" s="143"/>
      <c r="H124" s="139"/>
      <c r="I124" s="139"/>
      <c r="J124" s="139"/>
      <c r="K124" s="139"/>
      <c r="L124" s="139"/>
    </row>
    <row r="125" spans="2:12" s="170" customFormat="1">
      <c r="B125" s="139"/>
      <c r="C125" s="169"/>
      <c r="D125" s="143"/>
      <c r="F125" s="143"/>
      <c r="G125" s="143"/>
      <c r="H125" s="139"/>
      <c r="I125" s="139"/>
      <c r="J125" s="139"/>
      <c r="K125" s="139"/>
      <c r="L125" s="139"/>
    </row>
    <row r="126" spans="2:12" s="170" customFormat="1">
      <c r="B126" s="139"/>
      <c r="C126" s="169"/>
      <c r="D126" s="143"/>
      <c r="F126" s="143"/>
      <c r="G126" s="143"/>
      <c r="H126" s="139"/>
      <c r="I126" s="139"/>
      <c r="J126" s="139"/>
      <c r="K126" s="139"/>
      <c r="L126" s="139"/>
    </row>
    <row r="127" spans="2:12" s="170" customFormat="1">
      <c r="B127" s="139"/>
      <c r="C127" s="169"/>
      <c r="D127" s="143"/>
      <c r="F127" s="143"/>
      <c r="G127" s="143"/>
      <c r="H127" s="139"/>
      <c r="I127" s="139"/>
      <c r="J127" s="139"/>
      <c r="K127" s="139"/>
      <c r="L127" s="139"/>
    </row>
    <row r="128" spans="2:12" s="170" customFormat="1">
      <c r="B128" s="139"/>
      <c r="C128" s="169"/>
      <c r="D128" s="143"/>
      <c r="F128" s="143"/>
      <c r="G128" s="143"/>
      <c r="H128" s="139"/>
      <c r="I128" s="139"/>
      <c r="J128" s="139"/>
      <c r="K128" s="139"/>
      <c r="L128" s="139"/>
    </row>
    <row r="129" spans="2:12" s="170" customFormat="1">
      <c r="B129" s="139"/>
      <c r="C129" s="169"/>
      <c r="D129" s="143"/>
      <c r="F129" s="143"/>
      <c r="G129" s="143"/>
      <c r="H129" s="139"/>
      <c r="I129" s="139"/>
      <c r="J129" s="139"/>
      <c r="K129" s="139"/>
      <c r="L129" s="139"/>
    </row>
    <row r="130" spans="2:12" s="170" customFormat="1">
      <c r="B130" s="139"/>
      <c r="C130" s="169"/>
      <c r="D130" s="143"/>
      <c r="F130" s="143"/>
      <c r="G130" s="143"/>
      <c r="H130" s="139"/>
      <c r="I130" s="139"/>
      <c r="J130" s="139"/>
      <c r="K130" s="139"/>
      <c r="L130" s="139"/>
    </row>
    <row r="131" spans="2:12" s="170" customFormat="1">
      <c r="B131" s="139"/>
      <c r="C131" s="169"/>
      <c r="D131" s="143"/>
      <c r="F131" s="143"/>
      <c r="G131" s="143"/>
      <c r="H131" s="139"/>
      <c r="I131" s="139"/>
      <c r="J131" s="139"/>
      <c r="K131" s="139"/>
      <c r="L131" s="139"/>
    </row>
    <row r="132" spans="2:12" s="170" customFormat="1">
      <c r="B132" s="139"/>
      <c r="C132" s="169"/>
      <c r="D132" s="143"/>
      <c r="F132" s="143"/>
      <c r="G132" s="143"/>
      <c r="H132" s="139"/>
      <c r="I132" s="139"/>
      <c r="J132" s="139"/>
      <c r="K132" s="139"/>
      <c r="L132" s="139"/>
    </row>
    <row r="133" spans="2:12" s="170" customFormat="1">
      <c r="B133" s="139"/>
      <c r="C133" s="169"/>
      <c r="D133" s="143"/>
      <c r="F133" s="143"/>
      <c r="G133" s="143"/>
      <c r="H133" s="139"/>
      <c r="I133" s="139"/>
      <c r="J133" s="139"/>
      <c r="K133" s="139"/>
      <c r="L133" s="139"/>
    </row>
    <row r="134" spans="2:12" s="170" customFormat="1">
      <c r="B134" s="139"/>
      <c r="C134" s="169"/>
      <c r="D134" s="143"/>
      <c r="F134" s="143"/>
      <c r="G134" s="143"/>
      <c r="H134" s="139"/>
      <c r="I134" s="139"/>
      <c r="J134" s="139"/>
      <c r="K134" s="139"/>
      <c r="L134" s="139"/>
    </row>
    <row r="135" spans="2:12" s="170" customFormat="1">
      <c r="B135" s="139"/>
      <c r="C135" s="169"/>
      <c r="D135" s="143"/>
      <c r="F135" s="143"/>
      <c r="G135" s="143"/>
      <c r="H135" s="139"/>
      <c r="I135" s="139"/>
      <c r="J135" s="139"/>
      <c r="K135" s="139"/>
      <c r="L135" s="139"/>
    </row>
    <row r="136" spans="2:12" s="170" customFormat="1">
      <c r="B136" s="139"/>
      <c r="C136" s="169"/>
      <c r="D136" s="143"/>
      <c r="F136" s="143"/>
      <c r="G136" s="143"/>
      <c r="H136" s="139"/>
      <c r="I136" s="139"/>
      <c r="J136" s="139"/>
      <c r="K136" s="139"/>
      <c r="L136" s="139"/>
    </row>
    <row r="137" spans="2:12" s="170" customFormat="1">
      <c r="B137" s="139"/>
      <c r="C137" s="169"/>
      <c r="D137" s="143"/>
      <c r="F137" s="143"/>
      <c r="G137" s="143"/>
      <c r="H137" s="139"/>
      <c r="I137" s="139"/>
      <c r="J137" s="139"/>
      <c r="K137" s="139"/>
      <c r="L137" s="139"/>
    </row>
    <row r="138" spans="2:12" s="170" customFormat="1">
      <c r="B138" s="139"/>
      <c r="C138" s="169"/>
      <c r="D138" s="143"/>
      <c r="F138" s="143"/>
      <c r="G138" s="143"/>
      <c r="H138" s="139"/>
      <c r="I138" s="139"/>
      <c r="J138" s="139"/>
      <c r="K138" s="139"/>
      <c r="L138" s="139"/>
    </row>
    <row r="139" spans="2:12" s="170" customFormat="1">
      <c r="B139" s="139"/>
      <c r="C139" s="169"/>
      <c r="D139" s="143"/>
      <c r="F139" s="143"/>
      <c r="G139" s="143"/>
      <c r="H139" s="139"/>
      <c r="I139" s="139"/>
      <c r="J139" s="139"/>
      <c r="K139" s="139"/>
      <c r="L139" s="139"/>
    </row>
    <row r="140" spans="2:12" s="170" customFormat="1">
      <c r="B140" s="139"/>
      <c r="C140" s="169"/>
      <c r="D140" s="143"/>
      <c r="F140" s="143"/>
      <c r="G140" s="143"/>
      <c r="H140" s="139"/>
      <c r="I140" s="139"/>
      <c r="J140" s="139"/>
      <c r="K140" s="139"/>
      <c r="L140" s="139"/>
    </row>
    <row r="141" spans="2:12" s="170" customFormat="1">
      <c r="B141" s="139"/>
      <c r="C141" s="169"/>
      <c r="D141" s="143"/>
      <c r="F141" s="143"/>
      <c r="G141" s="143"/>
      <c r="H141" s="139"/>
      <c r="I141" s="139"/>
      <c r="J141" s="139"/>
      <c r="K141" s="139"/>
      <c r="L141" s="139"/>
    </row>
    <row r="142" spans="2:12" s="170" customFormat="1">
      <c r="B142" s="139"/>
      <c r="C142" s="169"/>
      <c r="D142" s="143"/>
      <c r="F142" s="143"/>
      <c r="G142" s="143"/>
      <c r="H142" s="139"/>
      <c r="I142" s="139"/>
      <c r="J142" s="139"/>
      <c r="K142" s="139"/>
      <c r="L142" s="139"/>
    </row>
    <row r="143" spans="2:12" s="170" customFormat="1">
      <c r="B143" s="139"/>
      <c r="C143" s="169"/>
      <c r="D143" s="143"/>
      <c r="F143" s="143"/>
      <c r="G143" s="143"/>
      <c r="H143" s="139"/>
      <c r="I143" s="139"/>
      <c r="J143" s="139"/>
      <c r="K143" s="139"/>
      <c r="L143" s="139"/>
    </row>
    <row r="144" spans="2:12" s="170" customFormat="1">
      <c r="B144" s="139"/>
      <c r="C144" s="169"/>
      <c r="D144" s="143"/>
      <c r="F144" s="143"/>
      <c r="G144" s="143"/>
      <c r="H144" s="139"/>
      <c r="I144" s="139"/>
      <c r="J144" s="139"/>
      <c r="K144" s="139"/>
      <c r="L144" s="139"/>
    </row>
    <row r="145" spans="2:12" s="170" customFormat="1">
      <c r="B145" s="139"/>
      <c r="C145" s="169"/>
      <c r="D145" s="143"/>
      <c r="F145" s="143"/>
      <c r="G145" s="143"/>
      <c r="H145" s="139"/>
      <c r="I145" s="139"/>
      <c r="J145" s="139"/>
      <c r="K145" s="139"/>
      <c r="L145" s="139"/>
    </row>
    <row r="146" spans="2:12" s="170" customFormat="1">
      <c r="B146" s="139"/>
      <c r="C146" s="169"/>
      <c r="D146" s="143"/>
      <c r="F146" s="143"/>
      <c r="G146" s="143"/>
      <c r="H146" s="139"/>
      <c r="I146" s="139"/>
      <c r="J146" s="139"/>
      <c r="K146" s="139"/>
      <c r="L146" s="139"/>
    </row>
    <row r="147" spans="2:12" s="170" customFormat="1">
      <c r="B147" s="139"/>
      <c r="C147" s="169"/>
      <c r="D147" s="143"/>
      <c r="F147" s="143"/>
      <c r="G147" s="143"/>
      <c r="H147" s="139"/>
      <c r="I147" s="139"/>
      <c r="J147" s="139"/>
      <c r="K147" s="139"/>
      <c r="L147" s="139"/>
    </row>
    <row r="148" spans="2:12" s="170" customFormat="1">
      <c r="B148" s="139"/>
      <c r="C148" s="169"/>
      <c r="D148" s="143"/>
      <c r="F148" s="143"/>
      <c r="G148" s="143"/>
      <c r="H148" s="139"/>
      <c r="I148" s="139"/>
      <c r="J148" s="139"/>
      <c r="K148" s="139"/>
      <c r="L148" s="139"/>
    </row>
    <row r="149" spans="2:12" s="170" customFormat="1">
      <c r="B149" s="139"/>
      <c r="C149" s="169"/>
      <c r="D149" s="143"/>
      <c r="F149" s="143"/>
      <c r="G149" s="143"/>
      <c r="H149" s="139"/>
      <c r="I149" s="139"/>
      <c r="J149" s="139"/>
      <c r="K149" s="139"/>
      <c r="L149" s="139"/>
    </row>
    <row r="150" spans="2:12" s="170" customFormat="1">
      <c r="B150" s="139"/>
      <c r="C150" s="169"/>
      <c r="D150" s="143"/>
      <c r="F150" s="143"/>
      <c r="G150" s="143"/>
      <c r="H150" s="139"/>
      <c r="I150" s="139"/>
      <c r="J150" s="139"/>
      <c r="K150" s="139"/>
      <c r="L150" s="139"/>
    </row>
    <row r="151" spans="2:12" s="170" customFormat="1">
      <c r="B151" s="139"/>
      <c r="C151" s="169"/>
      <c r="D151" s="143"/>
      <c r="F151" s="143"/>
      <c r="G151" s="143"/>
      <c r="H151" s="139"/>
      <c r="I151" s="139"/>
      <c r="J151" s="139"/>
      <c r="K151" s="139"/>
      <c r="L151" s="139"/>
    </row>
    <row r="152" spans="2:12" s="170" customFormat="1">
      <c r="B152" s="139"/>
      <c r="C152" s="169"/>
      <c r="D152" s="143"/>
      <c r="F152" s="143"/>
      <c r="G152" s="143"/>
      <c r="H152" s="139"/>
      <c r="I152" s="139"/>
      <c r="J152" s="139"/>
      <c r="K152" s="139"/>
      <c r="L152" s="139"/>
    </row>
    <row r="153" spans="2:12" s="170" customFormat="1">
      <c r="B153" s="139"/>
      <c r="C153" s="169"/>
      <c r="D153" s="143"/>
      <c r="F153" s="143"/>
      <c r="G153" s="143"/>
      <c r="H153" s="139"/>
      <c r="I153" s="139"/>
      <c r="J153" s="139"/>
      <c r="K153" s="139"/>
      <c r="L153" s="139"/>
    </row>
    <row r="154" spans="2:12" s="170" customFormat="1">
      <c r="B154" s="139"/>
      <c r="C154" s="169"/>
      <c r="D154" s="143"/>
      <c r="F154" s="143"/>
      <c r="G154" s="143"/>
      <c r="H154" s="139"/>
      <c r="I154" s="139"/>
      <c r="J154" s="139"/>
      <c r="K154" s="139"/>
      <c r="L154" s="139"/>
    </row>
    <row r="155" spans="2:12" s="170" customFormat="1">
      <c r="B155" s="139"/>
      <c r="C155" s="169"/>
      <c r="D155" s="143"/>
      <c r="F155" s="143"/>
      <c r="G155" s="143"/>
      <c r="H155" s="139"/>
      <c r="I155" s="139"/>
      <c r="J155" s="139"/>
      <c r="K155" s="139"/>
      <c r="L155" s="139"/>
    </row>
    <row r="156" spans="2:12" s="170" customFormat="1">
      <c r="B156" s="139"/>
      <c r="C156" s="169"/>
      <c r="D156" s="143"/>
      <c r="F156" s="143"/>
      <c r="G156" s="143"/>
      <c r="H156" s="139"/>
      <c r="I156" s="139"/>
      <c r="J156" s="139"/>
      <c r="K156" s="139"/>
      <c r="L156" s="139"/>
    </row>
    <row r="157" spans="2:12" s="170" customFormat="1">
      <c r="B157" s="139"/>
      <c r="C157" s="169"/>
      <c r="D157" s="143"/>
      <c r="F157" s="143"/>
      <c r="G157" s="143"/>
      <c r="H157" s="139"/>
      <c r="I157" s="139"/>
      <c r="J157" s="139"/>
      <c r="K157" s="139"/>
      <c r="L157" s="139"/>
    </row>
    <row r="158" spans="2:12" s="170" customFormat="1">
      <c r="B158" s="139"/>
      <c r="C158" s="169"/>
      <c r="D158" s="143"/>
      <c r="F158" s="143"/>
      <c r="G158" s="143"/>
      <c r="H158" s="139"/>
      <c r="I158" s="139"/>
      <c r="J158" s="139"/>
      <c r="K158" s="139"/>
      <c r="L158" s="139"/>
    </row>
    <row r="159" spans="2:12" s="170" customFormat="1">
      <c r="B159" s="139"/>
      <c r="C159" s="169"/>
      <c r="D159" s="143"/>
      <c r="F159" s="143"/>
      <c r="G159" s="143"/>
      <c r="H159" s="139"/>
      <c r="I159" s="139"/>
      <c r="J159" s="139"/>
      <c r="K159" s="139"/>
      <c r="L159" s="139"/>
    </row>
    <row r="160" spans="2:12" s="170" customFormat="1">
      <c r="B160" s="139"/>
      <c r="C160" s="169"/>
      <c r="D160" s="143"/>
      <c r="F160" s="143"/>
      <c r="G160" s="143"/>
      <c r="H160" s="139"/>
      <c r="I160" s="139"/>
      <c r="J160" s="139"/>
      <c r="K160" s="139"/>
      <c r="L160" s="139"/>
    </row>
    <row r="161" spans="2:12" s="170" customFormat="1">
      <c r="B161" s="139"/>
      <c r="C161" s="169"/>
      <c r="D161" s="143"/>
      <c r="F161" s="143"/>
      <c r="G161" s="143"/>
      <c r="H161" s="139"/>
      <c r="I161" s="139"/>
      <c r="J161" s="139"/>
      <c r="K161" s="139"/>
      <c r="L161" s="139"/>
    </row>
    <row r="162" spans="2:12" s="170" customFormat="1">
      <c r="B162" s="139"/>
      <c r="C162" s="169"/>
      <c r="D162" s="143"/>
      <c r="F162" s="143"/>
      <c r="G162" s="143"/>
      <c r="H162" s="139"/>
      <c r="I162" s="139"/>
      <c r="J162" s="139"/>
      <c r="K162" s="139"/>
      <c r="L162" s="139"/>
    </row>
    <row r="163" spans="2:12" s="170" customFormat="1">
      <c r="B163" s="139"/>
      <c r="C163" s="169"/>
      <c r="D163" s="143"/>
      <c r="F163" s="143"/>
      <c r="G163" s="143"/>
      <c r="H163" s="139"/>
      <c r="I163" s="139"/>
      <c r="J163" s="139"/>
      <c r="K163" s="139"/>
      <c r="L163" s="139"/>
    </row>
    <row r="164" spans="2:12" s="170" customFormat="1">
      <c r="B164" s="139"/>
      <c r="C164" s="169"/>
      <c r="D164" s="143"/>
      <c r="F164" s="143"/>
      <c r="G164" s="143"/>
      <c r="H164" s="139"/>
      <c r="I164" s="139"/>
      <c r="J164" s="139"/>
      <c r="K164" s="139"/>
      <c r="L164" s="139"/>
    </row>
    <row r="165" spans="2:12" s="170" customFormat="1">
      <c r="B165" s="139"/>
      <c r="C165" s="169"/>
      <c r="D165" s="143"/>
      <c r="F165" s="143"/>
      <c r="G165" s="143"/>
      <c r="H165" s="139"/>
      <c r="I165" s="139"/>
      <c r="J165" s="139"/>
      <c r="K165" s="139"/>
      <c r="L165" s="139"/>
    </row>
    <row r="166" spans="2:12" s="170" customFormat="1">
      <c r="B166" s="139"/>
      <c r="C166" s="169"/>
      <c r="D166" s="143"/>
      <c r="F166" s="143"/>
      <c r="G166" s="143"/>
      <c r="H166" s="139"/>
      <c r="I166" s="139"/>
      <c r="J166" s="139"/>
      <c r="K166" s="139"/>
      <c r="L166" s="139"/>
    </row>
    <row r="167" spans="2:12" s="170" customFormat="1">
      <c r="B167" s="139"/>
      <c r="C167" s="169"/>
      <c r="D167" s="143"/>
      <c r="F167" s="143"/>
      <c r="G167" s="143"/>
      <c r="H167" s="139"/>
      <c r="I167" s="139"/>
      <c r="J167" s="139"/>
      <c r="K167" s="139"/>
      <c r="L167" s="139"/>
    </row>
    <row r="168" spans="2:12" s="170" customFormat="1">
      <c r="B168" s="139"/>
      <c r="C168" s="169"/>
      <c r="D168" s="143"/>
      <c r="F168" s="143"/>
      <c r="G168" s="143"/>
      <c r="H168" s="139"/>
      <c r="I168" s="139"/>
      <c r="J168" s="139"/>
      <c r="K168" s="139"/>
      <c r="L168" s="139"/>
    </row>
    <row r="169" spans="2:12" s="170" customFormat="1">
      <c r="B169" s="139"/>
      <c r="C169" s="169"/>
      <c r="D169" s="143"/>
      <c r="F169" s="143"/>
      <c r="G169" s="143"/>
      <c r="H169" s="139"/>
      <c r="I169" s="139"/>
      <c r="J169" s="139"/>
      <c r="K169" s="139"/>
      <c r="L169" s="139"/>
    </row>
    <row r="170" spans="2:12" s="170" customFormat="1">
      <c r="B170" s="139"/>
      <c r="C170" s="169"/>
      <c r="D170" s="143"/>
      <c r="F170" s="143"/>
      <c r="G170" s="143"/>
      <c r="H170" s="139"/>
      <c r="I170" s="139"/>
      <c r="J170" s="139"/>
      <c r="K170" s="139"/>
      <c r="L170" s="139"/>
    </row>
    <row r="171" spans="2:12" s="170" customFormat="1">
      <c r="B171" s="139"/>
      <c r="C171" s="169"/>
      <c r="D171" s="143"/>
      <c r="F171" s="143"/>
      <c r="G171" s="143"/>
      <c r="H171" s="139"/>
      <c r="I171" s="139"/>
      <c r="J171" s="139"/>
      <c r="K171" s="139"/>
      <c r="L171" s="139"/>
    </row>
    <row r="172" spans="2:12" s="170" customFormat="1">
      <c r="B172" s="139"/>
      <c r="C172" s="169"/>
      <c r="D172" s="143"/>
      <c r="F172" s="143"/>
      <c r="G172" s="143"/>
      <c r="H172" s="139"/>
      <c r="I172" s="139"/>
      <c r="J172" s="139"/>
      <c r="K172" s="139"/>
      <c r="L172" s="139"/>
    </row>
    <row r="173" spans="2:12" s="170" customFormat="1">
      <c r="B173" s="139"/>
      <c r="C173" s="169"/>
      <c r="D173" s="143"/>
      <c r="F173" s="143"/>
      <c r="G173" s="143"/>
      <c r="H173" s="139"/>
      <c r="I173" s="139"/>
      <c r="J173" s="139"/>
      <c r="K173" s="139"/>
      <c r="L173" s="139"/>
    </row>
    <row r="174" spans="2:12" s="170" customFormat="1">
      <c r="B174" s="139"/>
      <c r="C174" s="169"/>
      <c r="D174" s="143"/>
      <c r="F174" s="143"/>
      <c r="G174" s="143"/>
      <c r="H174" s="139"/>
      <c r="I174" s="139"/>
      <c r="J174" s="139"/>
      <c r="K174" s="139"/>
      <c r="L174" s="139"/>
    </row>
    <row r="175" spans="2:12" s="170" customFormat="1">
      <c r="B175" s="139"/>
      <c r="C175" s="169"/>
      <c r="D175" s="143"/>
      <c r="F175" s="143"/>
      <c r="G175" s="143"/>
      <c r="H175" s="139"/>
      <c r="I175" s="139"/>
      <c r="J175" s="139"/>
      <c r="K175" s="139"/>
      <c r="L175" s="139"/>
    </row>
    <row r="176" spans="2:12" s="170" customFormat="1">
      <c r="B176" s="139"/>
      <c r="C176" s="169"/>
      <c r="D176" s="143"/>
      <c r="F176" s="143"/>
      <c r="G176" s="143"/>
      <c r="H176" s="139"/>
      <c r="I176" s="139"/>
      <c r="J176" s="139"/>
      <c r="K176" s="139"/>
      <c r="L176" s="139"/>
    </row>
    <row r="177" spans="2:12" s="170" customFormat="1">
      <c r="B177" s="139"/>
      <c r="C177" s="169"/>
      <c r="D177" s="143"/>
      <c r="F177" s="143"/>
      <c r="G177" s="143"/>
      <c r="H177" s="139"/>
      <c r="I177" s="139"/>
      <c r="J177" s="139"/>
      <c r="K177" s="139"/>
      <c r="L177" s="139"/>
    </row>
    <row r="178" spans="2:12" s="170" customFormat="1">
      <c r="B178" s="139"/>
      <c r="C178" s="169"/>
      <c r="D178" s="143"/>
      <c r="F178" s="143"/>
      <c r="G178" s="143"/>
      <c r="H178" s="139"/>
      <c r="I178" s="139"/>
      <c r="J178" s="139"/>
      <c r="K178" s="139"/>
      <c r="L178" s="139"/>
    </row>
    <row r="179" spans="2:12" s="170" customFormat="1">
      <c r="B179" s="139"/>
      <c r="C179" s="169"/>
      <c r="D179" s="143"/>
      <c r="F179" s="143"/>
      <c r="G179" s="143"/>
      <c r="H179" s="139"/>
      <c r="I179" s="139"/>
      <c r="J179" s="139"/>
      <c r="K179" s="139"/>
      <c r="L179" s="139"/>
    </row>
    <row r="180" spans="2:12" s="170" customFormat="1">
      <c r="B180" s="139"/>
      <c r="C180" s="169"/>
      <c r="D180" s="143"/>
      <c r="F180" s="143"/>
      <c r="G180" s="143"/>
      <c r="H180" s="139"/>
      <c r="I180" s="139"/>
      <c r="J180" s="139"/>
      <c r="K180" s="139"/>
      <c r="L180" s="139"/>
    </row>
    <row r="181" spans="2:12" s="170" customFormat="1">
      <c r="B181" s="139"/>
      <c r="C181" s="169"/>
      <c r="D181" s="143"/>
      <c r="F181" s="143"/>
      <c r="G181" s="143"/>
      <c r="H181" s="139"/>
      <c r="I181" s="139"/>
      <c r="J181" s="139"/>
      <c r="K181" s="139"/>
      <c r="L181" s="139"/>
    </row>
    <row r="182" spans="2:12" s="170" customFormat="1">
      <c r="B182" s="139"/>
      <c r="C182" s="169"/>
      <c r="D182" s="143"/>
      <c r="F182" s="143"/>
      <c r="G182" s="143"/>
      <c r="H182" s="139"/>
      <c r="I182" s="139"/>
      <c r="J182" s="139"/>
      <c r="K182" s="139"/>
      <c r="L182" s="139"/>
    </row>
    <row r="183" spans="2:12" s="170" customFormat="1">
      <c r="B183" s="139"/>
      <c r="C183" s="169"/>
      <c r="D183" s="143"/>
      <c r="F183" s="143"/>
      <c r="G183" s="143"/>
      <c r="H183" s="139"/>
      <c r="I183" s="139"/>
      <c r="J183" s="139"/>
      <c r="K183" s="139"/>
      <c r="L183" s="139"/>
    </row>
    <row r="184" spans="2:12" s="170" customFormat="1">
      <c r="B184" s="139"/>
      <c r="C184" s="169"/>
      <c r="D184" s="143"/>
      <c r="F184" s="143"/>
      <c r="G184" s="143"/>
      <c r="H184" s="139"/>
      <c r="I184" s="139"/>
      <c r="J184" s="139"/>
      <c r="K184" s="139"/>
      <c r="L184" s="139"/>
    </row>
    <row r="185" spans="2:12" s="170" customFormat="1">
      <c r="B185" s="139"/>
      <c r="C185" s="169"/>
      <c r="D185" s="143"/>
      <c r="F185" s="143"/>
      <c r="G185" s="143"/>
      <c r="H185" s="139"/>
      <c r="I185" s="139"/>
      <c r="J185" s="139"/>
      <c r="K185" s="139"/>
      <c r="L185" s="139"/>
    </row>
    <row r="186" spans="2:12" s="170" customFormat="1">
      <c r="B186" s="139"/>
      <c r="C186" s="169"/>
      <c r="D186" s="143"/>
      <c r="F186" s="143"/>
      <c r="G186" s="143"/>
      <c r="H186" s="139"/>
      <c r="I186" s="139"/>
      <c r="J186" s="139"/>
      <c r="K186" s="139"/>
      <c r="L186" s="139"/>
    </row>
    <row r="187" spans="2:12" s="170" customFormat="1">
      <c r="B187" s="139"/>
      <c r="C187" s="169"/>
      <c r="D187" s="143"/>
      <c r="F187" s="143"/>
      <c r="G187" s="143"/>
      <c r="H187" s="139"/>
      <c r="I187" s="139"/>
      <c r="J187" s="139"/>
      <c r="K187" s="139"/>
      <c r="L187" s="139"/>
    </row>
    <row r="188" spans="2:12" s="170" customFormat="1">
      <c r="B188" s="139"/>
      <c r="C188" s="169"/>
      <c r="D188" s="143"/>
      <c r="F188" s="143"/>
      <c r="G188" s="143"/>
      <c r="H188" s="139"/>
      <c r="I188" s="139"/>
      <c r="J188" s="139"/>
      <c r="K188" s="139"/>
      <c r="L188" s="139"/>
    </row>
    <row r="189" spans="2:12" s="170" customFormat="1">
      <c r="B189" s="139"/>
      <c r="C189" s="169"/>
      <c r="D189" s="143"/>
      <c r="F189" s="143"/>
      <c r="G189" s="143"/>
      <c r="H189" s="139"/>
      <c r="I189" s="139"/>
      <c r="J189" s="139"/>
      <c r="K189" s="139"/>
      <c r="L189" s="139"/>
    </row>
    <row r="190" spans="2:12" s="170" customFormat="1">
      <c r="B190" s="139"/>
      <c r="C190" s="169"/>
      <c r="D190" s="143"/>
      <c r="F190" s="143"/>
      <c r="G190" s="143"/>
      <c r="H190" s="139"/>
      <c r="I190" s="139"/>
      <c r="J190" s="139"/>
      <c r="K190" s="139"/>
      <c r="L190" s="139"/>
    </row>
    <row r="191" spans="2:12" s="170" customFormat="1">
      <c r="B191" s="139"/>
      <c r="C191" s="169"/>
      <c r="D191" s="143"/>
      <c r="F191" s="143"/>
      <c r="G191" s="143"/>
      <c r="H191" s="139"/>
      <c r="I191" s="139"/>
      <c r="J191" s="139"/>
      <c r="K191" s="139"/>
      <c r="L191" s="139"/>
    </row>
    <row r="192" spans="2:12" s="170" customFormat="1">
      <c r="B192" s="139"/>
      <c r="C192" s="169"/>
      <c r="D192" s="143"/>
      <c r="F192" s="143"/>
      <c r="G192" s="143"/>
      <c r="H192" s="139"/>
      <c r="I192" s="139"/>
      <c r="J192" s="139"/>
      <c r="K192" s="139"/>
      <c r="L192" s="139"/>
    </row>
    <row r="193" spans="2:12" s="170" customFormat="1">
      <c r="B193" s="139"/>
      <c r="C193" s="169"/>
      <c r="D193" s="143"/>
      <c r="F193" s="143"/>
      <c r="G193" s="143"/>
      <c r="H193" s="139"/>
      <c r="I193" s="139"/>
      <c r="J193" s="139"/>
      <c r="K193" s="139"/>
      <c r="L193" s="139"/>
    </row>
    <row r="194" spans="2:12" s="170" customFormat="1">
      <c r="B194" s="139"/>
      <c r="C194" s="169"/>
      <c r="D194" s="143"/>
      <c r="F194" s="143"/>
      <c r="G194" s="143"/>
      <c r="H194" s="139"/>
      <c r="I194" s="139"/>
      <c r="J194" s="139"/>
      <c r="K194" s="139"/>
      <c r="L194" s="139"/>
    </row>
    <row r="195" spans="2:12" s="170" customFormat="1">
      <c r="B195" s="139"/>
      <c r="C195" s="169"/>
      <c r="D195" s="143"/>
      <c r="F195" s="143"/>
      <c r="G195" s="143"/>
      <c r="H195" s="139"/>
      <c r="I195" s="139"/>
      <c r="J195" s="139"/>
      <c r="K195" s="139"/>
      <c r="L195" s="139"/>
    </row>
    <row r="196" spans="2:12" s="170" customFormat="1">
      <c r="B196" s="139"/>
      <c r="C196" s="169"/>
      <c r="D196" s="143"/>
      <c r="F196" s="143"/>
      <c r="G196" s="143"/>
      <c r="H196" s="139"/>
      <c r="I196" s="139"/>
      <c r="J196" s="139"/>
      <c r="K196" s="139"/>
      <c r="L196" s="139"/>
    </row>
    <row r="197" spans="2:12" s="170" customFormat="1">
      <c r="B197" s="139"/>
      <c r="C197" s="169"/>
      <c r="D197" s="143"/>
      <c r="F197" s="143"/>
      <c r="G197" s="143"/>
      <c r="H197" s="139"/>
      <c r="I197" s="139"/>
      <c r="J197" s="139"/>
      <c r="K197" s="139"/>
      <c r="L197" s="139"/>
    </row>
    <row r="198" spans="2:12" s="170" customFormat="1">
      <c r="B198" s="139"/>
      <c r="C198" s="169"/>
      <c r="D198" s="143"/>
      <c r="F198" s="143"/>
      <c r="G198" s="143"/>
      <c r="H198" s="139"/>
      <c r="I198" s="139"/>
      <c r="J198" s="139"/>
      <c r="K198" s="139"/>
      <c r="L198" s="139"/>
    </row>
    <row r="199" spans="2:12" s="170" customFormat="1">
      <c r="B199" s="139"/>
      <c r="C199" s="169"/>
      <c r="D199" s="143"/>
      <c r="F199" s="143"/>
      <c r="G199" s="143"/>
      <c r="H199" s="139"/>
      <c r="I199" s="139"/>
      <c r="J199" s="139"/>
      <c r="K199" s="139"/>
      <c r="L199" s="139"/>
    </row>
    <row r="200" spans="2:12" s="170" customFormat="1">
      <c r="B200" s="139"/>
      <c r="C200" s="169"/>
      <c r="D200" s="143"/>
      <c r="F200" s="143"/>
      <c r="G200" s="143"/>
      <c r="H200" s="139"/>
      <c r="I200" s="139"/>
      <c r="J200" s="139"/>
      <c r="K200" s="139"/>
      <c r="L200" s="139"/>
    </row>
    <row r="201" spans="2:12" s="170" customFormat="1">
      <c r="B201" s="139"/>
      <c r="C201" s="169"/>
      <c r="D201" s="143"/>
      <c r="F201" s="143"/>
      <c r="G201" s="143"/>
      <c r="H201" s="139"/>
      <c r="I201" s="139"/>
      <c r="J201" s="139"/>
      <c r="K201" s="139"/>
      <c r="L201" s="139"/>
    </row>
    <row r="202" spans="2:12" s="170" customFormat="1">
      <c r="B202" s="139"/>
      <c r="C202" s="169"/>
      <c r="D202" s="143"/>
      <c r="F202" s="143"/>
      <c r="G202" s="143"/>
      <c r="H202" s="139"/>
      <c r="I202" s="139"/>
      <c r="J202" s="139"/>
      <c r="K202" s="139"/>
      <c r="L202" s="139"/>
    </row>
    <row r="203" spans="2:12" s="170" customFormat="1">
      <c r="B203" s="139"/>
      <c r="C203" s="169"/>
      <c r="D203" s="143"/>
      <c r="F203" s="143"/>
      <c r="G203" s="143"/>
      <c r="H203" s="139"/>
      <c r="I203" s="139"/>
      <c r="J203" s="139"/>
      <c r="K203" s="139"/>
      <c r="L203" s="139"/>
    </row>
    <row r="204" spans="2:12" s="170" customFormat="1">
      <c r="B204" s="139"/>
      <c r="C204" s="169"/>
      <c r="D204" s="143"/>
      <c r="F204" s="143"/>
      <c r="G204" s="143"/>
      <c r="H204" s="139"/>
      <c r="I204" s="139"/>
      <c r="J204" s="139"/>
      <c r="K204" s="139"/>
      <c r="L204" s="139"/>
    </row>
    <row r="205" spans="2:12" s="170" customFormat="1">
      <c r="B205" s="139"/>
      <c r="C205" s="169"/>
      <c r="D205" s="143"/>
      <c r="F205" s="143"/>
      <c r="G205" s="143"/>
      <c r="H205" s="139"/>
      <c r="I205" s="139"/>
      <c r="J205" s="139"/>
      <c r="K205" s="139"/>
      <c r="L205" s="139"/>
    </row>
    <row r="206" spans="2:12" s="170" customFormat="1">
      <c r="B206" s="139"/>
      <c r="C206" s="169"/>
      <c r="D206" s="143"/>
      <c r="F206" s="143"/>
      <c r="G206" s="143"/>
      <c r="H206" s="139"/>
      <c r="I206" s="139"/>
      <c r="J206" s="139"/>
      <c r="K206" s="139"/>
      <c r="L206" s="139"/>
    </row>
    <row r="207" spans="2:12" s="170" customFormat="1">
      <c r="B207" s="139"/>
      <c r="C207" s="169"/>
      <c r="D207" s="143"/>
      <c r="F207" s="143"/>
      <c r="G207" s="143"/>
      <c r="H207" s="139"/>
      <c r="I207" s="139"/>
      <c r="J207" s="139"/>
      <c r="K207" s="139"/>
      <c r="L207" s="139"/>
    </row>
    <row r="208" spans="2:12" s="170" customFormat="1">
      <c r="B208" s="139"/>
      <c r="C208" s="169"/>
      <c r="D208" s="143"/>
      <c r="F208" s="143"/>
      <c r="G208" s="143"/>
      <c r="H208" s="139"/>
      <c r="I208" s="139"/>
      <c r="J208" s="139"/>
      <c r="K208" s="139"/>
      <c r="L208" s="139"/>
    </row>
    <row r="209" spans="2:12" s="170" customFormat="1">
      <c r="B209" s="139"/>
      <c r="C209" s="169"/>
      <c r="D209" s="143"/>
      <c r="F209" s="143"/>
      <c r="G209" s="143"/>
      <c r="H209" s="139"/>
      <c r="I209" s="139"/>
      <c r="J209" s="139"/>
      <c r="K209" s="139"/>
      <c r="L209" s="139"/>
    </row>
    <row r="210" spans="2:12" s="170" customFormat="1">
      <c r="B210" s="139"/>
      <c r="C210" s="169"/>
      <c r="D210" s="143"/>
      <c r="F210" s="143"/>
      <c r="G210" s="143"/>
      <c r="H210" s="139"/>
      <c r="I210" s="139"/>
      <c r="J210" s="139"/>
      <c r="K210" s="139"/>
      <c r="L210" s="139"/>
    </row>
    <row r="211" spans="2:12" s="170" customFormat="1">
      <c r="B211" s="139"/>
      <c r="C211" s="169"/>
      <c r="D211" s="143"/>
      <c r="F211" s="143"/>
      <c r="G211" s="143"/>
      <c r="H211" s="139"/>
      <c r="I211" s="139"/>
      <c r="J211" s="139"/>
      <c r="K211" s="139"/>
      <c r="L211" s="139"/>
    </row>
    <row r="212" spans="2:12" s="170" customFormat="1">
      <c r="B212" s="139"/>
      <c r="C212" s="169"/>
      <c r="D212" s="143"/>
      <c r="F212" s="143"/>
      <c r="G212" s="143"/>
      <c r="H212" s="139"/>
      <c r="I212" s="139"/>
      <c r="J212" s="139"/>
      <c r="K212" s="139"/>
      <c r="L212" s="139"/>
    </row>
  </sheetData>
  <mergeCells count="4">
    <mergeCell ref="B5:B45"/>
    <mergeCell ref="B50:B65"/>
    <mergeCell ref="B70:B73"/>
    <mergeCell ref="B78:B87"/>
  </mergeCells>
  <pageMargins left="0.23622047244094491" right="0.23622047244094491" top="0.39370078740157483" bottom="0.74803149606299213" header="0.19685039370078741" footer="0.31496062992125984"/>
  <pageSetup paperSize="9" scale="67"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Zestawienie</vt:lpstr>
      <vt:lpstr>Opis przedmiotu zam.</vt:lpstr>
      <vt:lpstr>Arkusz cenowy </vt:lpstr>
      <vt:lpstr>'Arkusz cenowy '!Obszar_wydruku</vt:lpstr>
    </vt:vector>
  </TitlesOfParts>
  <Company>WSP w Słupsku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Ośrodek Informatyki</dc:creator>
  <cp:lastModifiedBy>Iwona</cp:lastModifiedBy>
  <cp:lastPrinted>2019-12-11T14:16:13Z</cp:lastPrinted>
  <dcterms:created xsi:type="dcterms:W3CDTF">2003-10-13T12:33:46Z</dcterms:created>
  <dcterms:modified xsi:type="dcterms:W3CDTF">2020-01-10T07:55:01Z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f189d582-481f-467d-b9cf-0e44b7a39834</vt:lpwstr>
  </property>
</Properties>
</file>