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I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J8" i="1" s="1"/>
  <c r="I9" i="1"/>
  <c r="I10" i="1"/>
  <c r="I11" i="1"/>
  <c r="I12" i="1"/>
  <c r="I13" i="1"/>
  <c r="J13" i="1" s="1"/>
  <c r="I14" i="1"/>
  <c r="I15" i="1"/>
  <c r="I16" i="1"/>
  <c r="J16" i="1" s="1"/>
  <c r="I17" i="1"/>
  <c r="I18" i="1"/>
  <c r="I19" i="1"/>
  <c r="I20" i="1"/>
  <c r="I21" i="1"/>
  <c r="J21" i="1" s="1"/>
  <c r="I22" i="1"/>
  <c r="I23" i="1"/>
  <c r="I24" i="1"/>
  <c r="J24" i="1" s="1"/>
  <c r="I25" i="1"/>
  <c r="I26" i="1"/>
  <c r="I27" i="1"/>
  <c r="I28" i="1"/>
  <c r="J28" i="1" s="1"/>
  <c r="I29" i="1"/>
  <c r="J29" i="1" s="1"/>
  <c r="I30" i="1"/>
  <c r="I6" i="1"/>
  <c r="J6" i="1" s="1"/>
  <c r="J7" i="1"/>
  <c r="J9" i="1"/>
  <c r="J10" i="1"/>
  <c r="J11" i="1"/>
  <c r="J12" i="1"/>
  <c r="J14" i="1"/>
  <c r="J15" i="1"/>
  <c r="J17" i="1"/>
  <c r="J18" i="1"/>
  <c r="J19" i="1"/>
  <c r="J20" i="1"/>
  <c r="J22" i="1"/>
  <c r="J23" i="1"/>
  <c r="J25" i="1"/>
  <c r="J26" i="1"/>
  <c r="J27" i="1"/>
  <c r="J30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6" i="1"/>
  <c r="G31" i="1" l="1"/>
  <c r="J31" i="1"/>
</calcChain>
</file>

<file path=xl/sharedStrings.xml><?xml version="1.0" encoding="utf-8"?>
<sst xmlns="http://schemas.openxmlformats.org/spreadsheetml/2006/main" count="93" uniqueCount="70">
  <si>
    <t>Lp.</t>
  </si>
  <si>
    <t>Nazwa produktu</t>
  </si>
  <si>
    <t>Producent</t>
  </si>
  <si>
    <t>Szacunkowa ilość</t>
  </si>
  <si>
    <t>J.m.</t>
  </si>
  <si>
    <t>Cena jednostkowa netto w zł</t>
  </si>
  <si>
    <t>Wartość netto w zł</t>
  </si>
  <si>
    <t>Stawka podatku VAT (%)</t>
  </si>
  <si>
    <t>Cena jednostkowa brutto w zł</t>
  </si>
  <si>
    <t xml:space="preserve">Wartość brutto w zł </t>
  </si>
  <si>
    <t>Uwagi</t>
  </si>
  <si>
    <t>Kg</t>
  </si>
  <si>
    <t xml:space="preserve">Mieszanka kompotowa </t>
  </si>
  <si>
    <t>kg</t>
  </si>
  <si>
    <t xml:space="preserve">Marchewka z groszkiem  </t>
  </si>
  <si>
    <t>Wiśnia mrożona</t>
  </si>
  <si>
    <t>Papryka paski mix</t>
  </si>
  <si>
    <t>Papryka krojona w paski – mix trzech kolorów (czerwona, zielona , żółta)– w torbach po 2,5.kg</t>
  </si>
  <si>
    <t>Koper mrożony</t>
  </si>
  <si>
    <t>Pietruszka natka</t>
  </si>
  <si>
    <t>Barszcz ukraiński</t>
  </si>
  <si>
    <t>Borówka amerykańska</t>
  </si>
  <si>
    <t>Malina mrożona</t>
  </si>
  <si>
    <t>Śliwka</t>
  </si>
  <si>
    <t>Czarna porzeczka mrożona</t>
  </si>
  <si>
    <t>Szpinak kl. I</t>
  </si>
  <si>
    <t>SUMA</t>
  </si>
  <si>
    <t>*** nieuszkodzone,  - z długim terminem ważności do spożycia</t>
  </si>
  <si>
    <t>Podpisy osób uprawnionych do zaciągania</t>
  </si>
  <si>
    <t>zobowiązań w imieniu Wykonawcy</t>
  </si>
  <si>
    <t>Miejscowość, data:</t>
  </si>
  <si>
    <t> jędrna niezdrewniała,soczysta, bez śladów nadpsucia, wolna od szkodników i uszkodzeń spowodowanych przez szkodniki oraz chorób, wolna od obcych zapachów i smaków, nieoblodzona, kl. 1 op. 2,5 kg skła; marchew 70%, groszek 30%</t>
  </si>
  <si>
    <t>      Warzywa i owoce mrożone – CPV 15331170–9    </t>
  </si>
  <si>
    <t>Kukurydza ziarno</t>
  </si>
  <si>
    <t>Groszek zielony mrożony</t>
  </si>
  <si>
    <t>Warzywa na patelnię</t>
  </si>
  <si>
    <t>Ryż z warzywami</t>
  </si>
  <si>
    <t>Kalafior mrożony</t>
  </si>
  <si>
    <t xml:space="preserve">Warzywa  dobrze wykształcone, jędrne i zwarte, zdrowe, czyste, nie uszkodzone, bez śladów zepsucia, wolne od zanieczyszczeń i szkodników, bez obcych zapachów i smaków, op. ok. 2,5 kg . Skład; marchew, kalafior, fasola szparagowa, marchew, brukselka, por i seler.
</t>
  </si>
  <si>
    <t>Ziarna młodej kukurydzy, całe, nie uszkodzone, bez obcych smaków i zapachów,  nie modyfikowana genetycznie, nieoblodzony, kl. 1 op. ok. 2,5 kg</t>
  </si>
  <si>
    <t>Ryż z warzywami- skład: Mieszanka gotowanego ryżu białego i dzikiego 66 %, marchew 9 %, słodka kukurydza 9 %, brokuły 8 %, pietruszka, warzywa w proszku (cebula, pasternak),  przyprawy (lubczyk, kurkuma, pieprz, goździki, liść laurowy),, sproszkowane borowiki.op ok. 1,5 kg.</t>
  </si>
  <si>
    <t>Warzywa na patelnie w op. ok. 2,5 kg Skład: brokuły, ziemniaki podsmażane, marchew, papryka, fasola szparagowa, cebula oraz kukurydza.</t>
  </si>
  <si>
    <t xml:space="preserve">Groszek zdrowy, bez uszkodzeń, śladów pleśni, obcych zapachów i smaków, wolny od szkodników,nieoblodzony, kl. 1 op.ok 2,5 kg oraz op. ok 0,5 kg  </t>
  </si>
  <si>
    <t xml:space="preserve">Kalafior mrozony sypki- roże dobrze wykształcone, jędrne i zwarte, o bardzo zwięzłej budowie, o jednolitej białej lub lekko kremowej barwie, zdrowy, czysty, nie uszkodzony, bez śladów zepsucia, wolny od zanieczyszczeń i szkodników, bez obcych zapachów i smaków, nieoblodzony, kl. 1 op. ok 2,5 kg  oraz op. ok 0,5 kg
</t>
  </si>
  <si>
    <t>Pietruszka pakowana w op. ok 1kg lub w op. ok 0,5 kg drobno krojona</t>
  </si>
  <si>
    <t>Koper pakowane w op. ok 1 kg lub w op. ok 0,5 kg drobno krojony</t>
  </si>
  <si>
    <t xml:space="preserve">
Warzywa  dobrze wykształcone, jędrne i zwarte, zdrowe, czyste, nie uszkodzone, bez śladów zepsucia, wolne od zanieczyszczeń i szkodników, bez obcych zapachów i smaków, ( op. ok 2,5 kg) skład; marchew , seler, pietruszka, por.
</t>
  </si>
  <si>
    <t>Brokuł nieoblodzony, kl. 1 op. ok 2,5 kg, zdrowy, bez uszkodzeń, śladów pleśni, obcych zapachów i smaków, wolny od szkodników,</t>
  </si>
  <si>
    <t>Brokuł</t>
  </si>
  <si>
    <t>Mieszanka warzywna 7 składnikowa</t>
  </si>
  <si>
    <t>Brukselka</t>
  </si>
  <si>
    <t>Fasolka szparagowa</t>
  </si>
  <si>
    <t>Brukselka nieoblodzona, kl. 1 op. ok 2,5 kg zdrowa, bez uszkodzeń, śladów pleśni, obcych zapachów i smaków, wolna od szkodników,</t>
  </si>
  <si>
    <t>Fasolka szparagowa żółta, nieoblodzona, kl. 1 op. ok 2,5 kg,  zdrowa, bez uszkodzeń, śladów pleśni, obcych zapachów i smaków, wolna od szkodników,</t>
  </si>
  <si>
    <t xml:space="preserve"> Marchew mini, jędrna niezdrewniała,soczysta, bez śladów nadpsucia, wolna od szkodników i uszkodzeń spowodowanych przez szkodniki oraz chorób, wolna od obcych zapachów i smaków,  kl.I.</t>
  </si>
  <si>
    <t>Marchew mini</t>
  </si>
  <si>
    <t xml:space="preserve">Marchew </t>
  </si>
  <si>
    <t>Marchew kostka, jędrna niezdrewniała,soczysta, bez śladów nadpsucia, wolna od szkodników i uszkodzeń spowodowanych przez szkodniki oraz chorób, wolna od obcych zapachów i smaków.</t>
  </si>
  <si>
    <t xml:space="preserve">Szpinak siekany, porcjowany o intensywnej ciemno-zielonej barwie i właściwym zapachu. </t>
  </si>
  <si>
    <t>Skład: burak kostka, fasolka szparagowa, cebula, kapusta biała, marchew, seler pomidor kostka opakowania op po ok. 2,5 kg</t>
  </si>
  <si>
    <t>Owoce całe bez pestki, nieoblodzone, kl. 1 w op. po ok 2,5 kg, min. wielkość 25 mm, całe, zdrowe, nie dopuszcza się owoców z objawami zepsucia lub z takimi zmianami, które czynią je niezdatnymi do spożycia, czyste, wolne od jakichkolwiek widocznych zanieczyszczeń obcych, o świeżym wyglądzie, wolne od szkodników, bez obcych zapachów i smaków </t>
  </si>
  <si>
    <t xml:space="preserve"> Owoce całe 1 klasy nie pogniecione w op. po ok  2,5 kg</t>
  </si>
  <si>
    <t>Owoce czerwone całe bez szypułek ( nie grys) nie oblodzone op. po ok 2,5 kg</t>
  </si>
  <si>
    <t>Truskawka mrożona</t>
  </si>
  <si>
    <t>Owoce całe , nieoblodzone, kl. 1 op. po ok. 2,5 kg,bez szczypułek, min. wielkość 25 mm, całe, zdrowe, nie dopuszcza się owoców z objawami zepsucia lub z takimi zmianami, które czynią je niezdatnymi do spożycia, czyste, wolne od jakichkolwiek widocznych zanieczyszczeń obcych, o świeżym wyglądzie, wolne od szkodników, bez obcych zapachów i smaków </t>
  </si>
  <si>
    <t>Owoce połówki bez pestek , nie oblodzone op. po ok 2,5 kg</t>
  </si>
  <si>
    <t>Owoce całe , nieoblodzone, kl. 1 op. po ok 2,5 kg,bez szczypułek, zdrowe, nie dopuszcza się owoców z objawami zepsucia lub z takimi zmianami, które czynią je niezdatnymi do spożycia, czyste, wolne od jakichkolwiek widocznych zanieczyszczeń obcych, o świeżym wyglądzie, wolne od szkodników, bez obcych zapachów i smaków </t>
  </si>
  <si>
    <t xml:space="preserve">Mieszanka kompotowa z owoców ciemnych takich jak np. porzeczka, aronia, wiśnia, truskawka. Owoce odpowiednio dojrzałe, nie przejrzałe, bez śladów obicia i nadpsucia, miąższ musi być całkowicie zdrowy, nie dopuszcza się owoców pękniętych w miejscu przyrośnięcia szypułki, czyste, wolne od obcych zapachów/smaków, bez  sladów nadpsucia i pleśni, stopień rozwoju owoców i barwa charakterystyczne dla danej odmiany,op. po ok 2,5 kg </t>
  </si>
  <si>
    <r>
      <t xml:space="preserve">Włoszczyzna paski </t>
    </r>
    <r>
      <rPr>
        <sz val="9"/>
        <color indexed="8"/>
        <rFont val="Calibri"/>
        <family val="2"/>
        <charset val="238"/>
        <scheme val="minor"/>
      </rPr>
      <t>mrożona krajanka</t>
    </r>
  </si>
  <si>
    <t>Załącznik nr 1I do Specyfikacji Warunków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</si>
</sst>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3" fillId="0" borderId="0" xfId="0" applyNumberFormat="1" applyFont="1" applyAlignment="1">
      <alignment wrapText="1"/>
    </xf>
    <xf numFmtId="0" fontId="5" fillId="0" borderId="0" xfId="0" applyFont="1"/>
    <xf numFmtId="0" fontId="0" fillId="2" borderId="5" xfId="0" applyFill="1" applyBorder="1"/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8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vertical="top" wrapText="1"/>
    </xf>
    <xf numFmtId="0" fontId="14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5" fillId="0" borderId="5" xfId="0" applyFont="1" applyBorder="1" applyAlignment="1">
      <alignment vertical="top" wrapText="1"/>
    </xf>
    <xf numFmtId="0" fontId="15" fillId="0" borderId="5" xfId="0" applyFont="1" applyBorder="1"/>
    <xf numFmtId="0" fontId="6" fillId="3" borderId="5" xfId="0" applyFont="1" applyFill="1" applyBorder="1" applyAlignment="1">
      <alignment horizontal="center" vertical="center"/>
    </xf>
    <xf numFmtId="0" fontId="12" fillId="3" borderId="5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6" fillId="3" borderId="5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0" applyFont="1" applyAlignment="1">
      <alignment wrapText="1"/>
    </xf>
    <xf numFmtId="10" fontId="12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="110" zoomScaleNormal="110" workbookViewId="0">
      <selection activeCell="J29" sqref="J29"/>
    </sheetView>
  </sheetViews>
  <sheetFormatPr defaultRowHeight="15" x14ac:dyDescent="0.25"/>
  <cols>
    <col min="1" max="1" width="4.42578125" customWidth="1"/>
    <col min="2" max="2" width="23.28515625" customWidth="1"/>
    <col min="3" max="3" width="30.140625" style="34" customWidth="1"/>
    <col min="4" max="4" width="13.7109375" customWidth="1"/>
    <col min="5" max="5" width="12.7109375" customWidth="1"/>
    <col min="6" max="7" width="12.42578125" customWidth="1"/>
    <col min="8" max="8" width="10.28515625" customWidth="1"/>
    <col min="9" max="9" width="11.42578125" customWidth="1"/>
    <col min="10" max="10" width="12.7109375" customWidth="1"/>
    <col min="11" max="11" width="13.140625" customWidth="1"/>
  </cols>
  <sheetData>
    <row r="1" spans="1:11" x14ac:dyDescent="0.25">
      <c r="A1" s="1"/>
      <c r="B1" s="1" t="s">
        <v>69</v>
      </c>
      <c r="C1" s="32"/>
      <c r="D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32"/>
      <c r="D2" s="1"/>
      <c r="E2" s="37"/>
      <c r="F2" s="37"/>
      <c r="G2" s="1"/>
      <c r="H2" s="1"/>
      <c r="I2" s="1"/>
      <c r="J2" s="1"/>
      <c r="K2" s="1"/>
    </row>
    <row r="3" spans="1:11" ht="29.25" customHeight="1" x14ac:dyDescent="0.25">
      <c r="B3" s="38" t="s">
        <v>32</v>
      </c>
      <c r="C3" s="39"/>
      <c r="D3" s="39"/>
      <c r="E3" s="39"/>
      <c r="F3" s="39"/>
      <c r="G3" s="2"/>
      <c r="H3" s="3"/>
      <c r="I3" s="3"/>
      <c r="J3" s="3"/>
      <c r="K3" s="4"/>
    </row>
    <row r="4" spans="1:11" x14ac:dyDescent="0.25">
      <c r="B4" s="5">
        <v>1</v>
      </c>
      <c r="C4" s="6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16" t="s">
        <v>0</v>
      </c>
      <c r="B5" s="16" t="s">
        <v>1</v>
      </c>
      <c r="C5" s="16" t="s">
        <v>2</v>
      </c>
      <c r="D5" s="16" t="s">
        <v>4</v>
      </c>
      <c r="E5" s="16" t="s">
        <v>3</v>
      </c>
      <c r="F5" s="16" t="s">
        <v>5</v>
      </c>
      <c r="G5" s="16" t="s">
        <v>6</v>
      </c>
      <c r="H5" s="16" t="s">
        <v>7</v>
      </c>
      <c r="I5" s="16" t="s">
        <v>8</v>
      </c>
      <c r="J5" s="16" t="s">
        <v>9</v>
      </c>
      <c r="K5" s="16" t="s">
        <v>10</v>
      </c>
    </row>
    <row r="6" spans="1:11" ht="112.5" x14ac:dyDescent="0.25">
      <c r="A6" s="17">
        <v>1</v>
      </c>
      <c r="B6" s="18" t="s">
        <v>68</v>
      </c>
      <c r="C6" s="19" t="s">
        <v>46</v>
      </c>
      <c r="D6" s="20" t="s">
        <v>11</v>
      </c>
      <c r="E6" s="21">
        <v>620</v>
      </c>
      <c r="F6" s="22">
        <v>0</v>
      </c>
      <c r="G6" s="23">
        <f t="shared" ref="G6:G30" si="0">E6*F6</f>
        <v>0</v>
      </c>
      <c r="H6" s="36">
        <v>0</v>
      </c>
      <c r="I6" s="22">
        <f>F6*H6+F6</f>
        <v>0</v>
      </c>
      <c r="J6" s="24">
        <f>(E6*I6)</f>
        <v>0</v>
      </c>
      <c r="K6" s="15"/>
    </row>
    <row r="7" spans="1:11" ht="22.5" x14ac:dyDescent="0.25">
      <c r="A7" s="17">
        <v>2</v>
      </c>
      <c r="B7" s="18" t="s">
        <v>18</v>
      </c>
      <c r="C7" s="25" t="s">
        <v>45</v>
      </c>
      <c r="D7" s="20" t="s">
        <v>13</v>
      </c>
      <c r="E7" s="21">
        <v>11.5</v>
      </c>
      <c r="F7" s="22">
        <v>0</v>
      </c>
      <c r="G7" s="23">
        <f t="shared" si="0"/>
        <v>0</v>
      </c>
      <c r="H7" s="36">
        <v>0</v>
      </c>
      <c r="I7" s="22">
        <f t="shared" ref="I7:I30" si="1">F7*H7+F7</f>
        <v>0</v>
      </c>
      <c r="J7" s="24">
        <f t="shared" ref="J7:J30" si="2">(E7*I7)</f>
        <v>0</v>
      </c>
      <c r="K7" s="15"/>
    </row>
    <row r="8" spans="1:11" ht="22.5" x14ac:dyDescent="0.25">
      <c r="A8" s="17">
        <v>3</v>
      </c>
      <c r="B8" s="18" t="s">
        <v>19</v>
      </c>
      <c r="C8" s="25" t="s">
        <v>44</v>
      </c>
      <c r="D8" s="20" t="s">
        <v>13</v>
      </c>
      <c r="E8" s="21">
        <v>11.5</v>
      </c>
      <c r="F8" s="22">
        <v>0</v>
      </c>
      <c r="G8" s="23">
        <f t="shared" si="0"/>
        <v>0</v>
      </c>
      <c r="H8" s="36">
        <v>0</v>
      </c>
      <c r="I8" s="22">
        <f t="shared" si="1"/>
        <v>0</v>
      </c>
      <c r="J8" s="24">
        <f t="shared" si="2"/>
        <v>0</v>
      </c>
      <c r="K8" s="15"/>
    </row>
    <row r="9" spans="1:11" ht="107.25" customHeight="1" x14ac:dyDescent="0.25">
      <c r="A9" s="17">
        <v>4</v>
      </c>
      <c r="B9" s="18" t="s">
        <v>37</v>
      </c>
      <c r="C9" s="25" t="s">
        <v>43</v>
      </c>
      <c r="D9" s="20" t="s">
        <v>11</v>
      </c>
      <c r="E9" s="21">
        <v>82.5</v>
      </c>
      <c r="F9" s="22">
        <v>0</v>
      </c>
      <c r="G9" s="23">
        <f t="shared" si="0"/>
        <v>0</v>
      </c>
      <c r="H9" s="36">
        <v>0</v>
      </c>
      <c r="I9" s="22">
        <f t="shared" si="1"/>
        <v>0</v>
      </c>
      <c r="J9" s="24">
        <f t="shared" si="2"/>
        <v>0</v>
      </c>
      <c r="K9" s="15"/>
    </row>
    <row r="10" spans="1:11" ht="33.75" x14ac:dyDescent="0.25">
      <c r="A10" s="17">
        <v>5</v>
      </c>
      <c r="B10" s="18" t="s">
        <v>16</v>
      </c>
      <c r="C10" s="26" t="s">
        <v>17</v>
      </c>
      <c r="D10" s="20" t="s">
        <v>13</v>
      </c>
      <c r="E10" s="21">
        <v>115</v>
      </c>
      <c r="F10" s="22">
        <v>0</v>
      </c>
      <c r="G10" s="23">
        <f t="shared" si="0"/>
        <v>0</v>
      </c>
      <c r="H10" s="36">
        <v>0</v>
      </c>
      <c r="I10" s="22">
        <f t="shared" si="1"/>
        <v>0</v>
      </c>
      <c r="J10" s="24">
        <f t="shared" si="2"/>
        <v>0</v>
      </c>
      <c r="K10" s="15"/>
    </row>
    <row r="11" spans="1:11" ht="45" x14ac:dyDescent="0.25">
      <c r="A11" s="17">
        <v>6</v>
      </c>
      <c r="B11" s="18" t="s">
        <v>34</v>
      </c>
      <c r="C11" s="26" t="s">
        <v>42</v>
      </c>
      <c r="D11" s="20" t="s">
        <v>11</v>
      </c>
      <c r="E11" s="21">
        <v>49.5</v>
      </c>
      <c r="F11" s="22">
        <v>0</v>
      </c>
      <c r="G11" s="23">
        <f t="shared" si="0"/>
        <v>0</v>
      </c>
      <c r="H11" s="36">
        <v>0</v>
      </c>
      <c r="I11" s="22">
        <f t="shared" si="1"/>
        <v>0</v>
      </c>
      <c r="J11" s="24">
        <f t="shared" si="2"/>
        <v>0</v>
      </c>
      <c r="K11" s="15"/>
    </row>
    <row r="12" spans="1:11" ht="45" x14ac:dyDescent="0.25">
      <c r="A12" s="17">
        <v>7</v>
      </c>
      <c r="B12" s="18" t="s">
        <v>35</v>
      </c>
      <c r="C12" s="25" t="s">
        <v>41</v>
      </c>
      <c r="D12" s="20" t="s">
        <v>11</v>
      </c>
      <c r="E12" s="21">
        <v>262.5</v>
      </c>
      <c r="F12" s="22">
        <v>0</v>
      </c>
      <c r="G12" s="23">
        <f t="shared" si="0"/>
        <v>0</v>
      </c>
      <c r="H12" s="36">
        <v>0</v>
      </c>
      <c r="I12" s="22">
        <f t="shared" si="1"/>
        <v>0</v>
      </c>
      <c r="J12" s="24">
        <f t="shared" si="2"/>
        <v>0</v>
      </c>
      <c r="K12" s="15"/>
    </row>
    <row r="13" spans="1:11" ht="94.5" customHeight="1" x14ac:dyDescent="0.25">
      <c r="A13" s="17">
        <v>8</v>
      </c>
      <c r="B13" s="18" t="s">
        <v>36</v>
      </c>
      <c r="C13" s="25" t="s">
        <v>40</v>
      </c>
      <c r="D13" s="20" t="s">
        <v>13</v>
      </c>
      <c r="E13" s="21">
        <v>208</v>
      </c>
      <c r="F13" s="22">
        <v>0</v>
      </c>
      <c r="G13" s="23">
        <f t="shared" si="0"/>
        <v>0</v>
      </c>
      <c r="H13" s="36">
        <v>0</v>
      </c>
      <c r="I13" s="22">
        <f t="shared" si="1"/>
        <v>0</v>
      </c>
      <c r="J13" s="24">
        <f t="shared" si="2"/>
        <v>0</v>
      </c>
      <c r="K13" s="15"/>
    </row>
    <row r="14" spans="1:11" ht="56.25" x14ac:dyDescent="0.25">
      <c r="A14" s="17">
        <v>9</v>
      </c>
      <c r="B14" s="18" t="s">
        <v>33</v>
      </c>
      <c r="C14" s="26" t="s">
        <v>39</v>
      </c>
      <c r="D14" s="20" t="s">
        <v>11</v>
      </c>
      <c r="E14" s="21">
        <v>35.5</v>
      </c>
      <c r="F14" s="22">
        <v>0</v>
      </c>
      <c r="G14" s="23">
        <f t="shared" si="0"/>
        <v>0</v>
      </c>
      <c r="H14" s="36">
        <v>0</v>
      </c>
      <c r="I14" s="22">
        <f t="shared" si="1"/>
        <v>0</v>
      </c>
      <c r="J14" s="24">
        <f t="shared" si="2"/>
        <v>0</v>
      </c>
      <c r="K14" s="15"/>
    </row>
    <row r="15" spans="1:11" ht="101.25" x14ac:dyDescent="0.25">
      <c r="A15" s="17">
        <v>10</v>
      </c>
      <c r="B15" s="18" t="s">
        <v>49</v>
      </c>
      <c r="C15" s="25" t="s">
        <v>38</v>
      </c>
      <c r="D15" s="20" t="s">
        <v>11</v>
      </c>
      <c r="E15" s="21">
        <v>85</v>
      </c>
      <c r="F15" s="22">
        <v>0</v>
      </c>
      <c r="G15" s="23">
        <f t="shared" si="0"/>
        <v>0</v>
      </c>
      <c r="H15" s="36">
        <v>0</v>
      </c>
      <c r="I15" s="22">
        <f t="shared" si="1"/>
        <v>0</v>
      </c>
      <c r="J15" s="24">
        <f t="shared" si="2"/>
        <v>0</v>
      </c>
      <c r="K15" s="15"/>
    </row>
    <row r="16" spans="1:11" ht="45" x14ac:dyDescent="0.25">
      <c r="A16" s="17">
        <v>11</v>
      </c>
      <c r="B16" s="18" t="s">
        <v>48</v>
      </c>
      <c r="C16" s="25" t="s">
        <v>47</v>
      </c>
      <c r="D16" s="20" t="s">
        <v>11</v>
      </c>
      <c r="E16" s="21">
        <v>75</v>
      </c>
      <c r="F16" s="22">
        <v>0</v>
      </c>
      <c r="G16" s="23">
        <f t="shared" si="0"/>
        <v>0</v>
      </c>
      <c r="H16" s="36">
        <v>0</v>
      </c>
      <c r="I16" s="22">
        <f t="shared" si="1"/>
        <v>0</v>
      </c>
      <c r="J16" s="24">
        <f t="shared" si="2"/>
        <v>0</v>
      </c>
      <c r="K16" s="15"/>
    </row>
    <row r="17" spans="1:11" ht="45" x14ac:dyDescent="0.25">
      <c r="A17" s="17">
        <v>12</v>
      </c>
      <c r="B17" s="27" t="s">
        <v>50</v>
      </c>
      <c r="C17" s="25" t="s">
        <v>52</v>
      </c>
      <c r="D17" s="20" t="s">
        <v>11</v>
      </c>
      <c r="E17" s="21">
        <v>12.5</v>
      </c>
      <c r="F17" s="22">
        <v>0</v>
      </c>
      <c r="G17" s="23">
        <f t="shared" si="0"/>
        <v>0</v>
      </c>
      <c r="H17" s="36">
        <v>0</v>
      </c>
      <c r="I17" s="22">
        <f t="shared" si="1"/>
        <v>0</v>
      </c>
      <c r="J17" s="24">
        <f t="shared" si="2"/>
        <v>0</v>
      </c>
      <c r="K17" s="15"/>
    </row>
    <row r="18" spans="1:11" ht="45" x14ac:dyDescent="0.25">
      <c r="A18" s="17">
        <v>13</v>
      </c>
      <c r="B18" s="18" t="s">
        <v>51</v>
      </c>
      <c r="C18" s="25" t="s">
        <v>53</v>
      </c>
      <c r="D18" s="20" t="s">
        <v>11</v>
      </c>
      <c r="E18" s="21">
        <v>102.5</v>
      </c>
      <c r="F18" s="22">
        <v>0</v>
      </c>
      <c r="G18" s="23">
        <f t="shared" si="0"/>
        <v>0</v>
      </c>
      <c r="H18" s="36">
        <v>0</v>
      </c>
      <c r="I18" s="22">
        <f t="shared" si="1"/>
        <v>0</v>
      </c>
      <c r="J18" s="24">
        <f t="shared" si="2"/>
        <v>0</v>
      </c>
      <c r="K18" s="15"/>
    </row>
    <row r="19" spans="1:11" ht="75" customHeight="1" x14ac:dyDescent="0.25">
      <c r="A19" s="17">
        <v>14</v>
      </c>
      <c r="B19" s="18" t="s">
        <v>14</v>
      </c>
      <c r="C19" s="26" t="s">
        <v>31</v>
      </c>
      <c r="D19" s="20" t="s">
        <v>11</v>
      </c>
      <c r="E19" s="21">
        <v>152.5</v>
      </c>
      <c r="F19" s="22">
        <v>0</v>
      </c>
      <c r="G19" s="23">
        <f t="shared" si="0"/>
        <v>0</v>
      </c>
      <c r="H19" s="36">
        <v>0</v>
      </c>
      <c r="I19" s="22">
        <f t="shared" si="1"/>
        <v>0</v>
      </c>
      <c r="J19" s="24">
        <f t="shared" si="2"/>
        <v>0</v>
      </c>
      <c r="K19" s="15"/>
    </row>
    <row r="20" spans="1:11" ht="71.25" customHeight="1" x14ac:dyDescent="0.25">
      <c r="A20" s="17">
        <v>15</v>
      </c>
      <c r="B20" s="18" t="s">
        <v>55</v>
      </c>
      <c r="C20" s="26" t="s">
        <v>54</v>
      </c>
      <c r="D20" s="20" t="s">
        <v>11</v>
      </c>
      <c r="E20" s="21">
        <v>113</v>
      </c>
      <c r="F20" s="22">
        <v>0</v>
      </c>
      <c r="G20" s="23">
        <f t="shared" si="0"/>
        <v>0</v>
      </c>
      <c r="H20" s="36">
        <v>0</v>
      </c>
      <c r="I20" s="22">
        <f t="shared" si="1"/>
        <v>0</v>
      </c>
      <c r="J20" s="24">
        <f t="shared" si="2"/>
        <v>0</v>
      </c>
      <c r="K20" s="15"/>
    </row>
    <row r="21" spans="1:11" ht="72.75" customHeight="1" x14ac:dyDescent="0.25">
      <c r="A21" s="17">
        <v>16</v>
      </c>
      <c r="B21" s="18" t="s">
        <v>56</v>
      </c>
      <c r="C21" s="28" t="s">
        <v>57</v>
      </c>
      <c r="D21" s="20" t="s">
        <v>11</v>
      </c>
      <c r="E21" s="21">
        <v>150</v>
      </c>
      <c r="F21" s="22">
        <v>0</v>
      </c>
      <c r="G21" s="23">
        <f t="shared" si="0"/>
        <v>0</v>
      </c>
      <c r="H21" s="36">
        <v>0</v>
      </c>
      <c r="I21" s="22">
        <f t="shared" si="1"/>
        <v>0</v>
      </c>
      <c r="J21" s="24">
        <f t="shared" si="2"/>
        <v>0</v>
      </c>
      <c r="K21" s="15"/>
    </row>
    <row r="22" spans="1:11" ht="41.25" customHeight="1" x14ac:dyDescent="0.25">
      <c r="A22" s="17">
        <v>17</v>
      </c>
      <c r="B22" s="18" t="s">
        <v>25</v>
      </c>
      <c r="C22" s="28" t="s">
        <v>58</v>
      </c>
      <c r="D22" s="20" t="s">
        <v>13</v>
      </c>
      <c r="E22" s="21">
        <v>15</v>
      </c>
      <c r="F22" s="22">
        <v>0</v>
      </c>
      <c r="G22" s="23">
        <f t="shared" si="0"/>
        <v>0</v>
      </c>
      <c r="H22" s="36">
        <v>0</v>
      </c>
      <c r="I22" s="22">
        <f t="shared" si="1"/>
        <v>0</v>
      </c>
      <c r="J22" s="24">
        <f t="shared" si="2"/>
        <v>0</v>
      </c>
      <c r="K22" s="15"/>
    </row>
    <row r="23" spans="1:11" ht="46.5" customHeight="1" x14ac:dyDescent="0.25">
      <c r="A23" s="17">
        <v>18</v>
      </c>
      <c r="B23" s="18" t="s">
        <v>20</v>
      </c>
      <c r="C23" s="28" t="s">
        <v>59</v>
      </c>
      <c r="D23" s="20" t="s">
        <v>13</v>
      </c>
      <c r="E23" s="21">
        <v>27.5</v>
      </c>
      <c r="F23" s="22">
        <v>0</v>
      </c>
      <c r="G23" s="23">
        <f t="shared" si="0"/>
        <v>0</v>
      </c>
      <c r="H23" s="36">
        <v>0</v>
      </c>
      <c r="I23" s="22">
        <f t="shared" si="1"/>
        <v>0</v>
      </c>
      <c r="J23" s="24">
        <f t="shared" si="2"/>
        <v>0</v>
      </c>
      <c r="K23" s="15"/>
    </row>
    <row r="24" spans="1:11" ht="117.75" customHeight="1" x14ac:dyDescent="0.25">
      <c r="A24" s="17">
        <v>19</v>
      </c>
      <c r="B24" s="18" t="s">
        <v>15</v>
      </c>
      <c r="C24" s="26" t="s">
        <v>60</v>
      </c>
      <c r="D24" s="20" t="s">
        <v>11</v>
      </c>
      <c r="E24" s="21">
        <v>22.5</v>
      </c>
      <c r="F24" s="22">
        <v>0</v>
      </c>
      <c r="G24" s="23">
        <f t="shared" si="0"/>
        <v>0</v>
      </c>
      <c r="H24" s="36">
        <v>0</v>
      </c>
      <c r="I24" s="22">
        <f t="shared" si="1"/>
        <v>0</v>
      </c>
      <c r="J24" s="24">
        <f t="shared" si="2"/>
        <v>0</v>
      </c>
      <c r="K24" s="15"/>
    </row>
    <row r="25" spans="1:11" ht="22.5" x14ac:dyDescent="0.25">
      <c r="A25" s="17">
        <v>20</v>
      </c>
      <c r="B25" s="18" t="s">
        <v>21</v>
      </c>
      <c r="C25" s="26" t="s">
        <v>61</v>
      </c>
      <c r="D25" s="20" t="s">
        <v>13</v>
      </c>
      <c r="E25" s="21">
        <v>22.5</v>
      </c>
      <c r="F25" s="22">
        <v>0</v>
      </c>
      <c r="G25" s="23">
        <f t="shared" si="0"/>
        <v>0</v>
      </c>
      <c r="H25" s="36">
        <v>0</v>
      </c>
      <c r="I25" s="22">
        <f t="shared" si="1"/>
        <v>0</v>
      </c>
      <c r="J25" s="24">
        <f t="shared" si="2"/>
        <v>0</v>
      </c>
      <c r="K25" s="15"/>
    </row>
    <row r="26" spans="1:11" ht="22.5" x14ac:dyDescent="0.25">
      <c r="A26" s="17">
        <v>21</v>
      </c>
      <c r="B26" s="18" t="s">
        <v>22</v>
      </c>
      <c r="C26" s="26" t="s">
        <v>62</v>
      </c>
      <c r="D26" s="20" t="s">
        <v>13</v>
      </c>
      <c r="E26" s="21">
        <v>15</v>
      </c>
      <c r="F26" s="22">
        <v>0</v>
      </c>
      <c r="G26" s="23">
        <f t="shared" si="0"/>
        <v>0</v>
      </c>
      <c r="H26" s="36">
        <v>0</v>
      </c>
      <c r="I26" s="22">
        <f t="shared" si="1"/>
        <v>0</v>
      </c>
      <c r="J26" s="24">
        <f t="shared" si="2"/>
        <v>0</v>
      </c>
      <c r="K26" s="15"/>
    </row>
    <row r="27" spans="1:11" ht="117" customHeight="1" x14ac:dyDescent="0.25">
      <c r="A27" s="17">
        <v>22</v>
      </c>
      <c r="B27" s="18" t="s">
        <v>63</v>
      </c>
      <c r="C27" s="26" t="s">
        <v>64</v>
      </c>
      <c r="D27" s="20" t="s">
        <v>11</v>
      </c>
      <c r="E27" s="21">
        <v>285</v>
      </c>
      <c r="F27" s="22">
        <v>0</v>
      </c>
      <c r="G27" s="23">
        <f t="shared" si="0"/>
        <v>0</v>
      </c>
      <c r="H27" s="36">
        <v>0</v>
      </c>
      <c r="I27" s="22">
        <f t="shared" si="1"/>
        <v>0</v>
      </c>
      <c r="J27" s="24">
        <f t="shared" si="2"/>
        <v>0</v>
      </c>
      <c r="K27" s="15"/>
    </row>
    <row r="28" spans="1:11" ht="22.5" x14ac:dyDescent="0.25">
      <c r="A28" s="17">
        <v>23</v>
      </c>
      <c r="B28" s="18" t="s">
        <v>23</v>
      </c>
      <c r="C28" s="26" t="s">
        <v>65</v>
      </c>
      <c r="D28" s="20" t="s">
        <v>11</v>
      </c>
      <c r="E28" s="21">
        <v>10</v>
      </c>
      <c r="F28" s="22">
        <v>0</v>
      </c>
      <c r="G28" s="23">
        <f t="shared" si="0"/>
        <v>0</v>
      </c>
      <c r="H28" s="36">
        <v>0</v>
      </c>
      <c r="I28" s="22">
        <f t="shared" si="1"/>
        <v>0</v>
      </c>
      <c r="J28" s="24">
        <f t="shared" si="2"/>
        <v>0</v>
      </c>
      <c r="K28" s="15"/>
    </row>
    <row r="29" spans="1:11" ht="107.25" customHeight="1" x14ac:dyDescent="0.25">
      <c r="A29" s="17">
        <v>24</v>
      </c>
      <c r="B29" s="18" t="s">
        <v>24</v>
      </c>
      <c r="C29" s="26" t="s">
        <v>66</v>
      </c>
      <c r="D29" s="20" t="s">
        <v>13</v>
      </c>
      <c r="E29" s="21">
        <v>37.5</v>
      </c>
      <c r="F29" s="22">
        <v>0</v>
      </c>
      <c r="G29" s="23">
        <f t="shared" si="0"/>
        <v>0</v>
      </c>
      <c r="H29" s="36">
        <v>0</v>
      </c>
      <c r="I29" s="22">
        <f t="shared" si="1"/>
        <v>0</v>
      </c>
      <c r="J29" s="24">
        <f t="shared" si="2"/>
        <v>0</v>
      </c>
      <c r="K29" s="15"/>
    </row>
    <row r="30" spans="1:11" ht="150" customHeight="1" x14ac:dyDescent="0.25">
      <c r="A30" s="17">
        <v>25</v>
      </c>
      <c r="B30" s="18" t="s">
        <v>12</v>
      </c>
      <c r="C30" s="26" t="s">
        <v>67</v>
      </c>
      <c r="D30" s="20" t="s">
        <v>13</v>
      </c>
      <c r="E30" s="21">
        <v>620</v>
      </c>
      <c r="F30" s="22">
        <v>0</v>
      </c>
      <c r="G30" s="23">
        <f t="shared" si="0"/>
        <v>0</v>
      </c>
      <c r="H30" s="36">
        <v>0</v>
      </c>
      <c r="I30" s="22">
        <f t="shared" si="1"/>
        <v>0</v>
      </c>
      <c r="J30" s="24">
        <f t="shared" si="2"/>
        <v>0</v>
      </c>
      <c r="K30" s="15"/>
    </row>
    <row r="31" spans="1:11" ht="15.75" x14ac:dyDescent="0.25">
      <c r="A31" s="29"/>
      <c r="B31" s="30" t="s">
        <v>26</v>
      </c>
      <c r="C31" s="33"/>
      <c r="D31" s="31"/>
      <c r="E31" s="31"/>
      <c r="F31" s="31"/>
      <c r="G31" s="23">
        <f>SUM(G6:G30)</f>
        <v>0</v>
      </c>
      <c r="H31" s="31"/>
      <c r="I31" s="31"/>
      <c r="J31" s="24">
        <f>SUM(J6:J30)</f>
        <v>0</v>
      </c>
      <c r="K31" s="30"/>
    </row>
    <row r="32" spans="1:11" x14ac:dyDescent="0.25">
      <c r="H32" s="7"/>
      <c r="I32" s="7"/>
      <c r="J32" s="7"/>
    </row>
    <row r="33" spans="2:11" x14ac:dyDescent="0.25">
      <c r="B33" t="s">
        <v>27</v>
      </c>
      <c r="F33" s="8"/>
      <c r="G33" s="9"/>
      <c r="I33" s="10"/>
      <c r="J33" s="7" t="s">
        <v>28</v>
      </c>
      <c r="K33" s="10"/>
    </row>
    <row r="34" spans="2:11" x14ac:dyDescent="0.25">
      <c r="G34" s="11"/>
      <c r="H34" s="12"/>
      <c r="I34" s="10"/>
      <c r="J34" s="7" t="s">
        <v>29</v>
      </c>
      <c r="K34" s="13"/>
    </row>
    <row r="36" spans="2:11" ht="30" x14ac:dyDescent="0.25">
      <c r="F36" s="8" t="s">
        <v>30</v>
      </c>
    </row>
    <row r="37" spans="2:11" x14ac:dyDescent="0.25">
      <c r="B37" s="14"/>
      <c r="C37" s="35"/>
      <c r="D37" s="14"/>
    </row>
    <row r="38" spans="2:11" x14ac:dyDescent="0.25">
      <c r="B38" s="14"/>
    </row>
  </sheetData>
  <mergeCells count="2">
    <mergeCell ref="E2:F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2024-01-15T10:30:51Z</dcterms:created>
  <dcterms:modified xsi:type="dcterms:W3CDTF">2024-07-02T07:41:29Z</dcterms:modified>
</cp:coreProperties>
</file>