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WGK\REFERAT IV\Przetargi\Tryb_przetarg\Utrzymanie zieleni\2025\Materiał dla WZP\poprawki\"/>
    </mc:Choice>
  </mc:AlternateContent>
  <bookViews>
    <workbookView xWindow="0" yWindow="0" windowWidth="25200" windowHeight="11130"/>
  </bookViews>
  <sheets>
    <sheet name="Rejon I" sheetId="4" r:id="rId1"/>
    <sheet name="Rejon II" sheetId="5" r:id="rId2"/>
    <sheet name="Rejon III" sheetId="6" r:id="rId3"/>
    <sheet name="Rejon IV" sheetId="7" r:id="rId4"/>
    <sheet name="Rejon V" sheetId="8" r:id="rId5"/>
    <sheet name="Rejon VI" sheetId="9" r:id="rId6"/>
    <sheet name="Rejon VII" sheetId="10" r:id="rId7"/>
    <sheet name="Rejon VIII" sheetId="11" r:id="rId8"/>
    <sheet name="Rejon IX" sheetId="12" r:id="rId9"/>
  </sheets>
  <definedNames>
    <definedName name="_xlnm.Print_Area" localSheetId="2">'Rejon III'!#REF!</definedName>
    <definedName name="_xlnm.Print_Area" localSheetId="3">'Rejon IV'!#REF!</definedName>
    <definedName name="_xlnm.Print_Area" localSheetId="8">'Rejon IX'!#REF!</definedName>
    <definedName name="_xlnm.Print_Area" localSheetId="4">'Rejon V'!#REF!</definedName>
    <definedName name="_xlnm.Print_Area" localSheetId="5">'Rejon VI'!#REF!</definedName>
    <definedName name="_xlnm.Print_Area" localSheetId="6">'Rejon VII'!#REF!</definedName>
    <definedName name="_xlnm.Print_Area" localSheetId="7">'Rejon VIII'!#REF!</definedName>
    <definedName name="_xlnm.Print_Titles" localSheetId="0">'Rejon I'!$2:$5</definedName>
    <definedName name="_xlnm.Print_Titles" localSheetId="1">'Rejon II'!$2:$5</definedName>
    <definedName name="_xlnm.Print_Titles" localSheetId="2">'Rejon III'!$2:$5</definedName>
    <definedName name="_xlnm.Print_Titles" localSheetId="3">'Rejon IV'!$2:$5</definedName>
    <definedName name="_xlnm.Print_Titles" localSheetId="8">'Rejon IX'!$2:$5</definedName>
    <definedName name="_xlnm.Print_Titles" localSheetId="4">'Rejon V'!$2:$5</definedName>
    <definedName name="_xlnm.Print_Titles" localSheetId="5">'Rejon VI'!$2:$5</definedName>
    <definedName name="_xlnm.Print_Titles" localSheetId="6">'Rejon VII'!$2:$5</definedName>
    <definedName name="_xlnm.Print_Titles" localSheetId="7">'Rejon VIII'!$2:$5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8" l="1"/>
  <c r="G16" i="7"/>
  <c r="G29" i="4"/>
  <c r="G15" i="12" l="1"/>
  <c r="G11" i="12"/>
  <c r="G25" i="12"/>
  <c r="G21" i="12"/>
  <c r="G21" i="11"/>
  <c r="G11" i="11"/>
  <c r="G25" i="11"/>
  <c r="G20" i="11"/>
  <c r="G27" i="11"/>
  <c r="G23" i="10"/>
  <c r="G19" i="10"/>
  <c r="G25" i="10"/>
  <c r="G28" i="9"/>
  <c r="G23" i="9"/>
  <c r="G11" i="9"/>
  <c r="G27" i="9"/>
  <c r="G22" i="9"/>
  <c r="G16" i="9"/>
  <c r="G30" i="9"/>
  <c r="G15" i="8"/>
  <c r="G11" i="8"/>
  <c r="G28" i="8"/>
  <c r="G24" i="8"/>
  <c r="G17" i="8"/>
  <c r="G30" i="7"/>
  <c r="G25" i="7"/>
  <c r="G15" i="7"/>
  <c r="G11" i="7"/>
  <c r="G29" i="7"/>
  <c r="G24" i="7"/>
  <c r="G35" i="7"/>
  <c r="G18" i="7"/>
  <c r="G32" i="7"/>
  <c r="G23" i="6"/>
  <c r="G11" i="6"/>
  <c r="G30" i="6"/>
  <c r="G27" i="6"/>
  <c r="G22" i="6"/>
  <c r="G16" i="6"/>
  <c r="G29" i="6"/>
  <c r="G11" i="5"/>
  <c r="G25" i="5"/>
  <c r="G21" i="5"/>
  <c r="G16" i="5"/>
  <c r="G27" i="5"/>
  <c r="G15" i="4"/>
  <c r="G11" i="4"/>
  <c r="G26" i="4"/>
  <c r="G23" i="4"/>
  <c r="G17" i="4"/>
  <c r="G14" i="4"/>
  <c r="G9" i="4"/>
  <c r="G25" i="4"/>
  <c r="G27" i="8" l="1"/>
  <c r="G26" i="8"/>
  <c r="G14" i="6"/>
  <c r="G13" i="6"/>
  <c r="G22" i="10"/>
  <c r="G21" i="10"/>
  <c r="G13" i="12"/>
  <c r="G14" i="12"/>
  <c r="G10" i="7"/>
  <c r="G9" i="7"/>
  <c r="G14" i="8"/>
  <c r="G13" i="8"/>
  <c r="G19" i="5"/>
  <c r="G20" i="5"/>
  <c r="G13" i="7"/>
  <c r="G14" i="7"/>
  <c r="G10" i="10"/>
  <c r="G9" i="10"/>
  <c r="G14" i="11"/>
  <c r="G13" i="11"/>
  <c r="G10" i="4"/>
  <c r="G24" i="5"/>
  <c r="G23" i="5"/>
  <c r="G21" i="6"/>
  <c r="G20" i="6"/>
  <c r="G21" i="9"/>
  <c r="G20" i="9"/>
  <c r="G19" i="12"/>
  <c r="G20" i="12"/>
  <c r="G13" i="4"/>
  <c r="G13" i="10"/>
  <c r="G12" i="10"/>
  <c r="G9" i="5"/>
  <c r="G10" i="5"/>
  <c r="G26" i="6"/>
  <c r="G25" i="6"/>
  <c r="G13" i="5"/>
  <c r="G14" i="5"/>
  <c r="G22" i="7"/>
  <c r="G23" i="7"/>
  <c r="G23" i="8"/>
  <c r="G22" i="8"/>
  <c r="G26" i="9"/>
  <c r="G25" i="9"/>
  <c r="G19" i="11"/>
  <c r="G18" i="11"/>
  <c r="G24" i="12"/>
  <c r="G23" i="12"/>
  <c r="G10" i="6"/>
  <c r="G9" i="6"/>
  <c r="G18" i="10"/>
  <c r="G17" i="10"/>
  <c r="G23" i="11"/>
  <c r="G24" i="11"/>
  <c r="G10" i="12"/>
  <c r="G9" i="12"/>
  <c r="G28" i="7"/>
  <c r="G27" i="7"/>
  <c r="G9" i="8"/>
  <c r="G10" i="8"/>
  <c r="G10" i="9"/>
  <c r="G9" i="9"/>
  <c r="G13" i="9"/>
  <c r="G14" i="9"/>
  <c r="G10" i="11"/>
  <c r="G9" i="11"/>
  <c r="G30" i="11" l="1"/>
  <c r="G33" i="6"/>
  <c r="G33" i="9"/>
  <c r="G21" i="4"/>
  <c r="G31" i="4" s="1"/>
  <c r="G22" i="4"/>
  <c r="G31" i="8"/>
  <c r="G30" i="5"/>
  <c r="G28" i="12"/>
  <c r="G28" i="10"/>
  <c r="G37" i="7"/>
</calcChain>
</file>

<file path=xl/sharedStrings.xml><?xml version="1.0" encoding="utf-8"?>
<sst xmlns="http://schemas.openxmlformats.org/spreadsheetml/2006/main" count="573" uniqueCount="59">
  <si>
    <t>Kalkulacja ceny ofertowej w oparciu o ceny jednostkowe - tabela nr 1</t>
  </si>
  <si>
    <t>Rejon IV</t>
  </si>
  <si>
    <t>L.p.</t>
  </si>
  <si>
    <t>Zakres prac</t>
  </si>
  <si>
    <t>Jedn. miary (JM)</t>
  </si>
  <si>
    <t>Ilość jedn.</t>
  </si>
  <si>
    <t>I. W zakresie utrzymania czystości (zieleń przyuliczna i parkowa)</t>
  </si>
  <si>
    <t>Oczyszczanie terenów zieleni przyulicznej</t>
  </si>
  <si>
    <t>strefa A</t>
  </si>
  <si>
    <t>Oczyszczanie terenów zieleni - lato</t>
  </si>
  <si>
    <t>ha</t>
  </si>
  <si>
    <t>Oczyszczanie terenów zieleni - zima</t>
  </si>
  <si>
    <t>Utrzymanie koszy</t>
  </si>
  <si>
    <t>szt.</t>
  </si>
  <si>
    <t>Utrzymanie dystrybutorów</t>
  </si>
  <si>
    <t>strefa B</t>
  </si>
  <si>
    <t>strefa C</t>
  </si>
  <si>
    <t>strefa D</t>
  </si>
  <si>
    <t xml:space="preserve">Oczyszczanie terenów zieleni </t>
  </si>
  <si>
    <t>Oczyszczanie terenów zieleni parkowej</t>
  </si>
  <si>
    <t>Oczyszczanie terenów zieleni  - zima</t>
  </si>
  <si>
    <t>Oczyszczanie terenów zieleni</t>
  </si>
  <si>
    <t>II. W zakresie utrzymania zieleni wskazanych obiektów na terenie Starego Miasta</t>
  </si>
  <si>
    <t>Utrzymanie zieleni wskazanych obiektów zieleni na terenie Starego Miasta</t>
  </si>
  <si>
    <t>Rejon I</t>
  </si>
  <si>
    <t>Rejon II</t>
  </si>
  <si>
    <t>Rejon III</t>
  </si>
  <si>
    <t>Rejon V</t>
  </si>
  <si>
    <t>Rejon VI</t>
  </si>
  <si>
    <t>Rejon VII</t>
  </si>
  <si>
    <t>Rejon VIII</t>
  </si>
  <si>
    <t>Rejon IX</t>
  </si>
  <si>
    <t>Cena całkowita  brutto</t>
  </si>
  <si>
    <t>Iloczyn wartości z kolumn nr 4, 5, 6</t>
  </si>
  <si>
    <t>Średnia cena jednostkowa  brutto za 1 JM na miesiąc</t>
  </si>
  <si>
    <t>1.1</t>
  </si>
  <si>
    <t>2.2</t>
  </si>
  <si>
    <t>1.2</t>
  </si>
  <si>
    <t>1.3</t>
  </si>
  <si>
    <t>1.4</t>
  </si>
  <si>
    <t>1.5</t>
  </si>
  <si>
    <t>1.6</t>
  </si>
  <si>
    <t>1.7</t>
  </si>
  <si>
    <t>2.1</t>
  </si>
  <si>
    <t>2.9</t>
  </si>
  <si>
    <t>2.3</t>
  </si>
  <si>
    <t>2.4</t>
  </si>
  <si>
    <t>2.5</t>
  </si>
  <si>
    <t>2.6</t>
  </si>
  <si>
    <t>2.7</t>
  </si>
  <si>
    <t>2.8</t>
  </si>
  <si>
    <t>1.8</t>
  </si>
  <si>
    <t>II. W zakresie utrzymania zieleni wskazanych obiektów na terenie Starego Fordonu</t>
  </si>
  <si>
    <t>Utrzymanie zieleni wskazanych obiektów zieleni na terenie Starego Fordonu</t>
  </si>
  <si>
    <t xml:space="preserve">Ilość miesięcy </t>
  </si>
  <si>
    <t>RAZEM</t>
  </si>
  <si>
    <t>Podpis kwalifikowanym podpisem elektronicznym</t>
  </si>
  <si>
    <t xml:space="preserve"> osoby (osób) upoważnionej (upoważnionych) do reprezentowania Wykonawcy/ów</t>
  </si>
  <si>
    <t xml:space="preserve">Uwaga: Brak wyceny którejkolwiek z pozycji w tabeli lub wpisanie wartości 0,00 zł w skutkować będzie odrzuceniem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</si>
</sst>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#,##0.00\ &quot;zł&quot;;[Red]#,##0.00\ &quot;zł&quot;"/>
    <numFmt numFmtId="166" formatCode="#,##0.00\ &quot;zł&quot;"/>
  </numFmts>
  <fonts count="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rgb="FF000000"/>
      </right>
      <top style="double">
        <color indexed="8"/>
      </top>
      <bottom style="double">
        <color indexed="8"/>
      </bottom>
      <diagonal/>
    </border>
    <border>
      <left style="thin">
        <color rgb="FF000000"/>
      </left>
      <right style="thin">
        <color rgb="FF000000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rgb="FF000000"/>
      </right>
      <top style="thick">
        <color indexed="8"/>
      </top>
      <bottom style="thick">
        <color indexed="8"/>
      </bottom>
      <diagonal/>
    </border>
    <border>
      <left style="thin">
        <color rgb="FF000000"/>
      </left>
      <right style="thin">
        <color rgb="FF000000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indexed="8"/>
      </top>
      <bottom style="thin">
        <color indexed="8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 style="thin">
        <color rgb="FF000000"/>
      </right>
      <top style="thick">
        <color indexed="8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ck">
        <color indexed="64"/>
      </bottom>
      <diagonal/>
    </border>
    <border>
      <left/>
      <right style="thin">
        <color rgb="FF000000"/>
      </right>
      <top/>
      <bottom/>
      <diagonal/>
    </border>
    <border>
      <left style="thick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ck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rgb="FF000000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164" fontId="7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Border="1" applyAlignment="1">
      <alignment vertical="top"/>
    </xf>
    <xf numFmtId="0" fontId="4" fillId="0" borderId="0" xfId="0" applyFont="1" applyBorder="1"/>
    <xf numFmtId="0" fontId="2" fillId="0" borderId="0" xfId="0" applyFont="1"/>
    <xf numFmtId="0" fontId="3" fillId="0" borderId="0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4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 vertical="center"/>
    </xf>
    <xf numFmtId="0" fontId="4" fillId="0" borderId="8" xfId="0" applyFont="1" applyBorder="1"/>
    <xf numFmtId="0" fontId="5" fillId="0" borderId="9" xfId="0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2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top"/>
    </xf>
    <xf numFmtId="0" fontId="5" fillId="0" borderId="7" xfId="0" applyFont="1" applyBorder="1" applyAlignment="1">
      <alignment horizontal="left" vertical="center" wrapText="1"/>
    </xf>
    <xf numFmtId="0" fontId="4" fillId="0" borderId="8" xfId="0" applyFont="1" applyBorder="1" applyAlignment="1"/>
    <xf numFmtId="49" fontId="4" fillId="0" borderId="8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/>
    <xf numFmtId="0" fontId="4" fillId="0" borderId="12" xfId="0" applyFont="1" applyFill="1" applyBorder="1" applyAlignment="1"/>
    <xf numFmtId="0" fontId="4" fillId="0" borderId="0" xfId="0" applyFont="1" applyFill="1" applyAlignme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5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/>
    <xf numFmtId="165" fontId="8" fillId="0" borderId="21" xfId="0" applyNumberFormat="1" applyFont="1" applyBorder="1" applyAlignment="1">
      <alignment horizontal="center" vertical="center" wrapText="1"/>
    </xf>
    <xf numFmtId="166" fontId="2" fillId="0" borderId="0" xfId="0" applyNumberFormat="1" applyFont="1"/>
    <xf numFmtId="166" fontId="6" fillId="0" borderId="0" xfId="0" applyNumberFormat="1" applyFont="1"/>
    <xf numFmtId="49" fontId="4" fillId="0" borderId="22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2" fillId="0" borderId="24" xfId="0" applyFont="1" applyBorder="1"/>
    <xf numFmtId="0" fontId="0" fillId="0" borderId="24" xfId="0" applyBorder="1"/>
    <xf numFmtId="166" fontId="2" fillId="0" borderId="24" xfId="0" applyNumberFormat="1" applyFont="1" applyBorder="1"/>
    <xf numFmtId="0" fontId="5" fillId="0" borderId="25" xfId="0" applyFont="1" applyBorder="1" applyAlignment="1">
      <alignment vertical="center" wrapText="1"/>
    </xf>
    <xf numFmtId="0" fontId="2" fillId="0" borderId="25" xfId="0" applyFont="1" applyBorder="1"/>
    <xf numFmtId="0" fontId="0" fillId="0" borderId="25" xfId="0" applyBorder="1"/>
    <xf numFmtId="166" fontId="2" fillId="0" borderId="25" xfId="0" applyNumberFormat="1" applyFont="1" applyBorder="1"/>
    <xf numFmtId="2" fontId="4" fillId="0" borderId="25" xfId="0" applyNumberFormat="1" applyFont="1" applyFill="1" applyBorder="1" applyAlignment="1">
      <alignment vertical="center"/>
    </xf>
    <xf numFmtId="1" fontId="4" fillId="0" borderId="25" xfId="0" applyNumberFormat="1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26" xfId="0" applyFont="1" applyBorder="1" applyAlignment="1"/>
    <xf numFmtId="0" fontId="2" fillId="0" borderId="26" xfId="0" applyFont="1" applyBorder="1"/>
    <xf numFmtId="0" fontId="0" fillId="0" borderId="26" xfId="0" applyBorder="1"/>
    <xf numFmtId="166" fontId="2" fillId="0" borderId="26" xfId="0" applyNumberFormat="1" applyFont="1" applyBorder="1"/>
    <xf numFmtId="0" fontId="5" fillId="0" borderId="27" xfId="0" applyFont="1" applyBorder="1" applyAlignment="1">
      <alignment horizontal="left" vertical="center"/>
    </xf>
    <xf numFmtId="0" fontId="2" fillId="0" borderId="27" xfId="0" applyFont="1" applyBorder="1"/>
    <xf numFmtId="0" fontId="0" fillId="0" borderId="27" xfId="0" applyBorder="1"/>
    <xf numFmtId="2" fontId="4" fillId="0" borderId="25" xfId="0" applyNumberFormat="1" applyFont="1" applyFill="1" applyBorder="1" applyAlignment="1">
      <alignment horizontal="right" vertical="center"/>
    </xf>
    <xf numFmtId="1" fontId="4" fillId="0" borderId="25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2" fontId="4" fillId="0" borderId="28" xfId="0" applyNumberFormat="1" applyFont="1" applyFill="1" applyBorder="1" applyAlignment="1">
      <alignment horizontal="right" vertical="center"/>
    </xf>
    <xf numFmtId="0" fontId="2" fillId="0" borderId="28" xfId="0" applyFont="1" applyBorder="1"/>
    <xf numFmtId="0" fontId="0" fillId="0" borderId="28" xfId="0" applyBorder="1"/>
    <xf numFmtId="166" fontId="2" fillId="0" borderId="28" xfId="0" applyNumberFormat="1" applyFont="1" applyBorder="1"/>
    <xf numFmtId="49" fontId="4" fillId="0" borderId="14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/>
    </xf>
    <xf numFmtId="0" fontId="4" fillId="0" borderId="30" xfId="0" applyFont="1" applyFill="1" applyBorder="1" applyAlignment="1">
      <alignment horizontal="center" vertical="center"/>
    </xf>
    <xf numFmtId="4" fontId="4" fillId="0" borderId="29" xfId="0" applyNumberFormat="1" applyFont="1" applyFill="1" applyBorder="1" applyAlignment="1">
      <alignment vertical="center"/>
    </xf>
    <xf numFmtId="0" fontId="2" fillId="0" borderId="29" xfId="0" applyFont="1" applyBorder="1"/>
    <xf numFmtId="0" fontId="0" fillId="0" borderId="29" xfId="0" applyBorder="1"/>
    <xf numFmtId="166" fontId="2" fillId="0" borderId="29" xfId="0" applyNumberFormat="1" applyFont="1" applyBorder="1"/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center" vertical="center"/>
    </xf>
    <xf numFmtId="4" fontId="4" fillId="0" borderId="32" xfId="0" applyNumberFormat="1" applyFont="1" applyFill="1" applyBorder="1" applyAlignment="1">
      <alignment vertical="center"/>
    </xf>
    <xf numFmtId="0" fontId="2" fillId="0" borderId="32" xfId="0" applyFont="1" applyBorder="1"/>
    <xf numFmtId="0" fontId="0" fillId="0" borderId="32" xfId="0" applyBorder="1"/>
    <xf numFmtId="166" fontId="2" fillId="0" borderId="33" xfId="0" applyNumberFormat="1" applyFont="1" applyBorder="1"/>
    <xf numFmtId="0" fontId="4" fillId="0" borderId="0" xfId="0" applyFont="1" applyFill="1" applyBorder="1" applyAlignment="1"/>
    <xf numFmtId="1" fontId="4" fillId="0" borderId="28" xfId="0" applyNumberFormat="1" applyFont="1" applyBorder="1" applyAlignment="1"/>
    <xf numFmtId="49" fontId="4" fillId="0" borderId="22" xfId="0" applyNumberFormat="1" applyFont="1" applyBorder="1" applyAlignment="1">
      <alignment horizontal="center" vertical="center"/>
    </xf>
    <xf numFmtId="1" fontId="4" fillId="0" borderId="26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4">
    <cellStyle name="Dziesiętny 2" xfId="3"/>
    <cellStyle name="Normalny" xfId="0" builtinId="0"/>
    <cellStyle name="Normalny 2" xfId="1"/>
    <cellStyle name="Normalny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tabSelected="1" zoomScale="115" zoomScaleNormal="115" workbookViewId="0">
      <pane xSplit="4" ySplit="6" topLeftCell="E7" activePane="bottomRight" state="frozen"/>
      <selection activeCell="B53" sqref="B53"/>
      <selection pane="topRight" activeCell="B53" sqref="B53"/>
      <selection pane="bottomLeft" activeCell="B53" sqref="B53"/>
      <selection pane="bottomRight" activeCell="J26" sqref="J26"/>
    </sheetView>
  </sheetViews>
  <sheetFormatPr defaultColWidth="9.140625" defaultRowHeight="12.75"/>
  <cols>
    <col min="1" max="1" width="6.7109375" style="3" customWidth="1"/>
    <col min="2" max="2" width="42.5703125" style="3" customWidth="1"/>
    <col min="3" max="3" width="8.7109375" style="3" customWidth="1"/>
    <col min="4" max="4" width="12.7109375" style="3" customWidth="1"/>
    <col min="5" max="5" width="15.140625" style="3" customWidth="1"/>
    <col min="7" max="7" width="12.140625" style="3" bestFit="1" customWidth="1"/>
    <col min="8" max="16384" width="9.140625" style="3"/>
  </cols>
  <sheetData>
    <row r="2" spans="1:7" ht="18.75">
      <c r="A2" s="1" t="s">
        <v>0</v>
      </c>
      <c r="B2" s="2"/>
      <c r="C2" s="2"/>
      <c r="D2" s="2"/>
    </row>
    <row r="3" spans="1:7" ht="18.75">
      <c r="A3" s="4" t="s">
        <v>24</v>
      </c>
      <c r="B3" s="2"/>
      <c r="C3" s="2"/>
      <c r="D3" s="2"/>
    </row>
    <row r="4" spans="1:7" ht="63.75" thickBot="1">
      <c r="A4" s="5" t="s">
        <v>2</v>
      </c>
      <c r="B4" s="5" t="s">
        <v>3</v>
      </c>
      <c r="C4" s="6" t="s">
        <v>4</v>
      </c>
      <c r="D4" s="6" t="s">
        <v>5</v>
      </c>
      <c r="E4" s="37" t="s">
        <v>34</v>
      </c>
      <c r="F4" s="37" t="s">
        <v>54</v>
      </c>
      <c r="G4" s="37" t="s">
        <v>32</v>
      </c>
    </row>
    <row r="5" spans="1:7" ht="17.25" thickTop="1" thickBot="1">
      <c r="A5" s="7">
        <v>1</v>
      </c>
      <c r="B5" s="8">
        <v>2</v>
      </c>
      <c r="C5" s="8">
        <v>3</v>
      </c>
      <c r="D5" s="8">
        <v>4</v>
      </c>
      <c r="E5" s="38">
        <v>5</v>
      </c>
      <c r="F5" s="38">
        <v>6</v>
      </c>
      <c r="G5" s="39">
        <v>7</v>
      </c>
    </row>
    <row r="6" spans="1:7" ht="61.5" thickTop="1" thickBot="1">
      <c r="A6" s="9" t="s">
        <v>6</v>
      </c>
      <c r="B6" s="10"/>
      <c r="C6" s="10"/>
      <c r="D6" s="10"/>
      <c r="E6" s="40"/>
      <c r="F6" s="40"/>
      <c r="G6" s="41" t="s">
        <v>33</v>
      </c>
    </row>
    <row r="7" spans="1:7" ht="16.5" thickTop="1">
      <c r="A7" s="11">
        <v>1</v>
      </c>
      <c r="B7" s="12" t="s">
        <v>7</v>
      </c>
      <c r="C7" s="12"/>
      <c r="D7" s="66"/>
      <c r="E7" s="67"/>
      <c r="F7" s="68"/>
      <c r="G7" s="67"/>
    </row>
    <row r="8" spans="1:7" ht="15.75">
      <c r="A8" s="15"/>
      <c r="B8" s="19" t="s">
        <v>15</v>
      </c>
      <c r="C8" s="19"/>
      <c r="D8" s="60"/>
      <c r="E8" s="55"/>
      <c r="F8" s="56"/>
      <c r="G8" s="55"/>
    </row>
    <row r="9" spans="1:7" ht="15.75">
      <c r="A9" s="15" t="s">
        <v>35</v>
      </c>
      <c r="B9" s="16" t="s">
        <v>9</v>
      </c>
      <c r="C9" s="17" t="s">
        <v>10</v>
      </c>
      <c r="D9" s="69">
        <v>12.44</v>
      </c>
      <c r="E9" s="55"/>
      <c r="F9" s="56">
        <v>7</v>
      </c>
      <c r="G9" s="57">
        <f>D9*E9*F9</f>
        <v>0</v>
      </c>
    </row>
    <row r="10" spans="1:7" ht="15.75">
      <c r="A10" s="15" t="s">
        <v>37</v>
      </c>
      <c r="B10" s="16" t="s">
        <v>11</v>
      </c>
      <c r="C10" s="17" t="s">
        <v>10</v>
      </c>
      <c r="D10" s="69">
        <v>12.44</v>
      </c>
      <c r="E10" s="55"/>
      <c r="F10" s="56">
        <v>5</v>
      </c>
      <c r="G10" s="57">
        <f t="shared" ref="G10:G26" si="0">D10*E10*F10</f>
        <v>0</v>
      </c>
    </row>
    <row r="11" spans="1:7" ht="15.75">
      <c r="A11" s="15" t="s">
        <v>38</v>
      </c>
      <c r="B11" s="18" t="s">
        <v>12</v>
      </c>
      <c r="C11" s="17" t="s">
        <v>13</v>
      </c>
      <c r="D11" s="70">
        <v>7</v>
      </c>
      <c r="E11" s="55"/>
      <c r="F11" s="56">
        <v>12</v>
      </c>
      <c r="G11" s="57">
        <f t="shared" si="0"/>
        <v>0</v>
      </c>
    </row>
    <row r="12" spans="1:7" ht="15.75">
      <c r="A12" s="15"/>
      <c r="B12" s="19" t="s">
        <v>16</v>
      </c>
      <c r="C12" s="19"/>
      <c r="D12" s="60"/>
      <c r="E12" s="55"/>
      <c r="F12" s="56"/>
      <c r="G12" s="57"/>
    </row>
    <row r="13" spans="1:7" ht="15.75">
      <c r="A13" s="15" t="s">
        <v>39</v>
      </c>
      <c r="B13" s="16" t="s">
        <v>9</v>
      </c>
      <c r="C13" s="17" t="s">
        <v>10</v>
      </c>
      <c r="D13" s="69">
        <v>5.6100000000000012</v>
      </c>
      <c r="E13" s="55"/>
      <c r="F13" s="56">
        <v>7</v>
      </c>
      <c r="G13" s="57">
        <f t="shared" si="0"/>
        <v>0</v>
      </c>
    </row>
    <row r="14" spans="1:7" ht="15.75">
      <c r="A14" s="15" t="s">
        <v>40</v>
      </c>
      <c r="B14" s="16" t="s">
        <v>11</v>
      </c>
      <c r="C14" s="17" t="s">
        <v>10</v>
      </c>
      <c r="D14" s="69">
        <v>5.6100000000000012</v>
      </c>
      <c r="E14" s="55"/>
      <c r="F14" s="56">
        <v>5</v>
      </c>
      <c r="G14" s="57">
        <f t="shared" si="0"/>
        <v>0</v>
      </c>
    </row>
    <row r="15" spans="1:7" ht="15.75">
      <c r="A15" s="15" t="s">
        <v>41</v>
      </c>
      <c r="B15" s="18" t="s">
        <v>12</v>
      </c>
      <c r="C15" s="17" t="s">
        <v>13</v>
      </c>
      <c r="D15" s="69">
        <v>3</v>
      </c>
      <c r="E15" s="55"/>
      <c r="F15" s="56">
        <v>12</v>
      </c>
      <c r="G15" s="57">
        <f t="shared" si="0"/>
        <v>0</v>
      </c>
    </row>
    <row r="16" spans="1:7" ht="15.75">
      <c r="A16" s="15"/>
      <c r="B16" s="20" t="s">
        <v>17</v>
      </c>
      <c r="C16" s="20"/>
      <c r="D16" s="71"/>
      <c r="E16" s="55"/>
      <c r="F16" s="56"/>
      <c r="G16" s="57"/>
    </row>
    <row r="17" spans="1:7" ht="15.75">
      <c r="A17" s="15" t="s">
        <v>42</v>
      </c>
      <c r="B17" s="21" t="s">
        <v>18</v>
      </c>
      <c r="C17" s="22" t="s">
        <v>10</v>
      </c>
      <c r="D17" s="69">
        <v>6.82</v>
      </c>
      <c r="E17" s="55"/>
      <c r="F17" s="56">
        <v>12</v>
      </c>
      <c r="G17" s="57">
        <f t="shared" si="0"/>
        <v>0</v>
      </c>
    </row>
    <row r="18" spans="1:7" ht="16.5" thickBot="1">
      <c r="A18" s="24"/>
      <c r="B18" s="25"/>
      <c r="C18" s="26"/>
      <c r="D18" s="72"/>
      <c r="E18" s="73"/>
      <c r="F18" s="74"/>
      <c r="G18" s="75"/>
    </row>
    <row r="19" spans="1:7" ht="16.5" thickTop="1">
      <c r="A19" s="27">
        <v>2</v>
      </c>
      <c r="B19" s="28" t="s">
        <v>19</v>
      </c>
      <c r="C19" s="28"/>
      <c r="D19" s="50"/>
      <c r="E19" s="51"/>
      <c r="F19" s="52"/>
      <c r="G19" s="53"/>
    </row>
    <row r="20" spans="1:7" ht="15.75">
      <c r="A20" s="15"/>
      <c r="B20" s="19" t="s">
        <v>15</v>
      </c>
      <c r="C20" s="19"/>
      <c r="D20" s="60"/>
      <c r="E20" s="55"/>
      <c r="F20" s="56"/>
      <c r="G20" s="57"/>
    </row>
    <row r="21" spans="1:7" ht="15.75">
      <c r="A21" s="15" t="s">
        <v>43</v>
      </c>
      <c r="B21" s="16" t="s">
        <v>9</v>
      </c>
      <c r="C21" s="17" t="s">
        <v>10</v>
      </c>
      <c r="D21" s="58">
        <v>6.39</v>
      </c>
      <c r="E21" s="55"/>
      <c r="F21" s="56">
        <v>7</v>
      </c>
      <c r="G21" s="57">
        <f t="shared" si="0"/>
        <v>0</v>
      </c>
    </row>
    <row r="22" spans="1:7" ht="15.75">
      <c r="A22" s="15" t="s">
        <v>36</v>
      </c>
      <c r="B22" s="16" t="s">
        <v>11</v>
      </c>
      <c r="C22" s="17" t="s">
        <v>10</v>
      </c>
      <c r="D22" s="58">
        <v>6.39</v>
      </c>
      <c r="E22" s="55"/>
      <c r="F22" s="56">
        <v>5</v>
      </c>
      <c r="G22" s="57">
        <f t="shared" si="0"/>
        <v>0</v>
      </c>
    </row>
    <row r="23" spans="1:7" ht="15.75">
      <c r="A23" s="15" t="s">
        <v>45</v>
      </c>
      <c r="B23" s="18" t="s">
        <v>12</v>
      </c>
      <c r="C23" s="17" t="s">
        <v>13</v>
      </c>
      <c r="D23" s="59">
        <v>28</v>
      </c>
      <c r="E23" s="55"/>
      <c r="F23" s="56">
        <v>12</v>
      </c>
      <c r="G23" s="57">
        <f t="shared" si="0"/>
        <v>0</v>
      </c>
    </row>
    <row r="24" spans="1:7" ht="15.75">
      <c r="A24" s="44"/>
      <c r="B24" s="45" t="s">
        <v>17</v>
      </c>
      <c r="C24" s="45"/>
      <c r="D24" s="60"/>
      <c r="E24" s="55"/>
      <c r="F24" s="56"/>
      <c r="G24" s="57"/>
    </row>
    <row r="25" spans="1:7" ht="15.75">
      <c r="A25" s="44" t="s">
        <v>46</v>
      </c>
      <c r="B25" s="46" t="s">
        <v>21</v>
      </c>
      <c r="C25" s="47" t="s">
        <v>10</v>
      </c>
      <c r="D25" s="61">
        <v>1.89</v>
      </c>
      <c r="E25" s="55"/>
      <c r="F25" s="56">
        <v>12</v>
      </c>
      <c r="G25" s="57">
        <f t="shared" si="0"/>
        <v>0</v>
      </c>
    </row>
    <row r="26" spans="1:7" ht="16.5" thickBot="1">
      <c r="A26" s="44" t="s">
        <v>47</v>
      </c>
      <c r="B26" s="48" t="s">
        <v>12</v>
      </c>
      <c r="C26" s="49" t="s">
        <v>13</v>
      </c>
      <c r="D26" s="62">
        <v>2</v>
      </c>
      <c r="E26" s="63"/>
      <c r="F26" s="64">
        <v>12</v>
      </c>
      <c r="G26" s="65">
        <f t="shared" si="0"/>
        <v>0</v>
      </c>
    </row>
    <row r="27" spans="1:7" ht="16.5" thickTop="1">
      <c r="A27" s="32"/>
      <c r="B27" s="33"/>
      <c r="C27" s="33"/>
      <c r="D27" s="33"/>
      <c r="G27" s="42"/>
    </row>
    <row r="28" spans="1:7" ht="41.25" customHeight="1" thickBot="1">
      <c r="A28" s="97" t="s">
        <v>52</v>
      </c>
      <c r="B28" s="98"/>
      <c r="C28" s="98"/>
      <c r="D28" s="98"/>
      <c r="G28" s="42"/>
    </row>
    <row r="29" spans="1:7" ht="33" thickTop="1" thickBot="1">
      <c r="A29" s="86">
        <v>1</v>
      </c>
      <c r="B29" s="87" t="s">
        <v>53</v>
      </c>
      <c r="C29" s="88" t="s">
        <v>10</v>
      </c>
      <c r="D29" s="89">
        <v>9.5</v>
      </c>
      <c r="E29" s="90"/>
      <c r="F29" s="91">
        <v>12</v>
      </c>
      <c r="G29" s="92">
        <f>D29*E29*F29</f>
        <v>0</v>
      </c>
    </row>
    <row r="30" spans="1:7" ht="16.5" thickTop="1">
      <c r="A30" s="93"/>
      <c r="B30" s="93"/>
      <c r="C30" s="93"/>
      <c r="D30" s="93"/>
      <c r="G30" s="42"/>
    </row>
    <row r="31" spans="1:7" ht="15.75">
      <c r="A31" s="34"/>
      <c r="B31" s="34"/>
      <c r="C31" s="34"/>
      <c r="F31" t="s">
        <v>55</v>
      </c>
      <c r="G31" s="43">
        <f>SUM(G7:G29)</f>
        <v>0</v>
      </c>
    </row>
    <row r="32" spans="1:7" ht="15.75">
      <c r="A32" s="35"/>
      <c r="B32" s="35"/>
      <c r="C32" s="35"/>
    </row>
    <row r="33" spans="1:3" ht="15.75">
      <c r="A33" s="35"/>
      <c r="B33" s="35"/>
      <c r="C33" s="36"/>
    </row>
    <row r="34" spans="1:3">
      <c r="B34" s="3" t="s">
        <v>56</v>
      </c>
    </row>
    <row r="35" spans="1:3">
      <c r="B35" s="3" t="s">
        <v>57</v>
      </c>
    </row>
    <row r="38" spans="1:3">
      <c r="B38" s="3" t="s">
        <v>58</v>
      </c>
    </row>
  </sheetData>
  <mergeCells count="1">
    <mergeCell ref="A28:D28"/>
  </mergeCells>
  <pageMargins left="0.9055118110236221" right="0.15748031496062992" top="0.43307086614173229" bottom="0.27559055118110237" header="0.19685039370078741" footer="0.23622047244094491"/>
  <pageSetup paperSize="9" scale="75" firstPageNumber="107" orientation="portrait" useFirstPageNumber="1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zoomScale="115" zoomScaleNormal="115" workbookViewId="0">
      <pane xSplit="4" ySplit="6" topLeftCell="E7" activePane="bottomRight" state="frozen"/>
      <selection activeCell="I19" sqref="I19"/>
      <selection pane="topRight" activeCell="I19" sqref="I19"/>
      <selection pane="bottomLeft" activeCell="I19" sqref="I19"/>
      <selection pane="bottomRight" activeCell="G13" sqref="G13"/>
    </sheetView>
  </sheetViews>
  <sheetFormatPr defaultColWidth="9.140625" defaultRowHeight="12.75"/>
  <cols>
    <col min="1" max="1" width="6.7109375" style="3" customWidth="1"/>
    <col min="2" max="2" width="42.5703125" style="3" customWidth="1"/>
    <col min="3" max="3" width="8.7109375" style="3" customWidth="1"/>
    <col min="4" max="4" width="12.7109375" style="3" customWidth="1"/>
    <col min="5" max="5" width="15.140625" style="3" customWidth="1"/>
    <col min="7" max="7" width="12.140625" style="3" bestFit="1" customWidth="1"/>
    <col min="8" max="16384" width="9.140625" style="3"/>
  </cols>
  <sheetData>
    <row r="2" spans="1:7" ht="18.75">
      <c r="A2" s="1" t="s">
        <v>0</v>
      </c>
      <c r="B2" s="2"/>
      <c r="C2" s="2"/>
      <c r="D2" s="2"/>
    </row>
    <row r="3" spans="1:7" ht="18.75">
      <c r="A3" s="4" t="s">
        <v>25</v>
      </c>
      <c r="B3" s="2"/>
      <c r="C3" s="2"/>
      <c r="D3" s="2"/>
    </row>
    <row r="4" spans="1:7" ht="63.75" thickBot="1">
      <c r="A4" s="5" t="s">
        <v>2</v>
      </c>
      <c r="B4" s="5" t="s">
        <v>3</v>
      </c>
      <c r="C4" s="6" t="s">
        <v>4</v>
      </c>
      <c r="D4" s="6" t="s">
        <v>5</v>
      </c>
      <c r="E4" s="37" t="s">
        <v>34</v>
      </c>
      <c r="F4" s="37" t="s">
        <v>54</v>
      </c>
      <c r="G4" s="37" t="s">
        <v>32</v>
      </c>
    </row>
    <row r="5" spans="1:7" ht="17.25" thickTop="1" thickBot="1">
      <c r="A5" s="7">
        <v>1</v>
      </c>
      <c r="B5" s="8">
        <v>2</v>
      </c>
      <c r="C5" s="8">
        <v>3</v>
      </c>
      <c r="D5" s="8">
        <v>4</v>
      </c>
      <c r="E5" s="38">
        <v>5</v>
      </c>
      <c r="F5" s="38">
        <v>6</v>
      </c>
      <c r="G5" s="39">
        <v>7</v>
      </c>
    </row>
    <row r="6" spans="1:7" ht="61.5" thickTop="1" thickBot="1">
      <c r="A6" s="9" t="s">
        <v>6</v>
      </c>
      <c r="B6" s="10"/>
      <c r="C6" s="10"/>
      <c r="D6" s="10"/>
      <c r="E6" s="40"/>
      <c r="F6" s="40"/>
      <c r="G6" s="41" t="s">
        <v>33</v>
      </c>
    </row>
    <row r="7" spans="1:7" ht="16.5" thickTop="1">
      <c r="A7" s="11">
        <v>1</v>
      </c>
      <c r="B7" s="12" t="s">
        <v>7</v>
      </c>
      <c r="C7" s="12"/>
      <c r="D7" s="66"/>
      <c r="E7" s="67"/>
      <c r="F7" s="68"/>
      <c r="G7" s="67"/>
    </row>
    <row r="8" spans="1:7" ht="15.75">
      <c r="A8" s="15"/>
      <c r="B8" s="19" t="s">
        <v>15</v>
      </c>
      <c r="C8" s="19"/>
      <c r="D8" s="60"/>
      <c r="E8" s="55"/>
      <c r="F8" s="56"/>
      <c r="G8" s="55"/>
    </row>
    <row r="9" spans="1:7" ht="15.75">
      <c r="A9" s="15" t="s">
        <v>35</v>
      </c>
      <c r="B9" s="16" t="s">
        <v>9</v>
      </c>
      <c r="C9" s="17" t="s">
        <v>10</v>
      </c>
      <c r="D9" s="69">
        <v>42.94</v>
      </c>
      <c r="E9" s="55"/>
      <c r="F9" s="56">
        <v>7</v>
      </c>
      <c r="G9" s="57">
        <f>D9*E9*F9</f>
        <v>0</v>
      </c>
    </row>
    <row r="10" spans="1:7" ht="15.75">
      <c r="A10" s="15" t="s">
        <v>37</v>
      </c>
      <c r="B10" s="16" t="s">
        <v>11</v>
      </c>
      <c r="C10" s="17" t="s">
        <v>10</v>
      </c>
      <c r="D10" s="69">
        <v>42.94</v>
      </c>
      <c r="E10" s="55"/>
      <c r="F10" s="56">
        <v>5</v>
      </c>
      <c r="G10" s="57">
        <f t="shared" ref="G10:G27" si="0">D10*E10*F10</f>
        <v>0</v>
      </c>
    </row>
    <row r="11" spans="1:7" ht="15.75">
      <c r="A11" s="15" t="s">
        <v>38</v>
      </c>
      <c r="B11" s="18" t="s">
        <v>12</v>
      </c>
      <c r="C11" s="17" t="s">
        <v>13</v>
      </c>
      <c r="D11" s="70">
        <v>4</v>
      </c>
      <c r="E11" s="55"/>
      <c r="F11" s="56">
        <v>12</v>
      </c>
      <c r="G11" s="57">
        <f t="shared" si="0"/>
        <v>0</v>
      </c>
    </row>
    <row r="12" spans="1:7" ht="15.75">
      <c r="A12" s="15"/>
      <c r="B12" s="19" t="s">
        <v>16</v>
      </c>
      <c r="C12" s="19"/>
      <c r="D12" s="60"/>
      <c r="E12" s="55"/>
      <c r="F12" s="56"/>
      <c r="G12" s="57"/>
    </row>
    <row r="13" spans="1:7" ht="15.75">
      <c r="A13" s="15" t="s">
        <v>39</v>
      </c>
      <c r="B13" s="16" t="s">
        <v>9</v>
      </c>
      <c r="C13" s="17" t="s">
        <v>10</v>
      </c>
      <c r="D13" s="69">
        <v>14.2</v>
      </c>
      <c r="E13" s="55"/>
      <c r="F13" s="56">
        <v>7</v>
      </c>
      <c r="G13" s="57">
        <f t="shared" si="0"/>
        <v>0</v>
      </c>
    </row>
    <row r="14" spans="1:7" ht="15.75">
      <c r="A14" s="15" t="s">
        <v>40</v>
      </c>
      <c r="B14" s="16" t="s">
        <v>11</v>
      </c>
      <c r="C14" s="17" t="s">
        <v>10</v>
      </c>
      <c r="D14" s="69">
        <v>14.2</v>
      </c>
      <c r="E14" s="55"/>
      <c r="F14" s="56">
        <v>5</v>
      </c>
      <c r="G14" s="57">
        <f t="shared" si="0"/>
        <v>0</v>
      </c>
    </row>
    <row r="15" spans="1:7" ht="15.75">
      <c r="A15" s="15"/>
      <c r="B15" s="20" t="s">
        <v>17</v>
      </c>
      <c r="C15" s="20"/>
      <c r="D15" s="71"/>
      <c r="E15" s="55"/>
      <c r="F15" s="56"/>
      <c r="G15" s="57"/>
    </row>
    <row r="16" spans="1:7" ht="16.5" thickBot="1">
      <c r="A16" s="15" t="s">
        <v>41</v>
      </c>
      <c r="B16" s="21" t="s">
        <v>18</v>
      </c>
      <c r="C16" s="22" t="s">
        <v>10</v>
      </c>
      <c r="D16" s="69">
        <v>8.1</v>
      </c>
      <c r="E16" s="55"/>
      <c r="F16" s="56">
        <v>12</v>
      </c>
      <c r="G16" s="57">
        <f t="shared" si="0"/>
        <v>0</v>
      </c>
    </row>
    <row r="17" spans="1:7" ht="16.5" thickTop="1">
      <c r="A17" s="27">
        <v>2</v>
      </c>
      <c r="B17" s="28" t="s">
        <v>19</v>
      </c>
      <c r="C17" s="28"/>
      <c r="D17" s="50"/>
      <c r="E17" s="51"/>
      <c r="F17" s="52"/>
      <c r="G17" s="53"/>
    </row>
    <row r="18" spans="1:7" ht="15.75">
      <c r="A18" s="15"/>
      <c r="B18" s="19" t="s">
        <v>15</v>
      </c>
      <c r="C18" s="19"/>
      <c r="D18" s="60"/>
      <c r="E18" s="55"/>
      <c r="F18" s="56"/>
      <c r="G18" s="57"/>
    </row>
    <row r="19" spans="1:7" ht="15.75">
      <c r="A19" s="15" t="s">
        <v>43</v>
      </c>
      <c r="B19" s="16" t="s">
        <v>9</v>
      </c>
      <c r="C19" s="17" t="s">
        <v>10</v>
      </c>
      <c r="D19" s="58">
        <v>18.700000000000003</v>
      </c>
      <c r="E19" s="55"/>
      <c r="F19" s="56">
        <v>7</v>
      </c>
      <c r="G19" s="57">
        <f t="shared" si="0"/>
        <v>0</v>
      </c>
    </row>
    <row r="20" spans="1:7" ht="15.75">
      <c r="A20" s="15" t="s">
        <v>36</v>
      </c>
      <c r="B20" s="16" t="s">
        <v>11</v>
      </c>
      <c r="C20" s="17" t="s">
        <v>10</v>
      </c>
      <c r="D20" s="58">
        <v>18.700000000000003</v>
      </c>
      <c r="E20" s="55"/>
      <c r="F20" s="56">
        <v>5</v>
      </c>
      <c r="G20" s="57">
        <f t="shared" si="0"/>
        <v>0</v>
      </c>
    </row>
    <row r="21" spans="1:7" ht="15.75">
      <c r="A21" s="15" t="s">
        <v>45</v>
      </c>
      <c r="B21" s="18" t="s">
        <v>12</v>
      </c>
      <c r="C21" s="17" t="s">
        <v>13</v>
      </c>
      <c r="D21" s="59">
        <v>27</v>
      </c>
      <c r="E21" s="55"/>
      <c r="F21" s="56">
        <v>12</v>
      </c>
      <c r="G21" s="57">
        <f t="shared" si="0"/>
        <v>0</v>
      </c>
    </row>
    <row r="22" spans="1:7" ht="15.75">
      <c r="A22" s="15"/>
      <c r="B22" s="19" t="s">
        <v>16</v>
      </c>
      <c r="C22" s="19"/>
      <c r="D22" s="60"/>
      <c r="E22" s="55"/>
      <c r="F22" s="56"/>
      <c r="G22" s="57"/>
    </row>
    <row r="23" spans="1:7" ht="15.75">
      <c r="A23" s="30" t="s">
        <v>46</v>
      </c>
      <c r="B23" s="16" t="s">
        <v>9</v>
      </c>
      <c r="C23" s="17" t="s">
        <v>10</v>
      </c>
      <c r="D23" s="58">
        <v>12.01</v>
      </c>
      <c r="E23" s="55"/>
      <c r="F23" s="56">
        <v>7</v>
      </c>
      <c r="G23" s="57">
        <f t="shared" si="0"/>
        <v>0</v>
      </c>
    </row>
    <row r="24" spans="1:7" ht="15.75">
      <c r="A24" s="30" t="s">
        <v>47</v>
      </c>
      <c r="B24" s="16" t="s">
        <v>20</v>
      </c>
      <c r="C24" s="17" t="s">
        <v>10</v>
      </c>
      <c r="D24" s="58">
        <v>12.01</v>
      </c>
      <c r="E24" s="55"/>
      <c r="F24" s="56">
        <v>5</v>
      </c>
      <c r="G24" s="57">
        <f t="shared" si="0"/>
        <v>0</v>
      </c>
    </row>
    <row r="25" spans="1:7" ht="15.75">
      <c r="A25" s="30" t="s">
        <v>48</v>
      </c>
      <c r="B25" s="18" t="s">
        <v>12</v>
      </c>
      <c r="C25" s="17" t="s">
        <v>13</v>
      </c>
      <c r="D25" s="59">
        <v>13</v>
      </c>
      <c r="E25" s="55"/>
      <c r="F25" s="56">
        <v>12</v>
      </c>
      <c r="G25" s="57">
        <f t="shared" si="0"/>
        <v>0</v>
      </c>
    </row>
    <row r="26" spans="1:7" ht="15.75">
      <c r="A26" s="30"/>
      <c r="B26" s="19" t="s">
        <v>17</v>
      </c>
      <c r="C26" s="19"/>
      <c r="D26" s="60"/>
      <c r="E26" s="55"/>
      <c r="F26" s="56"/>
      <c r="G26" s="57"/>
    </row>
    <row r="27" spans="1:7" ht="16.5" thickBot="1">
      <c r="A27" s="76" t="s">
        <v>49</v>
      </c>
      <c r="B27" s="77" t="s">
        <v>21</v>
      </c>
      <c r="C27" s="49" t="s">
        <v>10</v>
      </c>
      <c r="D27" s="80">
        <v>4.0599999999999996</v>
      </c>
      <c r="E27" s="63"/>
      <c r="F27" s="64">
        <v>12</v>
      </c>
      <c r="G27" s="65">
        <f t="shared" si="0"/>
        <v>0</v>
      </c>
    </row>
    <row r="28" spans="1:7" ht="16.5" thickTop="1">
      <c r="A28" s="32"/>
      <c r="B28" s="33"/>
      <c r="C28" s="33"/>
      <c r="D28" s="33"/>
      <c r="G28" s="42"/>
    </row>
    <row r="29" spans="1:7" ht="15.75">
      <c r="A29" s="34"/>
      <c r="B29" s="34"/>
      <c r="C29" s="34"/>
      <c r="D29" s="34"/>
    </row>
    <row r="30" spans="1:7" ht="15.75">
      <c r="A30" s="34"/>
      <c r="B30" s="34"/>
      <c r="C30" s="34"/>
      <c r="F30" t="s">
        <v>55</v>
      </c>
      <c r="G30" s="43">
        <f>SUM(G7:G28)</f>
        <v>0</v>
      </c>
    </row>
    <row r="31" spans="1:7" ht="15.75">
      <c r="A31" s="35"/>
      <c r="B31" s="35"/>
      <c r="C31" s="35"/>
    </row>
    <row r="32" spans="1:7" ht="15.75">
      <c r="A32" s="35"/>
      <c r="B32" s="35" t="s">
        <v>56</v>
      </c>
      <c r="C32" s="36"/>
    </row>
    <row r="33" spans="2:2">
      <c r="B33" s="3" t="s">
        <v>57</v>
      </c>
    </row>
    <row r="36" spans="2:2">
      <c r="B36" s="3" t="s">
        <v>58</v>
      </c>
    </row>
  </sheetData>
  <pageMargins left="0.9055118110236221" right="0.15748031496062992" top="0.43307086614173229" bottom="0.27559055118110237" header="0.19685039370078741" footer="0.23622047244094491"/>
  <pageSetup paperSize="9" scale="75" firstPageNumber="107" orientation="portrait" useFirstPageNumber="1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zoomScale="115" zoomScaleNormal="115" workbookViewId="0">
      <pane xSplit="4" ySplit="6" topLeftCell="E7" activePane="bottomRight" state="frozen"/>
      <selection activeCell="I19" sqref="I19"/>
      <selection pane="topRight" activeCell="I19" sqref="I19"/>
      <selection pane="bottomLeft" activeCell="I19" sqref="I19"/>
      <selection pane="bottomRight" activeCell="G9" sqref="G9"/>
    </sheetView>
  </sheetViews>
  <sheetFormatPr defaultColWidth="9.140625" defaultRowHeight="12.75"/>
  <cols>
    <col min="1" max="1" width="6.7109375" style="3" customWidth="1"/>
    <col min="2" max="2" width="42.5703125" style="3" customWidth="1"/>
    <col min="3" max="3" width="8.7109375" style="3" customWidth="1"/>
    <col min="4" max="4" width="12.7109375" style="3" customWidth="1"/>
    <col min="5" max="5" width="15.140625" style="3" customWidth="1"/>
    <col min="7" max="7" width="12.140625" style="3" bestFit="1" customWidth="1"/>
    <col min="8" max="16384" width="9.140625" style="3"/>
  </cols>
  <sheetData>
    <row r="2" spans="1:7" ht="18.75">
      <c r="A2" s="1" t="s">
        <v>0</v>
      </c>
      <c r="B2" s="2"/>
      <c r="C2" s="2"/>
      <c r="D2" s="2"/>
    </row>
    <row r="3" spans="1:7" ht="18.75">
      <c r="A3" s="4" t="s">
        <v>26</v>
      </c>
      <c r="B3" s="2"/>
      <c r="C3" s="2"/>
      <c r="D3" s="2"/>
    </row>
    <row r="4" spans="1:7" ht="63.75" thickBot="1">
      <c r="A4" s="5" t="s">
        <v>2</v>
      </c>
      <c r="B4" s="5" t="s">
        <v>3</v>
      </c>
      <c r="C4" s="6" t="s">
        <v>4</v>
      </c>
      <c r="D4" s="6" t="s">
        <v>5</v>
      </c>
      <c r="E4" s="37" t="s">
        <v>34</v>
      </c>
      <c r="F4" s="37" t="s">
        <v>54</v>
      </c>
      <c r="G4" s="37" t="s">
        <v>32</v>
      </c>
    </row>
    <row r="5" spans="1:7" ht="17.25" thickTop="1" thickBot="1">
      <c r="A5" s="7">
        <v>1</v>
      </c>
      <c r="B5" s="8">
        <v>2</v>
      </c>
      <c r="C5" s="8">
        <v>3</v>
      </c>
      <c r="D5" s="8">
        <v>4</v>
      </c>
      <c r="E5" s="38">
        <v>5</v>
      </c>
      <c r="F5" s="38">
        <v>6</v>
      </c>
      <c r="G5" s="39">
        <v>7</v>
      </c>
    </row>
    <row r="6" spans="1:7" ht="61.5" thickTop="1" thickBot="1">
      <c r="A6" s="9" t="s">
        <v>6</v>
      </c>
      <c r="B6" s="10"/>
      <c r="C6" s="10"/>
      <c r="D6" s="10"/>
      <c r="E6" s="40"/>
      <c r="F6" s="40"/>
      <c r="G6" s="41" t="s">
        <v>33</v>
      </c>
    </row>
    <row r="7" spans="1:7" ht="16.5" thickTop="1">
      <c r="A7" s="11">
        <v>1</v>
      </c>
      <c r="B7" s="12" t="s">
        <v>7</v>
      </c>
      <c r="C7" s="12"/>
      <c r="D7" s="66"/>
      <c r="E7" s="67"/>
      <c r="F7" s="68"/>
      <c r="G7" s="67"/>
    </row>
    <row r="8" spans="1:7" ht="15.75">
      <c r="A8" s="15"/>
      <c r="B8" s="19" t="s">
        <v>15</v>
      </c>
      <c r="C8" s="19"/>
      <c r="D8" s="60"/>
      <c r="E8" s="55"/>
      <c r="F8" s="56"/>
      <c r="G8" s="55"/>
    </row>
    <row r="9" spans="1:7" ht="15.75">
      <c r="A9" s="15" t="s">
        <v>35</v>
      </c>
      <c r="B9" s="16" t="s">
        <v>9</v>
      </c>
      <c r="C9" s="17" t="s">
        <v>10</v>
      </c>
      <c r="D9" s="69">
        <v>23.400000000000002</v>
      </c>
      <c r="E9" s="55"/>
      <c r="F9" s="56">
        <v>7</v>
      </c>
      <c r="G9" s="57">
        <f>D9*E9*F9</f>
        <v>0</v>
      </c>
    </row>
    <row r="10" spans="1:7" ht="15.75">
      <c r="A10" s="15" t="s">
        <v>37</v>
      </c>
      <c r="B10" s="16" t="s">
        <v>11</v>
      </c>
      <c r="C10" s="17" t="s">
        <v>10</v>
      </c>
      <c r="D10" s="69">
        <v>23.400000000000002</v>
      </c>
      <c r="E10" s="55"/>
      <c r="F10" s="56">
        <v>5</v>
      </c>
      <c r="G10" s="57">
        <f t="shared" ref="G10:G30" si="0">D10*E10*F10</f>
        <v>0</v>
      </c>
    </row>
    <row r="11" spans="1:7" ht="15.75">
      <c r="A11" s="15" t="s">
        <v>38</v>
      </c>
      <c r="B11" s="18" t="s">
        <v>12</v>
      </c>
      <c r="C11" s="17" t="s">
        <v>13</v>
      </c>
      <c r="D11" s="70">
        <v>38</v>
      </c>
      <c r="E11" s="55"/>
      <c r="F11" s="56">
        <v>12</v>
      </c>
      <c r="G11" s="57">
        <f t="shared" si="0"/>
        <v>0</v>
      </c>
    </row>
    <row r="12" spans="1:7" ht="15.75">
      <c r="A12" s="15"/>
      <c r="B12" s="19" t="s">
        <v>16</v>
      </c>
      <c r="C12" s="19"/>
      <c r="D12" s="60"/>
      <c r="E12" s="55"/>
      <c r="F12" s="56"/>
      <c r="G12" s="57"/>
    </row>
    <row r="13" spans="1:7" ht="15.75">
      <c r="A13" s="15" t="s">
        <v>39</v>
      </c>
      <c r="B13" s="16" t="s">
        <v>9</v>
      </c>
      <c r="C13" s="17" t="s">
        <v>10</v>
      </c>
      <c r="D13" s="69">
        <v>18.39</v>
      </c>
      <c r="E13" s="55"/>
      <c r="F13" s="56">
        <v>7</v>
      </c>
      <c r="G13" s="57">
        <f t="shared" si="0"/>
        <v>0</v>
      </c>
    </row>
    <row r="14" spans="1:7" ht="15.75">
      <c r="A14" s="15" t="s">
        <v>40</v>
      </c>
      <c r="B14" s="16" t="s">
        <v>11</v>
      </c>
      <c r="C14" s="17" t="s">
        <v>10</v>
      </c>
      <c r="D14" s="69">
        <v>18.39</v>
      </c>
      <c r="E14" s="55"/>
      <c r="F14" s="56">
        <v>5</v>
      </c>
      <c r="G14" s="57">
        <f t="shared" si="0"/>
        <v>0</v>
      </c>
    </row>
    <row r="15" spans="1:7" ht="15.75">
      <c r="A15" s="15"/>
      <c r="B15" s="20" t="s">
        <v>17</v>
      </c>
      <c r="C15" s="20"/>
      <c r="D15" s="71"/>
      <c r="E15" s="55"/>
      <c r="F15" s="56"/>
      <c r="G15" s="57"/>
    </row>
    <row r="16" spans="1:7" ht="15.75">
      <c r="A16" s="15" t="s">
        <v>41</v>
      </c>
      <c r="B16" s="21" t="s">
        <v>18</v>
      </c>
      <c r="C16" s="22" t="s">
        <v>10</v>
      </c>
      <c r="D16" s="69">
        <v>4.01</v>
      </c>
      <c r="E16" s="55"/>
      <c r="F16" s="56">
        <v>12</v>
      </c>
      <c r="G16" s="57">
        <f t="shared" si="0"/>
        <v>0</v>
      </c>
    </row>
    <row r="17" spans="1:7" ht="16.5" thickBot="1">
      <c r="A17" s="24"/>
      <c r="B17" s="25"/>
      <c r="C17" s="26"/>
      <c r="D17" s="72"/>
      <c r="E17" s="73"/>
      <c r="F17" s="74"/>
      <c r="G17" s="75"/>
    </row>
    <row r="18" spans="1:7" ht="16.5" thickTop="1">
      <c r="A18" s="27">
        <v>2</v>
      </c>
      <c r="B18" s="28" t="s">
        <v>19</v>
      </c>
      <c r="C18" s="28"/>
      <c r="D18" s="50"/>
      <c r="E18" s="51"/>
      <c r="F18" s="52"/>
      <c r="G18" s="53"/>
    </row>
    <row r="19" spans="1:7" ht="15.75">
      <c r="A19" s="15"/>
      <c r="B19" s="19" t="s">
        <v>15</v>
      </c>
      <c r="C19" s="19"/>
      <c r="D19" s="60"/>
      <c r="E19" s="55"/>
      <c r="F19" s="56"/>
      <c r="G19" s="57"/>
    </row>
    <row r="20" spans="1:7" ht="15.75">
      <c r="A20" s="15" t="s">
        <v>43</v>
      </c>
      <c r="B20" s="16" t="s">
        <v>9</v>
      </c>
      <c r="C20" s="17" t="s">
        <v>10</v>
      </c>
      <c r="D20" s="58">
        <v>20.45</v>
      </c>
      <c r="E20" s="55"/>
      <c r="F20" s="56">
        <v>7</v>
      </c>
      <c r="G20" s="57">
        <f t="shared" si="0"/>
        <v>0</v>
      </c>
    </row>
    <row r="21" spans="1:7" ht="15.75">
      <c r="A21" s="15" t="s">
        <v>36</v>
      </c>
      <c r="B21" s="16" t="s">
        <v>11</v>
      </c>
      <c r="C21" s="17" t="s">
        <v>10</v>
      </c>
      <c r="D21" s="58">
        <v>20.45</v>
      </c>
      <c r="E21" s="55"/>
      <c r="F21" s="56">
        <v>5</v>
      </c>
      <c r="G21" s="57">
        <f t="shared" si="0"/>
        <v>0</v>
      </c>
    </row>
    <row r="22" spans="1:7" ht="15.75">
      <c r="A22" s="15" t="s">
        <v>45</v>
      </c>
      <c r="B22" s="18" t="s">
        <v>12</v>
      </c>
      <c r="C22" s="17" t="s">
        <v>13</v>
      </c>
      <c r="D22" s="59">
        <v>192</v>
      </c>
      <c r="E22" s="55"/>
      <c r="F22" s="56">
        <v>12</v>
      </c>
      <c r="G22" s="57">
        <f t="shared" si="0"/>
        <v>0</v>
      </c>
    </row>
    <row r="23" spans="1:7" ht="15.75">
      <c r="A23" s="15" t="s">
        <v>46</v>
      </c>
      <c r="B23" s="18" t="s">
        <v>14</v>
      </c>
      <c r="C23" s="17" t="s">
        <v>13</v>
      </c>
      <c r="D23" s="59">
        <v>4</v>
      </c>
      <c r="E23" s="55"/>
      <c r="F23" s="56">
        <v>12</v>
      </c>
      <c r="G23" s="57">
        <f t="shared" si="0"/>
        <v>0</v>
      </c>
    </row>
    <row r="24" spans="1:7" ht="15.75">
      <c r="A24" s="15"/>
      <c r="B24" s="19" t="s">
        <v>16</v>
      </c>
      <c r="C24" s="19"/>
      <c r="D24" s="60"/>
      <c r="E24" s="55"/>
      <c r="F24" s="56"/>
      <c r="G24" s="57"/>
    </row>
    <row r="25" spans="1:7" ht="15.75">
      <c r="A25" s="30" t="s">
        <v>47</v>
      </c>
      <c r="B25" s="16" t="s">
        <v>9</v>
      </c>
      <c r="C25" s="17" t="s">
        <v>10</v>
      </c>
      <c r="D25" s="58">
        <v>5.99</v>
      </c>
      <c r="E25" s="55"/>
      <c r="F25" s="56">
        <v>7</v>
      </c>
      <c r="G25" s="57">
        <f t="shared" si="0"/>
        <v>0</v>
      </c>
    </row>
    <row r="26" spans="1:7" ht="15.75">
      <c r="A26" s="30" t="s">
        <v>48</v>
      </c>
      <c r="B26" s="16" t="s">
        <v>20</v>
      </c>
      <c r="C26" s="17" t="s">
        <v>10</v>
      </c>
      <c r="D26" s="58">
        <v>5.99</v>
      </c>
      <c r="E26" s="55"/>
      <c r="F26" s="56">
        <v>5</v>
      </c>
      <c r="G26" s="57">
        <f t="shared" si="0"/>
        <v>0</v>
      </c>
    </row>
    <row r="27" spans="1:7" ht="15.75">
      <c r="A27" s="30" t="s">
        <v>49</v>
      </c>
      <c r="B27" s="18" t="s">
        <v>12</v>
      </c>
      <c r="C27" s="17" t="s">
        <v>13</v>
      </c>
      <c r="D27" s="59">
        <v>17</v>
      </c>
      <c r="E27" s="55"/>
      <c r="F27" s="56">
        <v>12</v>
      </c>
      <c r="G27" s="57">
        <f t="shared" si="0"/>
        <v>0</v>
      </c>
    </row>
    <row r="28" spans="1:7" ht="15.75">
      <c r="A28" s="30"/>
      <c r="B28" s="19" t="s">
        <v>17</v>
      </c>
      <c r="C28" s="19"/>
      <c r="D28" s="60"/>
      <c r="E28" s="55"/>
      <c r="F28" s="56"/>
      <c r="G28" s="57"/>
    </row>
    <row r="29" spans="1:7" ht="15.75">
      <c r="A29" s="30" t="s">
        <v>50</v>
      </c>
      <c r="B29" s="31" t="s">
        <v>21</v>
      </c>
      <c r="C29" s="17" t="s">
        <v>10</v>
      </c>
      <c r="D29" s="61">
        <v>4.13</v>
      </c>
      <c r="E29" s="55"/>
      <c r="F29" s="56">
        <v>12</v>
      </c>
      <c r="G29" s="57">
        <f t="shared" si="0"/>
        <v>0</v>
      </c>
    </row>
    <row r="30" spans="1:7" ht="16.5" thickBot="1">
      <c r="A30" s="30" t="s">
        <v>44</v>
      </c>
      <c r="B30" s="48" t="s">
        <v>12</v>
      </c>
      <c r="C30" s="49" t="s">
        <v>13</v>
      </c>
      <c r="D30" s="94">
        <v>3</v>
      </c>
      <c r="E30" s="73"/>
      <c r="F30" s="74">
        <v>12</v>
      </c>
      <c r="G30" s="75">
        <f t="shared" si="0"/>
        <v>0</v>
      </c>
    </row>
    <row r="31" spans="1:7" ht="16.5" thickTop="1">
      <c r="A31" s="32"/>
      <c r="B31" s="33"/>
      <c r="C31" s="33"/>
      <c r="D31" s="33"/>
      <c r="G31" s="42"/>
    </row>
    <row r="32" spans="1:7" ht="15.75">
      <c r="A32" s="34"/>
      <c r="B32" s="34"/>
      <c r="C32" s="34"/>
      <c r="D32" s="34"/>
    </row>
    <row r="33" spans="1:7" ht="15.75">
      <c r="A33" s="34"/>
      <c r="B33" s="34"/>
      <c r="C33" s="34"/>
      <c r="F33" t="s">
        <v>55</v>
      </c>
      <c r="G33" s="43">
        <f>SUM(G7:G31)</f>
        <v>0</v>
      </c>
    </row>
    <row r="34" spans="1:7" ht="15.75">
      <c r="A34" s="35"/>
      <c r="B34" s="35"/>
      <c r="C34" s="35"/>
    </row>
    <row r="35" spans="1:7" ht="15.75">
      <c r="A35" s="35"/>
      <c r="B35" s="35" t="s">
        <v>56</v>
      </c>
      <c r="C35" s="36"/>
    </row>
    <row r="36" spans="1:7">
      <c r="B36" s="3" t="s">
        <v>57</v>
      </c>
    </row>
    <row r="39" spans="1:7">
      <c r="B39" s="3" t="s">
        <v>58</v>
      </c>
    </row>
  </sheetData>
  <pageMargins left="0.9055118110236221" right="0.15748031496062992" top="0.43307086614173229" bottom="0.27559055118110237" header="0.19685039370078741" footer="0.23622047244094491"/>
  <pageSetup paperSize="9" scale="75" firstPageNumber="107" orientation="portrait" useFirstPageNumber="1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zoomScale="115" zoomScaleNormal="115" workbookViewId="0">
      <pane xSplit="4" ySplit="6" topLeftCell="E34" activePane="bottomRight" state="frozen"/>
      <selection activeCell="I19" sqref="I19"/>
      <selection pane="topRight" activeCell="I19" sqref="I19"/>
      <selection pane="bottomLeft" activeCell="I19" sqref="I19"/>
      <selection pane="bottomRight" activeCell="G37" sqref="G37"/>
    </sheetView>
  </sheetViews>
  <sheetFormatPr defaultColWidth="9.140625" defaultRowHeight="12.75"/>
  <cols>
    <col min="1" max="1" width="6.7109375" style="3" customWidth="1"/>
    <col min="2" max="2" width="42.5703125" style="3" customWidth="1"/>
    <col min="3" max="3" width="8.7109375" style="3" customWidth="1"/>
    <col min="4" max="4" width="12.7109375" style="3" customWidth="1"/>
    <col min="5" max="5" width="15.140625" style="3" customWidth="1"/>
    <col min="7" max="7" width="12.140625" style="3" bestFit="1" customWidth="1"/>
    <col min="8" max="16384" width="9.140625" style="3"/>
  </cols>
  <sheetData>
    <row r="2" spans="1:7" ht="18.75">
      <c r="A2" s="1" t="s">
        <v>0</v>
      </c>
      <c r="B2" s="2"/>
      <c r="C2" s="2"/>
      <c r="D2" s="2"/>
    </row>
    <row r="3" spans="1:7" ht="18.75">
      <c r="A3" s="4" t="s">
        <v>1</v>
      </c>
      <c r="B3" s="2"/>
      <c r="C3" s="2"/>
      <c r="D3" s="2"/>
    </row>
    <row r="4" spans="1:7" ht="63.75" thickBot="1">
      <c r="A4" s="5" t="s">
        <v>2</v>
      </c>
      <c r="B4" s="5" t="s">
        <v>3</v>
      </c>
      <c r="C4" s="6" t="s">
        <v>4</v>
      </c>
      <c r="D4" s="6" t="s">
        <v>5</v>
      </c>
      <c r="E4" s="37" t="s">
        <v>34</v>
      </c>
      <c r="F4" s="37" t="s">
        <v>54</v>
      </c>
      <c r="G4" s="37" t="s">
        <v>32</v>
      </c>
    </row>
    <row r="5" spans="1:7" ht="17.25" thickTop="1" thickBot="1">
      <c r="A5" s="7">
        <v>1</v>
      </c>
      <c r="B5" s="8">
        <v>2</v>
      </c>
      <c r="C5" s="8">
        <v>3</v>
      </c>
      <c r="D5" s="8">
        <v>4</v>
      </c>
      <c r="E5" s="38">
        <v>5</v>
      </c>
      <c r="F5" s="38">
        <v>6</v>
      </c>
      <c r="G5" s="39">
        <v>7</v>
      </c>
    </row>
    <row r="6" spans="1:7" ht="61.5" thickTop="1" thickBot="1">
      <c r="A6" s="9" t="s">
        <v>6</v>
      </c>
      <c r="B6" s="10"/>
      <c r="C6" s="10"/>
      <c r="D6" s="10"/>
      <c r="E6" s="40"/>
      <c r="F6" s="40"/>
      <c r="G6" s="41" t="s">
        <v>33</v>
      </c>
    </row>
    <row r="7" spans="1:7" ht="16.5" thickTop="1">
      <c r="A7" s="11">
        <v>1</v>
      </c>
      <c r="B7" s="12" t="s">
        <v>7</v>
      </c>
      <c r="C7" s="12"/>
      <c r="D7" s="66"/>
      <c r="E7" s="67"/>
      <c r="F7" s="68"/>
      <c r="G7" s="67"/>
    </row>
    <row r="8" spans="1:7" ht="15.75">
      <c r="A8" s="13"/>
      <c r="B8" s="14" t="s">
        <v>8</v>
      </c>
      <c r="C8" s="14"/>
      <c r="D8" s="54"/>
      <c r="E8" s="55"/>
      <c r="F8" s="56"/>
      <c r="G8" s="55"/>
    </row>
    <row r="9" spans="1:7" ht="15.75">
      <c r="A9" s="15" t="s">
        <v>35</v>
      </c>
      <c r="B9" s="16" t="s">
        <v>9</v>
      </c>
      <c r="C9" s="17" t="s">
        <v>10</v>
      </c>
      <c r="D9" s="69">
        <v>3.41</v>
      </c>
      <c r="E9" s="55"/>
      <c r="F9" s="56">
        <v>7</v>
      </c>
      <c r="G9" s="57">
        <f t="shared" ref="G9:G11" si="0">D9*E9*F9</f>
        <v>0</v>
      </c>
    </row>
    <row r="10" spans="1:7" ht="15.75">
      <c r="A10" s="15" t="s">
        <v>37</v>
      </c>
      <c r="B10" s="16" t="s">
        <v>11</v>
      </c>
      <c r="C10" s="17" t="s">
        <v>10</v>
      </c>
      <c r="D10" s="69">
        <v>3.41</v>
      </c>
      <c r="E10" s="55"/>
      <c r="F10" s="56">
        <v>5</v>
      </c>
      <c r="G10" s="57">
        <f t="shared" si="0"/>
        <v>0</v>
      </c>
    </row>
    <row r="11" spans="1:7" ht="15.75">
      <c r="A11" s="15" t="s">
        <v>38</v>
      </c>
      <c r="B11" s="18" t="s">
        <v>12</v>
      </c>
      <c r="C11" s="17" t="s">
        <v>13</v>
      </c>
      <c r="D11" s="70">
        <v>6</v>
      </c>
      <c r="E11" s="55"/>
      <c r="F11" s="56">
        <v>12</v>
      </c>
      <c r="G11" s="57">
        <f t="shared" si="0"/>
        <v>0</v>
      </c>
    </row>
    <row r="12" spans="1:7" ht="15.75">
      <c r="A12" s="15"/>
      <c r="B12" s="19" t="s">
        <v>15</v>
      </c>
      <c r="C12" s="19"/>
      <c r="D12" s="60"/>
      <c r="E12" s="55"/>
      <c r="F12" s="56"/>
      <c r="G12" s="57"/>
    </row>
    <row r="13" spans="1:7" ht="15.75">
      <c r="A13" s="15" t="s">
        <v>39</v>
      </c>
      <c r="B13" s="16" t="s">
        <v>9</v>
      </c>
      <c r="C13" s="17" t="s">
        <v>10</v>
      </c>
      <c r="D13" s="69">
        <v>16.239999999999998</v>
      </c>
      <c r="E13" s="55"/>
      <c r="F13" s="56">
        <v>7</v>
      </c>
      <c r="G13" s="57">
        <f>D13*E13*F13</f>
        <v>0</v>
      </c>
    </row>
    <row r="14" spans="1:7" ht="15.75">
      <c r="A14" s="15" t="s">
        <v>40</v>
      </c>
      <c r="B14" s="16" t="s">
        <v>11</v>
      </c>
      <c r="C14" s="17" t="s">
        <v>10</v>
      </c>
      <c r="D14" s="69">
        <v>16.239999999999998</v>
      </c>
      <c r="E14" s="55"/>
      <c r="F14" s="56">
        <v>5</v>
      </c>
      <c r="G14" s="57">
        <f t="shared" ref="G14:G35" si="1">D14*E14*F14</f>
        <v>0</v>
      </c>
    </row>
    <row r="15" spans="1:7" ht="15.75">
      <c r="A15" s="15" t="s">
        <v>41</v>
      </c>
      <c r="B15" s="18" t="s">
        <v>12</v>
      </c>
      <c r="C15" s="17" t="s">
        <v>13</v>
      </c>
      <c r="D15" s="70">
        <v>13</v>
      </c>
      <c r="E15" s="55"/>
      <c r="F15" s="56">
        <v>12</v>
      </c>
      <c r="G15" s="57">
        <f t="shared" si="1"/>
        <v>0</v>
      </c>
    </row>
    <row r="16" spans="1:7" ht="15.75">
      <c r="A16" s="95" t="s">
        <v>42</v>
      </c>
      <c r="B16" s="18" t="s">
        <v>14</v>
      </c>
      <c r="C16" s="17" t="s">
        <v>13</v>
      </c>
      <c r="D16" s="59">
        <v>1</v>
      </c>
      <c r="E16" s="55"/>
      <c r="F16" s="56">
        <v>12</v>
      </c>
      <c r="G16" s="57">
        <f t="shared" ref="G16" si="2">D16*E16*F16</f>
        <v>0</v>
      </c>
    </row>
    <row r="17" spans="1:7" ht="15.75">
      <c r="A17" s="15"/>
      <c r="B17" s="20" t="s">
        <v>17</v>
      </c>
      <c r="C17" s="20"/>
      <c r="D17" s="71"/>
      <c r="E17" s="55"/>
      <c r="F17" s="56"/>
      <c r="G17" s="57"/>
    </row>
    <row r="18" spans="1:7" ht="15.75">
      <c r="A18" s="15" t="s">
        <v>51</v>
      </c>
      <c r="B18" s="21" t="s">
        <v>18</v>
      </c>
      <c r="C18" s="22" t="s">
        <v>10</v>
      </c>
      <c r="D18" s="69">
        <v>0.24</v>
      </c>
      <c r="E18" s="55"/>
      <c r="F18" s="56">
        <v>12</v>
      </c>
      <c r="G18" s="57">
        <f t="shared" si="1"/>
        <v>0</v>
      </c>
    </row>
    <row r="19" spans="1:7" ht="16.5" thickBot="1">
      <c r="A19" s="24"/>
      <c r="B19" s="25"/>
      <c r="C19" s="26"/>
      <c r="D19" s="72"/>
      <c r="E19" s="73"/>
      <c r="F19" s="74"/>
      <c r="G19" s="75"/>
    </row>
    <row r="20" spans="1:7" ht="16.5" thickTop="1">
      <c r="A20" s="27">
        <v>2</v>
      </c>
      <c r="B20" s="28" t="s">
        <v>19</v>
      </c>
      <c r="C20" s="28"/>
      <c r="D20" s="50"/>
      <c r="E20" s="51"/>
      <c r="F20" s="52"/>
      <c r="G20" s="53"/>
    </row>
    <row r="21" spans="1:7" ht="15.75">
      <c r="A21" s="29"/>
      <c r="B21" s="14" t="s">
        <v>8</v>
      </c>
      <c r="C21" s="14"/>
      <c r="D21" s="54"/>
      <c r="E21" s="55"/>
      <c r="F21" s="56"/>
      <c r="G21" s="57"/>
    </row>
    <row r="22" spans="1:7" ht="15.75">
      <c r="A22" s="15" t="s">
        <v>43</v>
      </c>
      <c r="B22" s="16" t="s">
        <v>9</v>
      </c>
      <c r="C22" s="17" t="s">
        <v>10</v>
      </c>
      <c r="D22" s="58">
        <v>0.94</v>
      </c>
      <c r="E22" s="55"/>
      <c r="F22" s="56">
        <v>7</v>
      </c>
      <c r="G22" s="57">
        <f t="shared" si="1"/>
        <v>0</v>
      </c>
    </row>
    <row r="23" spans="1:7" ht="15.75">
      <c r="A23" s="15" t="s">
        <v>36</v>
      </c>
      <c r="B23" s="16" t="s">
        <v>11</v>
      </c>
      <c r="C23" s="17" t="s">
        <v>10</v>
      </c>
      <c r="D23" s="58">
        <v>0.94</v>
      </c>
      <c r="E23" s="55"/>
      <c r="F23" s="56">
        <v>5</v>
      </c>
      <c r="G23" s="57">
        <f t="shared" si="1"/>
        <v>0</v>
      </c>
    </row>
    <row r="24" spans="1:7" ht="15.75">
      <c r="A24" s="15" t="s">
        <v>45</v>
      </c>
      <c r="B24" s="18" t="s">
        <v>12</v>
      </c>
      <c r="C24" s="17" t="s">
        <v>13</v>
      </c>
      <c r="D24" s="59">
        <v>14</v>
      </c>
      <c r="E24" s="55"/>
      <c r="F24" s="56">
        <v>12</v>
      </c>
      <c r="G24" s="57">
        <f t="shared" si="1"/>
        <v>0</v>
      </c>
    </row>
    <row r="25" spans="1:7" ht="15.75">
      <c r="A25" s="15" t="s">
        <v>46</v>
      </c>
      <c r="B25" s="18" t="s">
        <v>14</v>
      </c>
      <c r="C25" s="17" t="s">
        <v>13</v>
      </c>
      <c r="D25" s="59">
        <v>1</v>
      </c>
      <c r="E25" s="55"/>
      <c r="F25" s="56">
        <v>12</v>
      </c>
      <c r="G25" s="57">
        <f t="shared" si="1"/>
        <v>0</v>
      </c>
    </row>
    <row r="26" spans="1:7" ht="15.75">
      <c r="A26" s="15"/>
      <c r="B26" s="19" t="s">
        <v>15</v>
      </c>
      <c r="C26" s="19"/>
      <c r="D26" s="60"/>
      <c r="E26" s="55"/>
      <c r="F26" s="56"/>
      <c r="G26" s="57"/>
    </row>
    <row r="27" spans="1:7" ht="15.75">
      <c r="A27" s="15" t="s">
        <v>47</v>
      </c>
      <c r="B27" s="16" t="s">
        <v>9</v>
      </c>
      <c r="C27" s="17" t="s">
        <v>10</v>
      </c>
      <c r="D27" s="58">
        <v>12.52</v>
      </c>
      <c r="E27" s="55"/>
      <c r="F27" s="56">
        <v>7</v>
      </c>
      <c r="G27" s="57">
        <f t="shared" si="1"/>
        <v>0</v>
      </c>
    </row>
    <row r="28" spans="1:7" ht="15.75">
      <c r="A28" s="15" t="s">
        <v>48</v>
      </c>
      <c r="B28" s="16" t="s">
        <v>11</v>
      </c>
      <c r="C28" s="17" t="s">
        <v>10</v>
      </c>
      <c r="D28" s="58">
        <v>12.52</v>
      </c>
      <c r="E28" s="55"/>
      <c r="F28" s="56">
        <v>5</v>
      </c>
      <c r="G28" s="57">
        <f t="shared" si="1"/>
        <v>0</v>
      </c>
    </row>
    <row r="29" spans="1:7" ht="15.75">
      <c r="A29" s="15" t="s">
        <v>49</v>
      </c>
      <c r="B29" s="18" t="s">
        <v>12</v>
      </c>
      <c r="C29" s="17" t="s">
        <v>13</v>
      </c>
      <c r="D29" s="59">
        <v>146</v>
      </c>
      <c r="E29" s="55"/>
      <c r="F29" s="56">
        <v>12</v>
      </c>
      <c r="G29" s="57">
        <f t="shared" si="1"/>
        <v>0</v>
      </c>
    </row>
    <row r="30" spans="1:7" ht="15.75">
      <c r="A30" s="15" t="s">
        <v>50</v>
      </c>
      <c r="B30" s="18" t="s">
        <v>14</v>
      </c>
      <c r="C30" s="17" t="s">
        <v>13</v>
      </c>
      <c r="D30" s="59">
        <v>5</v>
      </c>
      <c r="E30" s="55"/>
      <c r="F30" s="56">
        <v>12</v>
      </c>
      <c r="G30" s="57">
        <f t="shared" si="1"/>
        <v>0</v>
      </c>
    </row>
    <row r="31" spans="1:7" ht="15.75">
      <c r="A31" s="30"/>
      <c r="B31" s="19" t="s">
        <v>17</v>
      </c>
      <c r="C31" s="19"/>
      <c r="D31" s="60"/>
      <c r="E31" s="55"/>
      <c r="F31" s="56"/>
      <c r="G31" s="57"/>
    </row>
    <row r="32" spans="1:7" ht="16.5" thickBot="1">
      <c r="A32" s="76" t="s">
        <v>44</v>
      </c>
      <c r="B32" s="77" t="s">
        <v>21</v>
      </c>
      <c r="C32" s="49" t="s">
        <v>10</v>
      </c>
      <c r="D32" s="80">
        <v>0.49</v>
      </c>
      <c r="E32" s="63"/>
      <c r="F32" s="64">
        <v>12</v>
      </c>
      <c r="G32" s="65">
        <f t="shared" si="1"/>
        <v>0</v>
      </c>
    </row>
    <row r="33" spans="1:7" ht="16.5" thickTop="1">
      <c r="A33" s="32"/>
      <c r="B33" s="33"/>
      <c r="C33" s="33"/>
      <c r="D33" s="33"/>
      <c r="G33" s="42"/>
    </row>
    <row r="34" spans="1:7" ht="41.25" customHeight="1" thickBot="1">
      <c r="A34" s="97" t="s">
        <v>22</v>
      </c>
      <c r="B34" s="98"/>
      <c r="C34" s="98"/>
      <c r="D34" s="98"/>
      <c r="G34" s="42"/>
    </row>
    <row r="35" spans="1:7" ht="32.25" thickBot="1">
      <c r="A35" s="81">
        <v>1</v>
      </c>
      <c r="B35" s="78" t="s">
        <v>23</v>
      </c>
      <c r="C35" s="79" t="s">
        <v>10</v>
      </c>
      <c r="D35" s="82">
        <v>16.940000000000001</v>
      </c>
      <c r="E35" s="83"/>
      <c r="F35" s="84">
        <v>12</v>
      </c>
      <c r="G35" s="85">
        <f t="shared" si="1"/>
        <v>0</v>
      </c>
    </row>
    <row r="36" spans="1:7" ht="16.5" thickTop="1">
      <c r="A36" s="34"/>
      <c r="B36" s="34"/>
      <c r="C36" s="34"/>
      <c r="D36" s="34"/>
    </row>
    <row r="37" spans="1:7" ht="15.75">
      <c r="A37" s="34"/>
      <c r="B37" s="34"/>
      <c r="C37" s="34"/>
      <c r="F37" t="s">
        <v>55</v>
      </c>
      <c r="G37" s="43">
        <f>SUM(G7:G35)</f>
        <v>0</v>
      </c>
    </row>
    <row r="38" spans="1:7" ht="15.75">
      <c r="A38" s="35"/>
      <c r="B38" s="35"/>
      <c r="C38" s="35"/>
    </row>
    <row r="39" spans="1:7" ht="15.75">
      <c r="A39" s="35"/>
      <c r="B39" s="35" t="s">
        <v>56</v>
      </c>
      <c r="C39" s="36"/>
    </row>
    <row r="40" spans="1:7">
      <c r="B40" s="3" t="s">
        <v>57</v>
      </c>
    </row>
    <row r="43" spans="1:7">
      <c r="B43" s="3" t="s">
        <v>58</v>
      </c>
    </row>
  </sheetData>
  <mergeCells count="1">
    <mergeCell ref="A34:D34"/>
  </mergeCells>
  <pageMargins left="0.9055118110236221" right="0.15748031496062992" top="0.43307086614173229" bottom="0.27559055118110237" header="0.19685039370078741" footer="0.23622047244094491"/>
  <pageSetup paperSize="9" scale="75" firstPageNumber="107" orientation="portrait" useFirstPageNumber="1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zoomScale="115" zoomScaleNormal="115" workbookViewId="0">
      <pane xSplit="4" ySplit="6" topLeftCell="E31" activePane="bottomRight" state="frozen"/>
      <selection activeCell="I19" sqref="I19"/>
      <selection pane="topRight" activeCell="I19" sqref="I19"/>
      <selection pane="bottomLeft" activeCell="I19" sqref="I19"/>
      <selection pane="bottomRight" activeCell="C32" sqref="C32"/>
    </sheetView>
  </sheetViews>
  <sheetFormatPr defaultColWidth="9.140625" defaultRowHeight="12.75"/>
  <cols>
    <col min="1" max="1" width="6.7109375" style="3" customWidth="1"/>
    <col min="2" max="2" width="42.5703125" style="3" customWidth="1"/>
    <col min="3" max="3" width="8.7109375" style="3" customWidth="1"/>
    <col min="4" max="4" width="12.7109375" style="3" customWidth="1"/>
    <col min="5" max="5" width="15.140625" style="3" customWidth="1"/>
    <col min="7" max="7" width="12.140625" style="3" bestFit="1" customWidth="1"/>
    <col min="8" max="16384" width="9.140625" style="3"/>
  </cols>
  <sheetData>
    <row r="2" spans="1:7" ht="18.75">
      <c r="A2" s="1" t="s">
        <v>0</v>
      </c>
      <c r="B2" s="2"/>
      <c r="C2" s="2"/>
      <c r="D2" s="2"/>
    </row>
    <row r="3" spans="1:7" ht="18.75">
      <c r="A3" s="4" t="s">
        <v>27</v>
      </c>
      <c r="B3" s="2"/>
      <c r="C3" s="2"/>
      <c r="D3" s="2"/>
    </row>
    <row r="4" spans="1:7" ht="63.75" thickBot="1">
      <c r="A4" s="5" t="s">
        <v>2</v>
      </c>
      <c r="B4" s="5" t="s">
        <v>3</v>
      </c>
      <c r="C4" s="6" t="s">
        <v>4</v>
      </c>
      <c r="D4" s="6" t="s">
        <v>5</v>
      </c>
      <c r="E4" s="37" t="s">
        <v>34</v>
      </c>
      <c r="F4" s="37" t="s">
        <v>54</v>
      </c>
      <c r="G4" s="37" t="s">
        <v>32</v>
      </c>
    </row>
    <row r="5" spans="1:7" ht="17.25" thickTop="1" thickBot="1">
      <c r="A5" s="7">
        <v>1</v>
      </c>
      <c r="B5" s="8">
        <v>2</v>
      </c>
      <c r="C5" s="8">
        <v>3</v>
      </c>
      <c r="D5" s="8">
        <v>4</v>
      </c>
      <c r="E5" s="38">
        <v>5</v>
      </c>
      <c r="F5" s="38">
        <v>6</v>
      </c>
      <c r="G5" s="39">
        <v>7</v>
      </c>
    </row>
    <row r="6" spans="1:7" ht="61.5" thickTop="1" thickBot="1">
      <c r="A6" s="9" t="s">
        <v>6</v>
      </c>
      <c r="B6" s="10"/>
      <c r="C6" s="10"/>
      <c r="D6" s="10"/>
      <c r="E6" s="40"/>
      <c r="F6" s="40"/>
      <c r="G6" s="41" t="s">
        <v>33</v>
      </c>
    </row>
    <row r="7" spans="1:7" ht="16.5" thickTop="1">
      <c r="A7" s="11">
        <v>1</v>
      </c>
      <c r="B7" s="12" t="s">
        <v>7</v>
      </c>
      <c r="C7" s="12"/>
      <c r="D7" s="66"/>
      <c r="E7" s="67"/>
      <c r="F7" s="68"/>
      <c r="G7" s="67"/>
    </row>
    <row r="8" spans="1:7" ht="15.75">
      <c r="A8" s="15"/>
      <c r="B8" s="19" t="s">
        <v>15</v>
      </c>
      <c r="C8" s="19"/>
      <c r="D8" s="60"/>
      <c r="E8" s="55"/>
      <c r="F8" s="56"/>
      <c r="G8" s="57"/>
    </row>
    <row r="9" spans="1:7" ht="15.75">
      <c r="A9" s="15" t="s">
        <v>35</v>
      </c>
      <c r="B9" s="16" t="s">
        <v>9</v>
      </c>
      <c r="C9" s="17" t="s">
        <v>10</v>
      </c>
      <c r="D9" s="69">
        <v>18.72</v>
      </c>
      <c r="E9" s="55"/>
      <c r="F9" s="56">
        <v>7</v>
      </c>
      <c r="G9" s="57">
        <f>D9*E9*F9</f>
        <v>0</v>
      </c>
    </row>
    <row r="10" spans="1:7" ht="15.75">
      <c r="A10" s="15" t="s">
        <v>37</v>
      </c>
      <c r="B10" s="16" t="s">
        <v>11</v>
      </c>
      <c r="C10" s="17" t="s">
        <v>10</v>
      </c>
      <c r="D10" s="69">
        <v>18.72</v>
      </c>
      <c r="E10" s="55"/>
      <c r="F10" s="56">
        <v>5</v>
      </c>
      <c r="G10" s="57">
        <f t="shared" ref="G10:G28" si="0">D10*E10*F10</f>
        <v>0</v>
      </c>
    </row>
    <row r="11" spans="1:7" ht="15.75">
      <c r="A11" s="15" t="s">
        <v>38</v>
      </c>
      <c r="B11" s="18" t="s">
        <v>12</v>
      </c>
      <c r="C11" s="17" t="s">
        <v>13</v>
      </c>
      <c r="D11" s="70">
        <v>7</v>
      </c>
      <c r="E11" s="55"/>
      <c r="F11" s="56">
        <v>12</v>
      </c>
      <c r="G11" s="57">
        <f t="shared" si="0"/>
        <v>0</v>
      </c>
    </row>
    <row r="12" spans="1:7" ht="15.75">
      <c r="A12" s="15"/>
      <c r="B12" s="19" t="s">
        <v>16</v>
      </c>
      <c r="C12" s="19"/>
      <c r="D12" s="60"/>
      <c r="E12" s="55"/>
      <c r="F12" s="56"/>
      <c r="G12" s="57"/>
    </row>
    <row r="13" spans="1:7" ht="15.75">
      <c r="A13" s="15" t="s">
        <v>39</v>
      </c>
      <c r="B13" s="16" t="s">
        <v>9</v>
      </c>
      <c r="C13" s="17" t="s">
        <v>10</v>
      </c>
      <c r="D13" s="69">
        <v>30.509999999999994</v>
      </c>
      <c r="E13" s="55"/>
      <c r="F13" s="56">
        <v>7</v>
      </c>
      <c r="G13" s="57">
        <f t="shared" si="0"/>
        <v>0</v>
      </c>
    </row>
    <row r="14" spans="1:7" ht="15.75">
      <c r="A14" s="15" t="s">
        <v>40</v>
      </c>
      <c r="B14" s="16" t="s">
        <v>11</v>
      </c>
      <c r="C14" s="17" t="s">
        <v>10</v>
      </c>
      <c r="D14" s="69">
        <v>30.509999999999994</v>
      </c>
      <c r="E14" s="55"/>
      <c r="F14" s="56">
        <v>5</v>
      </c>
      <c r="G14" s="57">
        <f t="shared" si="0"/>
        <v>0</v>
      </c>
    </row>
    <row r="15" spans="1:7" ht="15.75">
      <c r="A15" s="15" t="s">
        <v>41</v>
      </c>
      <c r="B15" s="18" t="s">
        <v>12</v>
      </c>
      <c r="C15" s="17" t="s">
        <v>13</v>
      </c>
      <c r="D15" s="70">
        <v>6</v>
      </c>
      <c r="E15" s="55"/>
      <c r="F15" s="56">
        <v>12</v>
      </c>
      <c r="G15" s="57">
        <f t="shared" si="0"/>
        <v>0</v>
      </c>
    </row>
    <row r="16" spans="1:7" ht="15.75">
      <c r="A16" s="15"/>
      <c r="B16" s="20" t="s">
        <v>17</v>
      </c>
      <c r="C16" s="20"/>
      <c r="D16" s="71"/>
      <c r="E16" s="55"/>
      <c r="F16" s="56"/>
      <c r="G16" s="57"/>
    </row>
    <row r="17" spans="1:7" ht="15.75">
      <c r="A17" s="15" t="s">
        <v>42</v>
      </c>
      <c r="B17" s="21" t="s">
        <v>18</v>
      </c>
      <c r="C17" s="22" t="s">
        <v>10</v>
      </c>
      <c r="D17" s="69">
        <v>7.7499999999999991</v>
      </c>
      <c r="E17" s="55"/>
      <c r="F17" s="56">
        <v>12</v>
      </c>
      <c r="G17" s="57">
        <f t="shared" si="0"/>
        <v>0</v>
      </c>
    </row>
    <row r="18" spans="1:7" ht="15.75">
      <c r="A18" s="15" t="s">
        <v>51</v>
      </c>
      <c r="B18" s="23" t="s">
        <v>12</v>
      </c>
      <c r="C18" s="22" t="s">
        <v>13</v>
      </c>
      <c r="D18" s="70">
        <v>7</v>
      </c>
      <c r="E18" s="55"/>
      <c r="F18" s="56">
        <v>12</v>
      </c>
      <c r="G18" s="57">
        <f t="shared" si="0"/>
        <v>0</v>
      </c>
    </row>
    <row r="19" spans="1:7" ht="16.5" thickBot="1">
      <c r="A19" s="24"/>
      <c r="B19" s="25"/>
      <c r="C19" s="26"/>
      <c r="D19" s="72"/>
      <c r="E19" s="73"/>
      <c r="F19" s="74"/>
      <c r="G19" s="75"/>
    </row>
    <row r="20" spans="1:7" ht="16.5" thickTop="1">
      <c r="A20" s="27">
        <v>2</v>
      </c>
      <c r="B20" s="28" t="s">
        <v>19</v>
      </c>
      <c r="C20" s="28"/>
      <c r="D20" s="50"/>
      <c r="E20" s="51"/>
      <c r="F20" s="52"/>
      <c r="G20" s="53"/>
    </row>
    <row r="21" spans="1:7" ht="15.75">
      <c r="A21" s="15"/>
      <c r="B21" s="19" t="s">
        <v>15</v>
      </c>
      <c r="C21" s="19"/>
      <c r="D21" s="60"/>
      <c r="E21" s="55"/>
      <c r="F21" s="56"/>
      <c r="G21" s="57"/>
    </row>
    <row r="22" spans="1:7" ht="15.75">
      <c r="A22" s="15" t="s">
        <v>43</v>
      </c>
      <c r="B22" s="16" t="s">
        <v>9</v>
      </c>
      <c r="C22" s="17" t="s">
        <v>10</v>
      </c>
      <c r="D22" s="58">
        <v>15.51</v>
      </c>
      <c r="E22" s="55"/>
      <c r="F22" s="56">
        <v>7</v>
      </c>
      <c r="G22" s="57">
        <f t="shared" si="0"/>
        <v>0</v>
      </c>
    </row>
    <row r="23" spans="1:7" ht="15.75">
      <c r="A23" s="15" t="s">
        <v>36</v>
      </c>
      <c r="B23" s="16" t="s">
        <v>11</v>
      </c>
      <c r="C23" s="17" t="s">
        <v>10</v>
      </c>
      <c r="D23" s="58">
        <v>15.51</v>
      </c>
      <c r="E23" s="55"/>
      <c r="F23" s="56">
        <v>5</v>
      </c>
      <c r="G23" s="57">
        <f t="shared" si="0"/>
        <v>0</v>
      </c>
    </row>
    <row r="24" spans="1:7" ht="15.75">
      <c r="A24" s="15" t="s">
        <v>45</v>
      </c>
      <c r="B24" s="18" t="s">
        <v>12</v>
      </c>
      <c r="C24" s="17" t="s">
        <v>13</v>
      </c>
      <c r="D24" s="59">
        <v>80</v>
      </c>
      <c r="E24" s="55"/>
      <c r="F24" s="56">
        <v>12</v>
      </c>
      <c r="G24" s="57">
        <f t="shared" si="0"/>
        <v>0</v>
      </c>
    </row>
    <row r="25" spans="1:7" ht="15.75">
      <c r="A25" s="15"/>
      <c r="B25" s="19" t="s">
        <v>16</v>
      </c>
      <c r="C25" s="19"/>
      <c r="D25" s="60"/>
      <c r="E25" s="55"/>
      <c r="F25" s="56"/>
      <c r="G25" s="57"/>
    </row>
    <row r="26" spans="1:7" ht="15.75">
      <c r="A26" s="30" t="s">
        <v>46</v>
      </c>
      <c r="B26" s="16" t="s">
        <v>9</v>
      </c>
      <c r="C26" s="17" t="s">
        <v>10</v>
      </c>
      <c r="D26" s="58">
        <v>37.809999999999988</v>
      </c>
      <c r="E26" s="55"/>
      <c r="F26" s="56">
        <v>7</v>
      </c>
      <c r="G26" s="57">
        <f t="shared" si="0"/>
        <v>0</v>
      </c>
    </row>
    <row r="27" spans="1:7" ht="15.75">
      <c r="A27" s="30" t="s">
        <v>47</v>
      </c>
      <c r="B27" s="16" t="s">
        <v>20</v>
      </c>
      <c r="C27" s="17" t="s">
        <v>10</v>
      </c>
      <c r="D27" s="58">
        <v>37.809999999999988</v>
      </c>
      <c r="E27" s="55"/>
      <c r="F27" s="56">
        <v>5</v>
      </c>
      <c r="G27" s="57">
        <f t="shared" si="0"/>
        <v>0</v>
      </c>
    </row>
    <row r="28" spans="1:7" ht="16.5" thickBot="1">
      <c r="A28" s="76" t="s">
        <v>48</v>
      </c>
      <c r="B28" s="48" t="s">
        <v>12</v>
      </c>
      <c r="C28" s="49" t="s">
        <v>13</v>
      </c>
      <c r="D28" s="96">
        <v>98</v>
      </c>
      <c r="E28" s="63"/>
      <c r="F28" s="64">
        <v>12</v>
      </c>
      <c r="G28" s="65">
        <f t="shared" si="0"/>
        <v>0</v>
      </c>
    </row>
    <row r="29" spans="1:7" ht="16.5" thickTop="1">
      <c r="A29" s="32"/>
      <c r="B29" s="33"/>
      <c r="C29" s="33"/>
      <c r="D29" s="33"/>
      <c r="G29" s="42"/>
    </row>
    <row r="30" spans="1:7" ht="15.75">
      <c r="A30" s="34"/>
      <c r="B30" s="34"/>
      <c r="C30" s="34"/>
      <c r="D30" s="34"/>
    </row>
    <row r="31" spans="1:7" ht="15.75">
      <c r="A31" s="34"/>
      <c r="B31" s="34"/>
      <c r="C31" s="34"/>
      <c r="F31" t="s">
        <v>55</v>
      </c>
      <c r="G31" s="43">
        <f>SUM(G7:G29)</f>
        <v>0</v>
      </c>
    </row>
    <row r="32" spans="1:7" ht="15.75">
      <c r="A32" s="35"/>
      <c r="B32" s="35"/>
      <c r="C32" s="35"/>
    </row>
    <row r="33" spans="1:3" ht="15.75">
      <c r="A33" s="35"/>
      <c r="B33" s="35" t="s">
        <v>56</v>
      </c>
      <c r="C33" s="36"/>
    </row>
    <row r="34" spans="1:3">
      <c r="B34" s="3" t="s">
        <v>57</v>
      </c>
    </row>
    <row r="37" spans="1:3">
      <c r="B37" s="3" t="s">
        <v>58</v>
      </c>
    </row>
  </sheetData>
  <pageMargins left="0.9055118110236221" right="0.15748031496062992" top="0.43307086614173229" bottom="0.27559055118110237" header="0.19685039370078741" footer="0.23622047244094491"/>
  <pageSetup paperSize="9" scale="75" firstPageNumber="107" orientation="portrait" useFirstPageNumber="1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zoomScale="115" zoomScaleNormal="115" workbookViewId="0">
      <pane xSplit="4" ySplit="6" topLeftCell="E34" activePane="bottomRight" state="frozen"/>
      <selection activeCell="I19" sqref="I19"/>
      <selection pane="topRight" activeCell="I19" sqref="I19"/>
      <selection pane="bottomLeft" activeCell="I19" sqref="I19"/>
      <selection pane="bottomRight" activeCell="E37" sqref="E37"/>
    </sheetView>
  </sheetViews>
  <sheetFormatPr defaultColWidth="9.140625" defaultRowHeight="12.75"/>
  <cols>
    <col min="1" max="1" width="6.7109375" style="3" customWidth="1"/>
    <col min="2" max="2" width="42.5703125" style="3" customWidth="1"/>
    <col min="3" max="3" width="8.7109375" style="3" customWidth="1"/>
    <col min="4" max="4" width="12.7109375" style="3" customWidth="1"/>
    <col min="5" max="5" width="15.140625" style="3" customWidth="1"/>
    <col min="7" max="7" width="12.140625" style="3" bestFit="1" customWidth="1"/>
    <col min="8" max="16384" width="9.140625" style="3"/>
  </cols>
  <sheetData>
    <row r="2" spans="1:7" ht="18.75">
      <c r="A2" s="1" t="s">
        <v>0</v>
      </c>
      <c r="B2" s="2"/>
      <c r="C2" s="2"/>
      <c r="D2" s="2"/>
    </row>
    <row r="3" spans="1:7" ht="18.75">
      <c r="A3" s="4" t="s">
        <v>28</v>
      </c>
      <c r="B3" s="2"/>
      <c r="C3" s="2"/>
      <c r="D3" s="2"/>
    </row>
    <row r="4" spans="1:7" ht="63.75" thickBot="1">
      <c r="A4" s="5" t="s">
        <v>2</v>
      </c>
      <c r="B4" s="5" t="s">
        <v>3</v>
      </c>
      <c r="C4" s="6" t="s">
        <v>4</v>
      </c>
      <c r="D4" s="6" t="s">
        <v>5</v>
      </c>
      <c r="E4" s="37" t="s">
        <v>34</v>
      </c>
      <c r="F4" s="37" t="s">
        <v>54</v>
      </c>
      <c r="G4" s="37" t="s">
        <v>32</v>
      </c>
    </row>
    <row r="5" spans="1:7" ht="17.25" thickTop="1" thickBot="1">
      <c r="A5" s="7">
        <v>1</v>
      </c>
      <c r="B5" s="8">
        <v>2</v>
      </c>
      <c r="C5" s="8">
        <v>3</v>
      </c>
      <c r="D5" s="8">
        <v>4</v>
      </c>
      <c r="E5" s="38">
        <v>5</v>
      </c>
      <c r="F5" s="38">
        <v>6</v>
      </c>
      <c r="G5" s="39">
        <v>7</v>
      </c>
    </row>
    <row r="6" spans="1:7" ht="61.5" thickTop="1" thickBot="1">
      <c r="A6" s="9" t="s">
        <v>6</v>
      </c>
      <c r="B6" s="10"/>
      <c r="C6" s="10"/>
      <c r="D6" s="10"/>
      <c r="E6" s="40"/>
      <c r="F6" s="40"/>
      <c r="G6" s="41" t="s">
        <v>33</v>
      </c>
    </row>
    <row r="7" spans="1:7" ht="16.5" thickTop="1">
      <c r="A7" s="11">
        <v>1</v>
      </c>
      <c r="B7" s="12" t="s">
        <v>7</v>
      </c>
      <c r="C7" s="12"/>
      <c r="D7" s="66"/>
      <c r="E7" s="67"/>
      <c r="F7" s="68"/>
      <c r="G7" s="67"/>
    </row>
    <row r="8" spans="1:7" ht="15.75">
      <c r="A8" s="15"/>
      <c r="B8" s="19" t="s">
        <v>15</v>
      </c>
      <c r="C8" s="19"/>
      <c r="D8" s="60"/>
      <c r="E8" s="55"/>
      <c r="F8" s="56"/>
      <c r="G8" s="57"/>
    </row>
    <row r="9" spans="1:7" ht="15.75">
      <c r="A9" s="15" t="s">
        <v>35</v>
      </c>
      <c r="B9" s="16" t="s">
        <v>9</v>
      </c>
      <c r="C9" s="17" t="s">
        <v>10</v>
      </c>
      <c r="D9" s="69">
        <v>17.37</v>
      </c>
      <c r="E9" s="55"/>
      <c r="F9" s="56">
        <v>7</v>
      </c>
      <c r="G9" s="57">
        <f>D9*E9*F9</f>
        <v>0</v>
      </c>
    </row>
    <row r="10" spans="1:7" ht="15.75">
      <c r="A10" s="15" t="s">
        <v>37</v>
      </c>
      <c r="B10" s="16" t="s">
        <v>11</v>
      </c>
      <c r="C10" s="17" t="s">
        <v>10</v>
      </c>
      <c r="D10" s="69">
        <v>17.37</v>
      </c>
      <c r="E10" s="55"/>
      <c r="F10" s="56">
        <v>5</v>
      </c>
      <c r="G10" s="57">
        <f t="shared" ref="G10:G30" si="0">D10*E10*F10</f>
        <v>0</v>
      </c>
    </row>
    <row r="11" spans="1:7" ht="15.75">
      <c r="A11" s="15" t="s">
        <v>38</v>
      </c>
      <c r="B11" s="18" t="s">
        <v>12</v>
      </c>
      <c r="C11" s="17" t="s">
        <v>13</v>
      </c>
      <c r="D11" s="70">
        <v>35</v>
      </c>
      <c r="E11" s="55"/>
      <c r="F11" s="56">
        <v>12</v>
      </c>
      <c r="G11" s="57">
        <f t="shared" si="0"/>
        <v>0</v>
      </c>
    </row>
    <row r="12" spans="1:7" ht="15.75">
      <c r="A12" s="15"/>
      <c r="B12" s="19" t="s">
        <v>16</v>
      </c>
      <c r="C12" s="19"/>
      <c r="D12" s="60"/>
      <c r="E12" s="55"/>
      <c r="F12" s="56"/>
      <c r="G12" s="57"/>
    </row>
    <row r="13" spans="1:7" ht="15.75">
      <c r="A13" s="15" t="s">
        <v>39</v>
      </c>
      <c r="B13" s="16" t="s">
        <v>9</v>
      </c>
      <c r="C13" s="17" t="s">
        <v>10</v>
      </c>
      <c r="D13" s="69">
        <v>6.31</v>
      </c>
      <c r="E13" s="55"/>
      <c r="F13" s="56">
        <v>7</v>
      </c>
      <c r="G13" s="57">
        <f t="shared" si="0"/>
        <v>0</v>
      </c>
    </row>
    <row r="14" spans="1:7" ht="15.75">
      <c r="A14" s="15" t="s">
        <v>40</v>
      </c>
      <c r="B14" s="16" t="s">
        <v>11</v>
      </c>
      <c r="C14" s="17" t="s">
        <v>10</v>
      </c>
      <c r="D14" s="69">
        <v>6.31</v>
      </c>
      <c r="E14" s="55"/>
      <c r="F14" s="56">
        <v>5</v>
      </c>
      <c r="G14" s="57">
        <f t="shared" si="0"/>
        <v>0</v>
      </c>
    </row>
    <row r="15" spans="1:7" ht="15.75">
      <c r="A15" s="15"/>
      <c r="B15" s="20" t="s">
        <v>17</v>
      </c>
      <c r="C15" s="20"/>
      <c r="D15" s="71"/>
      <c r="E15" s="55"/>
      <c r="F15" s="56"/>
      <c r="G15" s="57"/>
    </row>
    <row r="16" spans="1:7" ht="15.75">
      <c r="A16" s="15" t="s">
        <v>41</v>
      </c>
      <c r="B16" s="21" t="s">
        <v>18</v>
      </c>
      <c r="C16" s="22" t="s">
        <v>10</v>
      </c>
      <c r="D16" s="69">
        <v>1.39</v>
      </c>
      <c r="E16" s="55"/>
      <c r="F16" s="56">
        <v>12</v>
      </c>
      <c r="G16" s="57">
        <f t="shared" si="0"/>
        <v>0</v>
      </c>
    </row>
    <row r="17" spans="1:7" ht="16.5" thickBot="1">
      <c r="A17" s="24"/>
      <c r="B17" s="25"/>
      <c r="C17" s="26"/>
      <c r="D17" s="72"/>
      <c r="E17" s="73"/>
      <c r="F17" s="74"/>
      <c r="G17" s="75"/>
    </row>
    <row r="18" spans="1:7" ht="16.5" thickTop="1">
      <c r="A18" s="27">
        <v>2</v>
      </c>
      <c r="B18" s="28" t="s">
        <v>19</v>
      </c>
      <c r="C18" s="28"/>
      <c r="D18" s="50"/>
      <c r="E18" s="51"/>
      <c r="F18" s="52"/>
      <c r="G18" s="53"/>
    </row>
    <row r="19" spans="1:7" ht="15.75">
      <c r="A19" s="15"/>
      <c r="B19" s="19" t="s">
        <v>15</v>
      </c>
      <c r="C19" s="19"/>
      <c r="D19" s="60"/>
      <c r="E19" s="55"/>
      <c r="F19" s="56"/>
      <c r="G19" s="57"/>
    </row>
    <row r="20" spans="1:7" ht="15.75">
      <c r="A20" s="15" t="s">
        <v>43</v>
      </c>
      <c r="B20" s="16" t="s">
        <v>9</v>
      </c>
      <c r="C20" s="17" t="s">
        <v>10</v>
      </c>
      <c r="D20" s="58">
        <v>39.17</v>
      </c>
      <c r="E20" s="55"/>
      <c r="F20" s="56">
        <v>7</v>
      </c>
      <c r="G20" s="57">
        <f t="shared" si="0"/>
        <v>0</v>
      </c>
    </row>
    <row r="21" spans="1:7" ht="15.75">
      <c r="A21" s="15" t="s">
        <v>36</v>
      </c>
      <c r="B21" s="16" t="s">
        <v>11</v>
      </c>
      <c r="C21" s="17" t="s">
        <v>10</v>
      </c>
      <c r="D21" s="58">
        <v>39.17</v>
      </c>
      <c r="E21" s="55"/>
      <c r="F21" s="56">
        <v>5</v>
      </c>
      <c r="G21" s="57">
        <f t="shared" si="0"/>
        <v>0</v>
      </c>
    </row>
    <row r="22" spans="1:7" ht="15.75">
      <c r="A22" s="15" t="s">
        <v>45</v>
      </c>
      <c r="B22" s="18" t="s">
        <v>12</v>
      </c>
      <c r="C22" s="17" t="s">
        <v>13</v>
      </c>
      <c r="D22" s="59">
        <v>135</v>
      </c>
      <c r="E22" s="55"/>
      <c r="F22" s="56">
        <v>12</v>
      </c>
      <c r="G22" s="57">
        <f t="shared" si="0"/>
        <v>0</v>
      </c>
    </row>
    <row r="23" spans="1:7" ht="15.75">
      <c r="A23" s="15" t="s">
        <v>46</v>
      </c>
      <c r="B23" s="18" t="s">
        <v>14</v>
      </c>
      <c r="C23" s="17" t="s">
        <v>13</v>
      </c>
      <c r="D23" s="59">
        <v>6</v>
      </c>
      <c r="E23" s="55"/>
      <c r="F23" s="56">
        <v>12</v>
      </c>
      <c r="G23" s="57">
        <f t="shared" si="0"/>
        <v>0</v>
      </c>
    </row>
    <row r="24" spans="1:7" ht="15.75">
      <c r="A24" s="15"/>
      <c r="B24" s="19" t="s">
        <v>16</v>
      </c>
      <c r="C24" s="19"/>
      <c r="D24" s="60"/>
      <c r="E24" s="55"/>
      <c r="F24" s="56"/>
      <c r="G24" s="57"/>
    </row>
    <row r="25" spans="1:7" ht="15.75">
      <c r="A25" s="30" t="s">
        <v>47</v>
      </c>
      <c r="B25" s="16" t="s">
        <v>9</v>
      </c>
      <c r="C25" s="17" t="s">
        <v>10</v>
      </c>
      <c r="D25" s="58">
        <v>8.31</v>
      </c>
      <c r="E25" s="55"/>
      <c r="F25" s="56">
        <v>7</v>
      </c>
      <c r="G25" s="57">
        <f t="shared" si="0"/>
        <v>0</v>
      </c>
    </row>
    <row r="26" spans="1:7" ht="15.75">
      <c r="A26" s="30" t="s">
        <v>48</v>
      </c>
      <c r="B26" s="16" t="s">
        <v>20</v>
      </c>
      <c r="C26" s="17" t="s">
        <v>10</v>
      </c>
      <c r="D26" s="58">
        <v>8.31</v>
      </c>
      <c r="E26" s="55"/>
      <c r="F26" s="56">
        <v>5</v>
      </c>
      <c r="G26" s="57">
        <f t="shared" si="0"/>
        <v>0</v>
      </c>
    </row>
    <row r="27" spans="1:7" ht="15.75">
      <c r="A27" s="30" t="s">
        <v>49</v>
      </c>
      <c r="B27" s="18" t="s">
        <v>12</v>
      </c>
      <c r="C27" s="17" t="s">
        <v>13</v>
      </c>
      <c r="D27" s="59">
        <v>36</v>
      </c>
      <c r="E27" s="55"/>
      <c r="F27" s="56">
        <v>12</v>
      </c>
      <c r="G27" s="57">
        <f t="shared" si="0"/>
        <v>0</v>
      </c>
    </row>
    <row r="28" spans="1:7" ht="15.75">
      <c r="A28" s="30" t="s">
        <v>50</v>
      </c>
      <c r="B28" s="18" t="s">
        <v>14</v>
      </c>
      <c r="C28" s="17" t="s">
        <v>13</v>
      </c>
      <c r="D28" s="59">
        <v>1</v>
      </c>
      <c r="E28" s="55"/>
      <c r="F28" s="56">
        <v>12</v>
      </c>
      <c r="G28" s="57">
        <f t="shared" si="0"/>
        <v>0</v>
      </c>
    </row>
    <row r="29" spans="1:7" ht="15.75">
      <c r="A29" s="30"/>
      <c r="B29" s="19" t="s">
        <v>17</v>
      </c>
      <c r="C29" s="19"/>
      <c r="D29" s="60"/>
      <c r="E29" s="55"/>
      <c r="F29" s="56"/>
      <c r="G29" s="57"/>
    </row>
    <row r="30" spans="1:7" ht="16.5" thickBot="1">
      <c r="A30" s="76" t="s">
        <v>44</v>
      </c>
      <c r="B30" s="77" t="s">
        <v>21</v>
      </c>
      <c r="C30" s="49" t="s">
        <v>10</v>
      </c>
      <c r="D30" s="80">
        <v>1.52</v>
      </c>
      <c r="E30" s="63"/>
      <c r="F30" s="64">
        <v>12</v>
      </c>
      <c r="G30" s="65">
        <f t="shared" si="0"/>
        <v>0</v>
      </c>
    </row>
    <row r="31" spans="1:7" ht="16.5" thickTop="1">
      <c r="A31" s="32"/>
      <c r="B31" s="33"/>
      <c r="C31" s="33"/>
      <c r="D31" s="33"/>
      <c r="G31" s="42"/>
    </row>
    <row r="32" spans="1:7" ht="15.75">
      <c r="A32" s="34"/>
      <c r="B32" s="34"/>
      <c r="C32" s="34"/>
      <c r="D32" s="34"/>
    </row>
    <row r="33" spans="1:7" ht="15.75">
      <c r="A33" s="34"/>
      <c r="B33" s="34"/>
      <c r="C33" s="34"/>
      <c r="F33" t="s">
        <v>55</v>
      </c>
      <c r="G33" s="43">
        <f>SUM(G7:G31)</f>
        <v>0</v>
      </c>
    </row>
    <row r="34" spans="1:7" ht="15.75">
      <c r="A34" s="35"/>
      <c r="B34" s="35"/>
      <c r="C34" s="35"/>
    </row>
    <row r="35" spans="1:7" ht="15.75">
      <c r="A35" s="35"/>
      <c r="B35" s="35" t="s">
        <v>56</v>
      </c>
      <c r="C35" s="36"/>
    </row>
    <row r="36" spans="1:7">
      <c r="B36" s="3" t="s">
        <v>57</v>
      </c>
    </row>
    <row r="39" spans="1:7">
      <c r="B39" s="3" t="s">
        <v>58</v>
      </c>
    </row>
  </sheetData>
  <pageMargins left="0.9055118110236221" right="0.15748031496062992" top="0.43307086614173229" bottom="0.27559055118110237" header="0.19685039370078741" footer="0.23622047244094491"/>
  <pageSetup paperSize="9" scale="75" firstPageNumber="107" orientation="portrait" useFirstPageNumber="1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zoomScale="115" zoomScaleNormal="115" workbookViewId="0">
      <pane xSplit="4" ySplit="6" topLeftCell="E28" activePane="bottomRight" state="frozen"/>
      <selection activeCell="I19" sqref="I19"/>
      <selection pane="topRight" activeCell="I19" sqref="I19"/>
      <selection pane="bottomLeft" activeCell="I19" sqref="I19"/>
      <selection pane="bottomRight" activeCell="B30" sqref="B30:G34"/>
    </sheetView>
  </sheetViews>
  <sheetFormatPr defaultColWidth="9.140625" defaultRowHeight="12.75"/>
  <cols>
    <col min="1" max="1" width="6.7109375" style="3" customWidth="1"/>
    <col min="2" max="2" width="42.5703125" style="3" customWidth="1"/>
    <col min="3" max="3" width="8.7109375" style="3" customWidth="1"/>
    <col min="4" max="4" width="12.7109375" style="3" customWidth="1"/>
    <col min="5" max="5" width="15.140625" style="3" customWidth="1"/>
    <col min="7" max="7" width="12.140625" style="3" bestFit="1" customWidth="1"/>
    <col min="8" max="16384" width="9.140625" style="3"/>
  </cols>
  <sheetData>
    <row r="2" spans="1:7" ht="18.75">
      <c r="A2" s="1" t="s">
        <v>0</v>
      </c>
      <c r="B2" s="2"/>
      <c r="C2" s="2"/>
      <c r="D2" s="2"/>
    </row>
    <row r="3" spans="1:7" ht="18.75">
      <c r="A3" s="4" t="s">
        <v>29</v>
      </c>
      <c r="B3" s="2"/>
      <c r="C3" s="2"/>
      <c r="D3" s="2"/>
    </row>
    <row r="4" spans="1:7" ht="63.75" thickBot="1">
      <c r="A4" s="5" t="s">
        <v>2</v>
      </c>
      <c r="B4" s="5" t="s">
        <v>3</v>
      </c>
      <c r="C4" s="6" t="s">
        <v>4</v>
      </c>
      <c r="D4" s="6" t="s">
        <v>5</v>
      </c>
      <c r="E4" s="37" t="s">
        <v>34</v>
      </c>
      <c r="F4" s="37" t="s">
        <v>54</v>
      </c>
      <c r="G4" s="37" t="s">
        <v>32</v>
      </c>
    </row>
    <row r="5" spans="1:7" ht="17.25" thickTop="1" thickBot="1">
      <c r="A5" s="7">
        <v>1</v>
      </c>
      <c r="B5" s="8">
        <v>2</v>
      </c>
      <c r="C5" s="8">
        <v>3</v>
      </c>
      <c r="D5" s="8">
        <v>4</v>
      </c>
      <c r="E5" s="38">
        <v>5</v>
      </c>
      <c r="F5" s="38">
        <v>6</v>
      </c>
      <c r="G5" s="39">
        <v>7</v>
      </c>
    </row>
    <row r="6" spans="1:7" ht="61.5" thickTop="1" thickBot="1">
      <c r="A6" s="9" t="s">
        <v>6</v>
      </c>
      <c r="B6" s="10"/>
      <c r="C6" s="10"/>
      <c r="D6" s="10"/>
      <c r="E6" s="40"/>
      <c r="F6" s="40"/>
      <c r="G6" s="41" t="s">
        <v>33</v>
      </c>
    </row>
    <row r="7" spans="1:7" ht="16.5" thickTop="1">
      <c r="A7" s="11">
        <v>1</v>
      </c>
      <c r="B7" s="12" t="s">
        <v>7</v>
      </c>
      <c r="C7" s="12"/>
      <c r="D7" s="66"/>
      <c r="E7" s="67"/>
      <c r="F7" s="68"/>
      <c r="G7" s="67"/>
    </row>
    <row r="8" spans="1:7" ht="15.75">
      <c r="A8" s="15"/>
      <c r="B8" s="19" t="s">
        <v>15</v>
      </c>
      <c r="C8" s="19"/>
      <c r="D8" s="60"/>
      <c r="E8" s="55"/>
      <c r="F8" s="56"/>
      <c r="G8" s="57"/>
    </row>
    <row r="9" spans="1:7" ht="15.75">
      <c r="A9" s="15" t="s">
        <v>35</v>
      </c>
      <c r="B9" s="16" t="s">
        <v>9</v>
      </c>
      <c r="C9" s="17" t="s">
        <v>10</v>
      </c>
      <c r="D9" s="69">
        <v>18.28</v>
      </c>
      <c r="E9" s="55"/>
      <c r="F9" s="56">
        <v>7</v>
      </c>
      <c r="G9" s="57">
        <f>D9*E9*F9</f>
        <v>0</v>
      </c>
    </row>
    <row r="10" spans="1:7" ht="15.75">
      <c r="A10" s="15" t="s">
        <v>37</v>
      </c>
      <c r="B10" s="16" t="s">
        <v>11</v>
      </c>
      <c r="C10" s="17" t="s">
        <v>10</v>
      </c>
      <c r="D10" s="69">
        <v>18.28</v>
      </c>
      <c r="E10" s="55"/>
      <c r="F10" s="56">
        <v>5</v>
      </c>
      <c r="G10" s="57">
        <f t="shared" ref="G10:G25" si="0">D10*E10*F10</f>
        <v>0</v>
      </c>
    </row>
    <row r="11" spans="1:7" ht="15.75">
      <c r="A11" s="15"/>
      <c r="B11" s="19" t="s">
        <v>16</v>
      </c>
      <c r="C11" s="19"/>
      <c r="D11" s="60"/>
      <c r="E11" s="55"/>
      <c r="F11" s="56"/>
      <c r="G11" s="57"/>
    </row>
    <row r="12" spans="1:7" ht="15.75">
      <c r="A12" s="15" t="s">
        <v>38</v>
      </c>
      <c r="B12" s="16" t="s">
        <v>9</v>
      </c>
      <c r="C12" s="17" t="s">
        <v>10</v>
      </c>
      <c r="D12" s="69">
        <v>4.96</v>
      </c>
      <c r="E12" s="55"/>
      <c r="F12" s="56">
        <v>7</v>
      </c>
      <c r="G12" s="57">
        <f t="shared" si="0"/>
        <v>0</v>
      </c>
    </row>
    <row r="13" spans="1:7" ht="15.75">
      <c r="A13" s="15" t="s">
        <v>39</v>
      </c>
      <c r="B13" s="16" t="s">
        <v>11</v>
      </c>
      <c r="C13" s="17" t="s">
        <v>10</v>
      </c>
      <c r="D13" s="69">
        <v>4.96</v>
      </c>
      <c r="E13" s="55"/>
      <c r="F13" s="56">
        <v>5</v>
      </c>
      <c r="G13" s="57">
        <f t="shared" si="0"/>
        <v>0</v>
      </c>
    </row>
    <row r="14" spans="1:7" ht="16.5" thickBot="1">
      <c r="A14" s="24"/>
      <c r="B14" s="25"/>
      <c r="C14" s="26"/>
      <c r="D14" s="72"/>
      <c r="E14" s="73"/>
      <c r="F14" s="74"/>
      <c r="G14" s="75"/>
    </row>
    <row r="15" spans="1:7" ht="16.5" thickTop="1">
      <c r="A15" s="27">
        <v>2</v>
      </c>
      <c r="B15" s="28" t="s">
        <v>19</v>
      </c>
      <c r="C15" s="28"/>
      <c r="D15" s="50"/>
      <c r="E15" s="51"/>
      <c r="F15" s="52"/>
      <c r="G15" s="53"/>
    </row>
    <row r="16" spans="1:7" ht="15.75">
      <c r="A16" s="15"/>
      <c r="B16" s="19" t="s">
        <v>15</v>
      </c>
      <c r="C16" s="19"/>
      <c r="D16" s="60"/>
      <c r="E16" s="55"/>
      <c r="F16" s="56"/>
      <c r="G16" s="57"/>
    </row>
    <row r="17" spans="1:7" ht="15.75">
      <c r="A17" s="15" t="s">
        <v>43</v>
      </c>
      <c r="B17" s="16" t="s">
        <v>9</v>
      </c>
      <c r="C17" s="17" t="s">
        <v>10</v>
      </c>
      <c r="D17" s="58">
        <v>15.92</v>
      </c>
      <c r="E17" s="55"/>
      <c r="F17" s="56">
        <v>7</v>
      </c>
      <c r="G17" s="57">
        <f t="shared" si="0"/>
        <v>0</v>
      </c>
    </row>
    <row r="18" spans="1:7" ht="15.75">
      <c r="A18" s="15" t="s">
        <v>36</v>
      </c>
      <c r="B18" s="16" t="s">
        <v>11</v>
      </c>
      <c r="C18" s="17" t="s">
        <v>10</v>
      </c>
      <c r="D18" s="58">
        <v>15.92</v>
      </c>
      <c r="E18" s="55"/>
      <c r="F18" s="56">
        <v>5</v>
      </c>
      <c r="G18" s="57">
        <f t="shared" si="0"/>
        <v>0</v>
      </c>
    </row>
    <row r="19" spans="1:7" ht="15.75">
      <c r="A19" s="15" t="s">
        <v>45</v>
      </c>
      <c r="B19" s="18" t="s">
        <v>12</v>
      </c>
      <c r="C19" s="17" t="s">
        <v>13</v>
      </c>
      <c r="D19" s="59">
        <v>72</v>
      </c>
      <c r="E19" s="55"/>
      <c r="F19" s="56">
        <v>12</v>
      </c>
      <c r="G19" s="57">
        <f t="shared" si="0"/>
        <v>0</v>
      </c>
    </row>
    <row r="20" spans="1:7" ht="15.75">
      <c r="A20" s="15"/>
      <c r="B20" s="19" t="s">
        <v>16</v>
      </c>
      <c r="C20" s="19"/>
      <c r="D20" s="60"/>
      <c r="E20" s="55"/>
      <c r="F20" s="56"/>
      <c r="G20" s="57"/>
    </row>
    <row r="21" spans="1:7" ht="15.75">
      <c r="A21" s="30" t="s">
        <v>46</v>
      </c>
      <c r="B21" s="16" t="s">
        <v>9</v>
      </c>
      <c r="C21" s="17" t="s">
        <v>10</v>
      </c>
      <c r="D21" s="58">
        <v>2.2799999999999998</v>
      </c>
      <c r="E21" s="55"/>
      <c r="F21" s="56">
        <v>7</v>
      </c>
      <c r="G21" s="57">
        <f t="shared" si="0"/>
        <v>0</v>
      </c>
    </row>
    <row r="22" spans="1:7" ht="15.75">
      <c r="A22" s="30" t="s">
        <v>47</v>
      </c>
      <c r="B22" s="16" t="s">
        <v>20</v>
      </c>
      <c r="C22" s="17" t="s">
        <v>10</v>
      </c>
      <c r="D22" s="58">
        <v>2.2799999999999998</v>
      </c>
      <c r="E22" s="55"/>
      <c r="F22" s="56">
        <v>5</v>
      </c>
      <c r="G22" s="57">
        <f t="shared" si="0"/>
        <v>0</v>
      </c>
    </row>
    <row r="23" spans="1:7" ht="15.75">
      <c r="A23" s="30" t="s">
        <v>48</v>
      </c>
      <c r="B23" s="18" t="s">
        <v>12</v>
      </c>
      <c r="C23" s="17" t="s">
        <v>13</v>
      </c>
      <c r="D23" s="59">
        <v>11</v>
      </c>
      <c r="E23" s="55"/>
      <c r="F23" s="56">
        <v>12</v>
      </c>
      <c r="G23" s="57">
        <f t="shared" si="0"/>
        <v>0</v>
      </c>
    </row>
    <row r="24" spans="1:7" ht="15.75">
      <c r="A24" s="30"/>
      <c r="B24" s="19" t="s">
        <v>17</v>
      </c>
      <c r="C24" s="19"/>
      <c r="D24" s="60"/>
      <c r="E24" s="55"/>
      <c r="F24" s="56"/>
      <c r="G24" s="57"/>
    </row>
    <row r="25" spans="1:7" ht="16.5" thickBot="1">
      <c r="A25" s="76" t="s">
        <v>49</v>
      </c>
      <c r="B25" s="77" t="s">
        <v>21</v>
      </c>
      <c r="C25" s="49" t="s">
        <v>10</v>
      </c>
      <c r="D25" s="80">
        <v>4.7600000000000007</v>
      </c>
      <c r="E25" s="63"/>
      <c r="F25" s="64">
        <v>12</v>
      </c>
      <c r="G25" s="65">
        <f t="shared" si="0"/>
        <v>0</v>
      </c>
    </row>
    <row r="26" spans="1:7" ht="16.5" thickTop="1">
      <c r="A26" s="32"/>
      <c r="B26" s="33"/>
      <c r="C26" s="33"/>
      <c r="D26" s="33"/>
      <c r="G26" s="42"/>
    </row>
    <row r="27" spans="1:7" ht="15.75">
      <c r="A27" s="34"/>
      <c r="B27" s="34"/>
      <c r="C27" s="34"/>
      <c r="D27" s="34"/>
    </row>
    <row r="28" spans="1:7" ht="15.75">
      <c r="A28" s="34"/>
      <c r="B28" s="34"/>
      <c r="C28" s="34"/>
      <c r="F28" t="s">
        <v>55</v>
      </c>
      <c r="G28" s="43">
        <f>SUM(G7:G26)</f>
        <v>0</v>
      </c>
    </row>
    <row r="29" spans="1:7" ht="15.75">
      <c r="A29" s="35"/>
      <c r="B29" s="35"/>
      <c r="C29" s="35"/>
    </row>
    <row r="30" spans="1:7" ht="15.75">
      <c r="A30" s="35"/>
      <c r="B30" s="35" t="s">
        <v>56</v>
      </c>
      <c r="C30" s="36"/>
    </row>
    <row r="31" spans="1:7">
      <c r="B31" s="3" t="s">
        <v>57</v>
      </c>
    </row>
    <row r="34" spans="2:2">
      <c r="B34" s="3" t="s">
        <v>58</v>
      </c>
    </row>
  </sheetData>
  <pageMargins left="0.9055118110236221" right="0.15748031496062992" top="0.43307086614173229" bottom="0.27559055118110237" header="0.19685039370078741" footer="0.23622047244094491"/>
  <pageSetup paperSize="9" scale="75" firstPageNumber="107" orientation="portrait" useFirstPageNumber="1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zoomScale="115" zoomScaleNormal="115" workbookViewId="0">
      <pane xSplit="4" ySplit="6" topLeftCell="E31" activePane="bottomRight" state="frozen"/>
      <selection activeCell="I19" sqref="I19"/>
      <selection pane="topRight" activeCell="I19" sqref="I19"/>
      <selection pane="bottomLeft" activeCell="I19" sqref="I19"/>
      <selection pane="bottomRight" activeCell="B32" sqref="B32:G36"/>
    </sheetView>
  </sheetViews>
  <sheetFormatPr defaultColWidth="9.140625" defaultRowHeight="12.75"/>
  <cols>
    <col min="1" max="1" width="6.7109375" style="3" customWidth="1"/>
    <col min="2" max="2" width="42.5703125" style="3" customWidth="1"/>
    <col min="3" max="3" width="8.7109375" style="3" customWidth="1"/>
    <col min="4" max="4" width="12.7109375" style="3" customWidth="1"/>
    <col min="5" max="5" width="15.140625" style="3" customWidth="1"/>
    <col min="7" max="7" width="12.140625" style="3" bestFit="1" customWidth="1"/>
    <col min="8" max="16384" width="9.140625" style="3"/>
  </cols>
  <sheetData>
    <row r="2" spans="1:7" ht="18.75">
      <c r="A2" s="1" t="s">
        <v>0</v>
      </c>
      <c r="B2" s="2"/>
      <c r="C2" s="2"/>
      <c r="D2" s="2"/>
    </row>
    <row r="3" spans="1:7" ht="18.75">
      <c r="A3" s="4" t="s">
        <v>30</v>
      </c>
      <c r="B3" s="2"/>
      <c r="C3" s="2"/>
      <c r="D3" s="2"/>
    </row>
    <row r="4" spans="1:7" ht="63.75" thickBot="1">
      <c r="A4" s="5" t="s">
        <v>2</v>
      </c>
      <c r="B4" s="5" t="s">
        <v>3</v>
      </c>
      <c r="C4" s="6" t="s">
        <v>4</v>
      </c>
      <c r="D4" s="6" t="s">
        <v>5</v>
      </c>
      <c r="E4" s="37" t="s">
        <v>34</v>
      </c>
      <c r="F4" s="37" t="s">
        <v>54</v>
      </c>
      <c r="G4" s="37" t="s">
        <v>32</v>
      </c>
    </row>
    <row r="5" spans="1:7" ht="17.25" thickTop="1" thickBot="1">
      <c r="A5" s="7">
        <v>1</v>
      </c>
      <c r="B5" s="8">
        <v>2</v>
      </c>
      <c r="C5" s="8">
        <v>3</v>
      </c>
      <c r="D5" s="8">
        <v>4</v>
      </c>
      <c r="E5" s="38">
        <v>5</v>
      </c>
      <c r="F5" s="38">
        <v>6</v>
      </c>
      <c r="G5" s="39">
        <v>7</v>
      </c>
    </row>
    <row r="6" spans="1:7" ht="61.5" thickTop="1" thickBot="1">
      <c r="A6" s="9" t="s">
        <v>6</v>
      </c>
      <c r="B6" s="10"/>
      <c r="C6" s="10"/>
      <c r="D6" s="10"/>
      <c r="E6" s="40"/>
      <c r="F6" s="40"/>
      <c r="G6" s="41" t="s">
        <v>33</v>
      </c>
    </row>
    <row r="7" spans="1:7" ht="16.5" thickTop="1">
      <c r="A7" s="11">
        <v>1</v>
      </c>
      <c r="B7" s="12" t="s">
        <v>7</v>
      </c>
      <c r="C7" s="12"/>
      <c r="D7" s="66"/>
      <c r="E7" s="67"/>
      <c r="F7" s="68"/>
      <c r="G7" s="67"/>
    </row>
    <row r="8" spans="1:7" ht="15.75">
      <c r="A8" s="15"/>
      <c r="B8" s="19" t="s">
        <v>15</v>
      </c>
      <c r="C8" s="19"/>
      <c r="D8" s="60"/>
      <c r="E8" s="55"/>
      <c r="F8" s="56"/>
      <c r="G8" s="57"/>
    </row>
    <row r="9" spans="1:7" ht="15.75">
      <c r="A9" s="15" t="s">
        <v>35</v>
      </c>
      <c r="B9" s="16" t="s">
        <v>9</v>
      </c>
      <c r="C9" s="17" t="s">
        <v>10</v>
      </c>
      <c r="D9" s="69">
        <v>37.9</v>
      </c>
      <c r="E9" s="55"/>
      <c r="F9" s="56">
        <v>7</v>
      </c>
      <c r="G9" s="57">
        <f>D9*E9*F9</f>
        <v>0</v>
      </c>
    </row>
    <row r="10" spans="1:7" ht="15.75">
      <c r="A10" s="15" t="s">
        <v>37</v>
      </c>
      <c r="B10" s="16" t="s">
        <v>11</v>
      </c>
      <c r="C10" s="17" t="s">
        <v>10</v>
      </c>
      <c r="D10" s="69">
        <v>37.9</v>
      </c>
      <c r="E10" s="55"/>
      <c r="F10" s="56">
        <v>5</v>
      </c>
      <c r="G10" s="57">
        <f t="shared" ref="G10:G27" si="0">D10*E10*F10</f>
        <v>0</v>
      </c>
    </row>
    <row r="11" spans="1:7" ht="15.75">
      <c r="A11" s="15" t="s">
        <v>38</v>
      </c>
      <c r="B11" s="18" t="s">
        <v>12</v>
      </c>
      <c r="C11" s="17" t="s">
        <v>13</v>
      </c>
      <c r="D11" s="70">
        <v>5</v>
      </c>
      <c r="E11" s="55"/>
      <c r="F11" s="56">
        <v>12</v>
      </c>
      <c r="G11" s="57">
        <f t="shared" si="0"/>
        <v>0</v>
      </c>
    </row>
    <row r="12" spans="1:7" ht="15.75">
      <c r="A12" s="15"/>
      <c r="B12" s="19" t="s">
        <v>16</v>
      </c>
      <c r="C12" s="19"/>
      <c r="D12" s="60"/>
      <c r="E12" s="55"/>
      <c r="F12" s="56"/>
      <c r="G12" s="57"/>
    </row>
    <row r="13" spans="1:7" ht="15.75">
      <c r="A13" s="15" t="s">
        <v>39</v>
      </c>
      <c r="B13" s="16" t="s">
        <v>9</v>
      </c>
      <c r="C13" s="17" t="s">
        <v>10</v>
      </c>
      <c r="D13" s="69">
        <v>3.3900000000000006</v>
      </c>
      <c r="E13" s="55"/>
      <c r="F13" s="56">
        <v>7</v>
      </c>
      <c r="G13" s="57">
        <f t="shared" si="0"/>
        <v>0</v>
      </c>
    </row>
    <row r="14" spans="1:7" ht="15.75">
      <c r="A14" s="15" t="s">
        <v>40</v>
      </c>
      <c r="B14" s="16" t="s">
        <v>11</v>
      </c>
      <c r="C14" s="17" t="s">
        <v>10</v>
      </c>
      <c r="D14" s="69">
        <v>3.3900000000000006</v>
      </c>
      <c r="E14" s="55"/>
      <c r="F14" s="56">
        <v>5</v>
      </c>
      <c r="G14" s="57">
        <f t="shared" si="0"/>
        <v>0</v>
      </c>
    </row>
    <row r="15" spans="1:7" ht="16.5" thickBot="1">
      <c r="A15" s="24"/>
      <c r="B15" s="25"/>
      <c r="C15" s="26"/>
      <c r="D15" s="72"/>
      <c r="E15" s="73"/>
      <c r="F15" s="74"/>
      <c r="G15" s="75"/>
    </row>
    <row r="16" spans="1:7" ht="16.5" thickTop="1">
      <c r="A16" s="27">
        <v>2</v>
      </c>
      <c r="B16" s="28" t="s">
        <v>19</v>
      </c>
      <c r="C16" s="28"/>
      <c r="D16" s="50"/>
      <c r="E16" s="51"/>
      <c r="F16" s="52"/>
      <c r="G16" s="53"/>
    </row>
    <row r="17" spans="1:7" ht="15.75">
      <c r="A17" s="15"/>
      <c r="B17" s="19" t="s">
        <v>15</v>
      </c>
      <c r="C17" s="19"/>
      <c r="D17" s="60"/>
      <c r="E17" s="55"/>
      <c r="F17" s="56"/>
      <c r="G17" s="57"/>
    </row>
    <row r="18" spans="1:7" ht="15.75">
      <c r="A18" s="15" t="s">
        <v>43</v>
      </c>
      <c r="B18" s="16" t="s">
        <v>9</v>
      </c>
      <c r="C18" s="17" t="s">
        <v>10</v>
      </c>
      <c r="D18" s="58">
        <v>23.104999999999997</v>
      </c>
      <c r="E18" s="55"/>
      <c r="F18" s="56">
        <v>7</v>
      </c>
      <c r="G18" s="57">
        <f t="shared" si="0"/>
        <v>0</v>
      </c>
    </row>
    <row r="19" spans="1:7" ht="15.75">
      <c r="A19" s="15" t="s">
        <v>36</v>
      </c>
      <c r="B19" s="16" t="s">
        <v>11</v>
      </c>
      <c r="C19" s="17" t="s">
        <v>10</v>
      </c>
      <c r="D19" s="58">
        <v>23.104999999999997</v>
      </c>
      <c r="E19" s="55"/>
      <c r="F19" s="56">
        <v>5</v>
      </c>
      <c r="G19" s="57">
        <f t="shared" si="0"/>
        <v>0</v>
      </c>
    </row>
    <row r="20" spans="1:7" ht="15.75">
      <c r="A20" s="15" t="s">
        <v>45</v>
      </c>
      <c r="B20" s="18" t="s">
        <v>12</v>
      </c>
      <c r="C20" s="17" t="s">
        <v>13</v>
      </c>
      <c r="D20" s="59">
        <v>101</v>
      </c>
      <c r="E20" s="55"/>
      <c r="F20" s="56">
        <v>12</v>
      </c>
      <c r="G20" s="57">
        <f t="shared" si="0"/>
        <v>0</v>
      </c>
    </row>
    <row r="21" spans="1:7" ht="15.75">
      <c r="A21" s="15" t="s">
        <v>46</v>
      </c>
      <c r="B21" s="18" t="s">
        <v>14</v>
      </c>
      <c r="C21" s="17" t="s">
        <v>13</v>
      </c>
      <c r="D21" s="59">
        <v>2</v>
      </c>
      <c r="E21" s="55"/>
      <c r="F21" s="56">
        <v>12</v>
      </c>
      <c r="G21" s="57">
        <f t="shared" si="0"/>
        <v>0</v>
      </c>
    </row>
    <row r="22" spans="1:7" ht="15.75">
      <c r="A22" s="15"/>
      <c r="B22" s="19" t="s">
        <v>16</v>
      </c>
      <c r="C22" s="19"/>
      <c r="D22" s="60"/>
      <c r="E22" s="55"/>
      <c r="F22" s="56"/>
      <c r="G22" s="57"/>
    </row>
    <row r="23" spans="1:7" ht="15.75">
      <c r="A23" s="30" t="s">
        <v>47</v>
      </c>
      <c r="B23" s="16" t="s">
        <v>9</v>
      </c>
      <c r="C23" s="17" t="s">
        <v>10</v>
      </c>
      <c r="D23" s="58">
        <v>3.39</v>
      </c>
      <c r="E23" s="55"/>
      <c r="F23" s="56">
        <v>7</v>
      </c>
      <c r="G23" s="57">
        <f t="shared" si="0"/>
        <v>0</v>
      </c>
    </row>
    <row r="24" spans="1:7" ht="15.75">
      <c r="A24" s="30" t="s">
        <v>48</v>
      </c>
      <c r="B24" s="16" t="s">
        <v>20</v>
      </c>
      <c r="C24" s="17" t="s">
        <v>10</v>
      </c>
      <c r="D24" s="58">
        <v>3.39</v>
      </c>
      <c r="E24" s="55"/>
      <c r="F24" s="56">
        <v>5</v>
      </c>
      <c r="G24" s="57">
        <f t="shared" si="0"/>
        <v>0</v>
      </c>
    </row>
    <row r="25" spans="1:7" ht="15.75">
      <c r="A25" s="30" t="s">
        <v>49</v>
      </c>
      <c r="B25" s="18" t="s">
        <v>12</v>
      </c>
      <c r="C25" s="17" t="s">
        <v>13</v>
      </c>
      <c r="D25" s="59">
        <v>10</v>
      </c>
      <c r="E25" s="55"/>
      <c r="F25" s="56">
        <v>12</v>
      </c>
      <c r="G25" s="57">
        <f t="shared" si="0"/>
        <v>0</v>
      </c>
    </row>
    <row r="26" spans="1:7" ht="15.75">
      <c r="A26" s="30"/>
      <c r="B26" s="19" t="s">
        <v>17</v>
      </c>
      <c r="C26" s="19"/>
      <c r="D26" s="60"/>
      <c r="E26" s="55"/>
      <c r="F26" s="56"/>
      <c r="G26" s="57"/>
    </row>
    <row r="27" spans="1:7" ht="16.5" thickBot="1">
      <c r="A27" s="76" t="s">
        <v>50</v>
      </c>
      <c r="B27" s="77" t="s">
        <v>21</v>
      </c>
      <c r="C27" s="49" t="s">
        <v>10</v>
      </c>
      <c r="D27" s="80">
        <v>1.7</v>
      </c>
      <c r="E27" s="63"/>
      <c r="F27" s="64">
        <v>12</v>
      </c>
      <c r="G27" s="65">
        <f t="shared" si="0"/>
        <v>0</v>
      </c>
    </row>
    <row r="28" spans="1:7" ht="16.5" thickTop="1">
      <c r="A28" s="32"/>
      <c r="B28" s="33"/>
      <c r="C28" s="33"/>
      <c r="D28" s="33"/>
      <c r="G28" s="42"/>
    </row>
    <row r="29" spans="1:7" ht="15.75">
      <c r="A29" s="34"/>
      <c r="B29" s="34"/>
      <c r="C29" s="34"/>
      <c r="D29" s="34"/>
    </row>
    <row r="30" spans="1:7" ht="15.75">
      <c r="A30" s="34"/>
      <c r="B30" s="34"/>
      <c r="C30" s="34"/>
      <c r="F30" t="s">
        <v>55</v>
      </c>
      <c r="G30" s="43">
        <f>SUM(G7:G28)</f>
        <v>0</v>
      </c>
    </row>
    <row r="31" spans="1:7" ht="15.75">
      <c r="A31" s="35"/>
      <c r="B31" s="35"/>
      <c r="C31" s="35"/>
    </row>
    <row r="32" spans="1:7" ht="15.75">
      <c r="A32" s="35"/>
      <c r="B32" s="35" t="s">
        <v>56</v>
      </c>
      <c r="C32" s="36"/>
    </row>
    <row r="33" spans="2:2">
      <c r="B33" s="3" t="s">
        <v>57</v>
      </c>
    </row>
    <row r="36" spans="2:2">
      <c r="B36" s="3" t="s">
        <v>58</v>
      </c>
    </row>
  </sheetData>
  <pageMargins left="0.9055118110236221" right="0.15748031496062992" top="0.43307086614173229" bottom="0.27559055118110237" header="0.19685039370078741" footer="0.23622047244094491"/>
  <pageSetup paperSize="9" scale="75" firstPageNumber="107" orientation="portrait" useFirstPageNumber="1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zoomScale="115" zoomScaleNormal="115" workbookViewId="0">
      <pane xSplit="4" ySplit="6" topLeftCell="E34" activePane="bottomRight" state="frozen"/>
      <selection activeCell="I19" sqref="I19"/>
      <selection pane="topRight" activeCell="I19" sqref="I19"/>
      <selection pane="bottomLeft" activeCell="I19" sqref="I19"/>
      <selection pane="bottomRight" activeCell="B28" sqref="B28"/>
    </sheetView>
  </sheetViews>
  <sheetFormatPr defaultColWidth="9.140625" defaultRowHeight="12.75"/>
  <cols>
    <col min="1" max="1" width="6.7109375" style="3" customWidth="1"/>
    <col min="2" max="2" width="42.5703125" style="3" customWidth="1"/>
    <col min="3" max="3" width="8.7109375" style="3" customWidth="1"/>
    <col min="4" max="4" width="12.7109375" style="3" customWidth="1"/>
    <col min="5" max="5" width="15.140625" style="3" customWidth="1"/>
    <col min="7" max="7" width="12.140625" style="3" bestFit="1" customWidth="1"/>
    <col min="8" max="16384" width="9.140625" style="3"/>
  </cols>
  <sheetData>
    <row r="2" spans="1:7" ht="18.75">
      <c r="A2" s="1" t="s">
        <v>0</v>
      </c>
      <c r="B2" s="2"/>
      <c r="C2" s="2"/>
      <c r="D2" s="2"/>
    </row>
    <row r="3" spans="1:7" ht="18.75">
      <c r="A3" s="4" t="s">
        <v>31</v>
      </c>
      <c r="B3" s="2"/>
      <c r="C3" s="2"/>
      <c r="D3" s="2"/>
    </row>
    <row r="4" spans="1:7" ht="63.75" thickBot="1">
      <c r="A4" s="5" t="s">
        <v>2</v>
      </c>
      <c r="B4" s="5" t="s">
        <v>3</v>
      </c>
      <c r="C4" s="6" t="s">
        <v>4</v>
      </c>
      <c r="D4" s="6" t="s">
        <v>5</v>
      </c>
      <c r="E4" s="37" t="s">
        <v>34</v>
      </c>
      <c r="F4" s="37" t="s">
        <v>54</v>
      </c>
      <c r="G4" s="37" t="s">
        <v>32</v>
      </c>
    </row>
    <row r="5" spans="1:7" ht="17.25" thickTop="1" thickBot="1">
      <c r="A5" s="7">
        <v>1</v>
      </c>
      <c r="B5" s="8">
        <v>2</v>
      </c>
      <c r="C5" s="8">
        <v>3</v>
      </c>
      <c r="D5" s="8">
        <v>4</v>
      </c>
      <c r="E5" s="38">
        <v>5</v>
      </c>
      <c r="F5" s="38">
        <v>6</v>
      </c>
      <c r="G5" s="39">
        <v>7</v>
      </c>
    </row>
    <row r="6" spans="1:7" ht="61.5" thickTop="1" thickBot="1">
      <c r="A6" s="9" t="s">
        <v>6</v>
      </c>
      <c r="B6" s="10"/>
      <c r="C6" s="10"/>
      <c r="D6" s="10"/>
      <c r="E6" s="40"/>
      <c r="F6" s="40"/>
      <c r="G6" s="41" t="s">
        <v>33</v>
      </c>
    </row>
    <row r="7" spans="1:7" ht="16.5" thickTop="1">
      <c r="A7" s="11">
        <v>1</v>
      </c>
      <c r="B7" s="12" t="s">
        <v>7</v>
      </c>
      <c r="C7" s="12"/>
      <c r="D7" s="66"/>
      <c r="E7" s="67"/>
      <c r="F7" s="68"/>
      <c r="G7" s="67"/>
    </row>
    <row r="8" spans="1:7" ht="15.75">
      <c r="A8" s="15"/>
      <c r="B8" s="19" t="s">
        <v>15</v>
      </c>
      <c r="C8" s="19"/>
      <c r="D8" s="60"/>
      <c r="E8" s="55"/>
      <c r="F8" s="56"/>
      <c r="G8" s="57"/>
    </row>
    <row r="9" spans="1:7" ht="15.75">
      <c r="A9" s="15" t="s">
        <v>35</v>
      </c>
      <c r="B9" s="16" t="s">
        <v>9</v>
      </c>
      <c r="C9" s="17" t="s">
        <v>10</v>
      </c>
      <c r="D9" s="69">
        <v>14.57</v>
      </c>
      <c r="E9" s="55"/>
      <c r="F9" s="56">
        <v>7</v>
      </c>
      <c r="G9" s="57">
        <f>D9*E9*F9</f>
        <v>0</v>
      </c>
    </row>
    <row r="10" spans="1:7" ht="15.75">
      <c r="A10" s="15" t="s">
        <v>37</v>
      </c>
      <c r="B10" s="16" t="s">
        <v>11</v>
      </c>
      <c r="C10" s="17" t="s">
        <v>10</v>
      </c>
      <c r="D10" s="69">
        <v>14.57</v>
      </c>
      <c r="E10" s="55"/>
      <c r="F10" s="56">
        <v>5</v>
      </c>
      <c r="G10" s="57">
        <f t="shared" ref="G10:G25" si="0">D10*E10*F10</f>
        <v>0</v>
      </c>
    </row>
    <row r="11" spans="1:7" ht="15.75">
      <c r="A11" s="15" t="s">
        <v>38</v>
      </c>
      <c r="B11" s="18" t="s">
        <v>12</v>
      </c>
      <c r="C11" s="17" t="s">
        <v>13</v>
      </c>
      <c r="D11" s="70">
        <v>4</v>
      </c>
      <c r="E11" s="55"/>
      <c r="F11" s="56">
        <v>12</v>
      </c>
      <c r="G11" s="57">
        <f t="shared" si="0"/>
        <v>0</v>
      </c>
    </row>
    <row r="12" spans="1:7" ht="15.75">
      <c r="A12" s="15"/>
      <c r="B12" s="19" t="s">
        <v>16</v>
      </c>
      <c r="C12" s="19"/>
      <c r="D12" s="60"/>
      <c r="E12" s="55"/>
      <c r="F12" s="56"/>
      <c r="G12" s="57"/>
    </row>
    <row r="13" spans="1:7" ht="15.75">
      <c r="A13" s="15" t="s">
        <v>39</v>
      </c>
      <c r="B13" s="16" t="s">
        <v>9</v>
      </c>
      <c r="C13" s="17" t="s">
        <v>10</v>
      </c>
      <c r="D13" s="69">
        <v>31.81</v>
      </c>
      <c r="E13" s="55"/>
      <c r="F13" s="56">
        <v>7</v>
      </c>
      <c r="G13" s="57">
        <f t="shared" si="0"/>
        <v>0</v>
      </c>
    </row>
    <row r="14" spans="1:7" ht="15.75">
      <c r="A14" s="15" t="s">
        <v>40</v>
      </c>
      <c r="B14" s="16" t="s">
        <v>11</v>
      </c>
      <c r="C14" s="17" t="s">
        <v>10</v>
      </c>
      <c r="D14" s="69">
        <v>31.81</v>
      </c>
      <c r="E14" s="55"/>
      <c r="F14" s="56">
        <v>5</v>
      </c>
      <c r="G14" s="57">
        <f t="shared" si="0"/>
        <v>0</v>
      </c>
    </row>
    <row r="15" spans="1:7" ht="15.75">
      <c r="A15" s="15" t="s">
        <v>41</v>
      </c>
      <c r="B15" s="18" t="s">
        <v>12</v>
      </c>
      <c r="C15" s="17" t="s">
        <v>13</v>
      </c>
      <c r="D15" s="70">
        <v>10</v>
      </c>
      <c r="E15" s="55"/>
      <c r="F15" s="56">
        <v>12</v>
      </c>
      <c r="G15" s="57">
        <f t="shared" si="0"/>
        <v>0</v>
      </c>
    </row>
    <row r="16" spans="1:7" ht="16.5" thickBot="1">
      <c r="A16" s="24"/>
      <c r="B16" s="25"/>
      <c r="C16" s="26"/>
      <c r="D16" s="72"/>
      <c r="E16" s="73"/>
      <c r="F16" s="74"/>
      <c r="G16" s="75"/>
    </row>
    <row r="17" spans="1:7" ht="16.5" thickTop="1">
      <c r="A17" s="27">
        <v>2</v>
      </c>
      <c r="B17" s="28" t="s">
        <v>19</v>
      </c>
      <c r="C17" s="28"/>
      <c r="D17" s="50"/>
      <c r="E17" s="51"/>
      <c r="F17" s="52"/>
      <c r="G17" s="53"/>
    </row>
    <row r="18" spans="1:7" ht="15.75">
      <c r="A18" s="15"/>
      <c r="B18" s="19" t="s">
        <v>15</v>
      </c>
      <c r="C18" s="19"/>
      <c r="D18" s="60"/>
      <c r="E18" s="55"/>
      <c r="F18" s="56"/>
      <c r="G18" s="57"/>
    </row>
    <row r="19" spans="1:7" ht="15.75">
      <c r="A19" s="15" t="s">
        <v>43</v>
      </c>
      <c r="B19" s="16" t="s">
        <v>9</v>
      </c>
      <c r="C19" s="17" t="s">
        <v>10</v>
      </c>
      <c r="D19" s="58">
        <v>4.18</v>
      </c>
      <c r="E19" s="55"/>
      <c r="F19" s="56">
        <v>7</v>
      </c>
      <c r="G19" s="57">
        <f t="shared" si="0"/>
        <v>0</v>
      </c>
    </row>
    <row r="20" spans="1:7" ht="15.75">
      <c r="A20" s="15" t="s">
        <v>36</v>
      </c>
      <c r="B20" s="16" t="s">
        <v>11</v>
      </c>
      <c r="C20" s="17" t="s">
        <v>10</v>
      </c>
      <c r="D20" s="58">
        <v>4.18</v>
      </c>
      <c r="E20" s="55"/>
      <c r="F20" s="56">
        <v>5</v>
      </c>
      <c r="G20" s="57">
        <f t="shared" si="0"/>
        <v>0</v>
      </c>
    </row>
    <row r="21" spans="1:7" ht="15.75">
      <c r="A21" s="15" t="s">
        <v>45</v>
      </c>
      <c r="B21" s="18" t="s">
        <v>12</v>
      </c>
      <c r="C21" s="17" t="s">
        <v>13</v>
      </c>
      <c r="D21" s="59">
        <v>32</v>
      </c>
      <c r="E21" s="55"/>
      <c r="F21" s="56">
        <v>12</v>
      </c>
      <c r="G21" s="57">
        <f t="shared" si="0"/>
        <v>0</v>
      </c>
    </row>
    <row r="22" spans="1:7" ht="15.75">
      <c r="A22" s="15"/>
      <c r="B22" s="19" t="s">
        <v>16</v>
      </c>
      <c r="C22" s="19"/>
      <c r="D22" s="60"/>
      <c r="E22" s="55"/>
      <c r="F22" s="56"/>
      <c r="G22" s="57"/>
    </row>
    <row r="23" spans="1:7" ht="15.75">
      <c r="A23" s="30" t="s">
        <v>46</v>
      </c>
      <c r="B23" s="16" t="s">
        <v>9</v>
      </c>
      <c r="C23" s="17" t="s">
        <v>10</v>
      </c>
      <c r="D23" s="58">
        <v>7.98</v>
      </c>
      <c r="E23" s="55"/>
      <c r="F23" s="56">
        <v>7</v>
      </c>
      <c r="G23" s="57">
        <f t="shared" si="0"/>
        <v>0</v>
      </c>
    </row>
    <row r="24" spans="1:7" ht="15.75">
      <c r="A24" s="30" t="s">
        <v>47</v>
      </c>
      <c r="B24" s="16" t="s">
        <v>20</v>
      </c>
      <c r="C24" s="17" t="s">
        <v>10</v>
      </c>
      <c r="D24" s="58">
        <v>7.98</v>
      </c>
      <c r="E24" s="55"/>
      <c r="F24" s="56">
        <v>5</v>
      </c>
      <c r="G24" s="57">
        <f t="shared" si="0"/>
        <v>0</v>
      </c>
    </row>
    <row r="25" spans="1:7" ht="16.5" thickBot="1">
      <c r="A25" s="76" t="s">
        <v>48</v>
      </c>
      <c r="B25" s="48" t="s">
        <v>12</v>
      </c>
      <c r="C25" s="49" t="s">
        <v>13</v>
      </c>
      <c r="D25" s="96">
        <v>24</v>
      </c>
      <c r="E25" s="63"/>
      <c r="F25" s="64">
        <v>12</v>
      </c>
      <c r="G25" s="65">
        <f t="shared" si="0"/>
        <v>0</v>
      </c>
    </row>
    <row r="26" spans="1:7" ht="16.5" thickTop="1">
      <c r="A26" s="32"/>
      <c r="B26" s="33"/>
      <c r="C26" s="33"/>
      <c r="D26" s="33"/>
      <c r="G26" s="42"/>
    </row>
    <row r="27" spans="1:7" ht="15.75">
      <c r="A27" s="34"/>
      <c r="B27" s="34"/>
      <c r="C27" s="34"/>
      <c r="D27" s="34"/>
    </row>
    <row r="28" spans="1:7" ht="15.75">
      <c r="A28" s="34"/>
      <c r="B28" s="34"/>
      <c r="C28" s="34"/>
      <c r="F28" t="s">
        <v>55</v>
      </c>
      <c r="G28" s="43">
        <f>SUM(G7:G26)</f>
        <v>0</v>
      </c>
    </row>
    <row r="29" spans="1:7" ht="15.75">
      <c r="A29" s="35"/>
      <c r="B29" s="35"/>
      <c r="C29" s="35"/>
    </row>
    <row r="30" spans="1:7" ht="15.75">
      <c r="A30" s="35"/>
      <c r="B30" s="35" t="s">
        <v>56</v>
      </c>
      <c r="C30" s="36"/>
    </row>
    <row r="31" spans="1:7">
      <c r="B31" s="3" t="s">
        <v>57</v>
      </c>
    </row>
    <row r="34" spans="2:2">
      <c r="B34" s="3" t="s">
        <v>58</v>
      </c>
    </row>
  </sheetData>
  <pageMargins left="0.9055118110236221" right="0.15748031496062992" top="0.43307086614173229" bottom="0.27559055118110237" header="0.19685039370078741" footer="0.23622047244094491"/>
  <pageSetup paperSize="9" scale="75" firstPageNumber="107" orientation="portrait" useFirstPageNumber="1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Rejon I</vt:lpstr>
      <vt:lpstr>Rejon II</vt:lpstr>
      <vt:lpstr>Rejon III</vt:lpstr>
      <vt:lpstr>Rejon IV</vt:lpstr>
      <vt:lpstr>Rejon V</vt:lpstr>
      <vt:lpstr>Rejon VI</vt:lpstr>
      <vt:lpstr>Rejon VII</vt:lpstr>
      <vt:lpstr>Rejon VIII</vt:lpstr>
      <vt:lpstr>Rejon IX</vt:lpstr>
      <vt:lpstr>'Rejon I'!Tytuły_wydruku</vt:lpstr>
      <vt:lpstr>'Rejon II'!Tytuły_wydruku</vt:lpstr>
      <vt:lpstr>'Rejon III'!Tytuły_wydruku</vt:lpstr>
      <vt:lpstr>'Rejon IV'!Tytuły_wydruku</vt:lpstr>
      <vt:lpstr>'Rejon IX'!Tytuły_wydruku</vt:lpstr>
      <vt:lpstr>'Rejon V'!Tytuły_wydruku</vt:lpstr>
      <vt:lpstr>'Rejon VI'!Tytuły_wydruku</vt:lpstr>
      <vt:lpstr>'Rejon VII'!Tytuły_wydruku</vt:lpstr>
      <vt:lpstr>'Rejon VIII'!Tytuły_wydruku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Justyna Zawidowska</cp:lastModifiedBy>
  <cp:lastPrinted>2024-07-23T07:45:16Z</cp:lastPrinted>
  <dcterms:created xsi:type="dcterms:W3CDTF">2023-06-20T14:16:58Z</dcterms:created>
  <dcterms:modified xsi:type="dcterms:W3CDTF">2024-07-25T10:28:05Z</dcterms:modified>
</cp:coreProperties>
</file>