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Arkusz1" sheetId="1" r:id="rId1"/>
  </sheets>
  <definedNames>
    <definedName name="_xlnm.Print_Area" localSheetId="0">Arkusz1!$A$5:$I$52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44" i="1" l="1"/>
  <c r="F44" i="1"/>
  <c r="H44" i="1" s="1"/>
</calcChain>
</file>

<file path=xl/sharedStrings.xml><?xml version="1.0" encoding="utf-8"?>
<sst xmlns="http://schemas.openxmlformats.org/spreadsheetml/2006/main" count="102" uniqueCount="34">
  <si>
    <t>Pakiet 1</t>
  </si>
  <si>
    <t xml:space="preserve">LP. </t>
  </si>
  <si>
    <t>OPIS ASORTYMENTU</t>
  </si>
  <si>
    <t>ILOSĆ</t>
  </si>
  <si>
    <t xml:space="preserve"> CENA NETTO </t>
  </si>
  <si>
    <t>VAT %</t>
  </si>
  <si>
    <t>CENA BRUTTO</t>
  </si>
  <si>
    <t>WARTOŚĆ NETTO</t>
  </si>
  <si>
    <t>WARTOŚĆ BRUTTO</t>
  </si>
  <si>
    <t>PRODUCENT, NUMER KATALOGOWY, REF, WIELKOŚC OPAKOWANIA</t>
  </si>
  <si>
    <t>1.</t>
  </si>
  <si>
    <t>2.</t>
  </si>
  <si>
    <r>
      <rPr>
        <b/>
        <sz val="11"/>
        <color rgb="FF000000"/>
        <rFont val="Calibri"/>
        <family val="2"/>
        <charset val="238"/>
      </rPr>
      <t xml:space="preserve">Siatka do leczenia zaburzeń statyki dna miednicy  - </t>
    </r>
    <r>
      <rPr>
        <b/>
        <u/>
        <sz val="11"/>
        <color rgb="FF000000"/>
        <rFont val="Calibri"/>
        <family val="2"/>
        <charset val="238"/>
      </rPr>
      <t xml:space="preserve"> plastyka tylna  pochwy</t>
    </r>
    <r>
      <rPr>
        <sz val="11"/>
        <color rgb="FF000000"/>
        <rFont val="Calibri"/>
        <family val="2"/>
        <charset val="238"/>
      </rPr>
      <t xml:space="preserve"> ,                                                                          o  parametrach :  implant o  anatomicznym kształcie, trapez z dwoma ramionami, pokrytymi  plastikową ( foliową)osłonka, wykonanie z materiału polipropylen, monofilament, gramatura 45 g/m ²  (+/- 5 %), grubość siatki 0,34( +/-  0,05 mm),grubość nici 0,15 mm , wielkość oczek splotu : 1 x 1 , 25 mm, porowatość 1500  μ m   a maksymalna 1950  μm .</t>
    </r>
    <r>
      <rPr>
        <b/>
        <sz val="11"/>
        <color rgb="FF000000"/>
        <rFont val="Calibri"/>
        <family val="2"/>
        <charset val="238"/>
      </rPr>
      <t xml:space="preserve">                                                                Rozmiar :  </t>
    </r>
    <r>
      <rPr>
        <sz val="11"/>
        <color rgb="FF000000"/>
        <rFont val="Calibri"/>
        <family val="2"/>
        <charset val="238"/>
      </rPr>
      <t xml:space="preserve">  długość – 41,3 cm,   wysokość dolnej wypustki – 12 cm,     szerokość – 6,3 cm,
wysokość górnej wypustki – 4 cm, szerokość – 6,3 cm                                                                     </t>
    </r>
    <r>
      <rPr>
        <b/>
        <sz val="11"/>
        <color rgb="FF000000"/>
        <rFont val="Calibri"/>
        <family val="2"/>
        <charset val="238"/>
      </rPr>
      <t xml:space="preserve"> Sztuk </t>
    </r>
  </si>
  <si>
    <t>RAZEM</t>
  </si>
  <si>
    <t>Pakiet 2</t>
  </si>
  <si>
    <t xml:space="preserve">ILOSĆ </t>
  </si>
  <si>
    <r>
      <rPr>
        <b/>
        <sz val="11"/>
        <rFont val="Calibri"/>
        <family val="2"/>
        <charset val="238"/>
      </rPr>
      <t>Jednorazowy trokar optyczny o średnicy 12 mm.</t>
    </r>
    <r>
      <rPr>
        <sz val="11"/>
        <rFont val="Calibri"/>
        <family val="2"/>
        <charset val="238"/>
      </rPr>
      <t xml:space="preserve">  Kaniula karbowana o</t>
    </r>
    <r>
      <rPr>
        <b/>
        <sz val="11"/>
        <rFont val="Calibri"/>
        <family val="2"/>
        <charset val="238"/>
      </rPr>
      <t xml:space="preserve"> dł.150 mm</t>
    </r>
    <r>
      <rPr>
        <sz val="11"/>
        <rFont val="Calibri"/>
        <family val="2"/>
        <charset val="238"/>
      </rPr>
      <t xml:space="preserve">, Samodopasowująca się uszczelka mieszcząca narzędzia od 5 do 12 mm (bez konieczności używania redukcji). Trokar  z  przezroczystym plastikowym obturatorem posiadającym bezpieczne zakończenie w kształcie „nosa delfina”, umożliwiające kontrolowane rozdzielenie tkanek, z trójstopniowym zaworem insuflacja/stop/desuflacja (możliwość desulfacji bez odłączania wężyka CO2).               </t>
    </r>
    <r>
      <rPr>
        <b/>
        <sz val="11"/>
        <rFont val="Calibri"/>
        <family val="2"/>
        <charset val="238"/>
      </rPr>
      <t xml:space="preserve">Sztuk
</t>
    </r>
  </si>
  <si>
    <r>
      <rPr>
        <b/>
        <sz val="11"/>
        <color rgb="FF000000"/>
        <rFont val="Calibri"/>
        <family val="2"/>
        <charset val="238"/>
      </rPr>
      <t xml:space="preserve">Jednorazowy trokar o średnicy 5 mm. </t>
    </r>
    <r>
      <rPr>
        <sz val="11"/>
        <color rgb="FF000000"/>
        <rFont val="Calibri"/>
        <family val="2"/>
        <charset val="238"/>
      </rPr>
      <t xml:space="preserve"> Kaniula karbowana o</t>
    </r>
    <r>
      <rPr>
        <b/>
        <sz val="11"/>
        <color rgb="FF000000"/>
        <rFont val="Calibri"/>
        <family val="2"/>
        <charset val="238"/>
      </rPr>
      <t xml:space="preserve"> dł. 100 mm. </t>
    </r>
    <r>
      <rPr>
        <sz val="11"/>
        <color rgb="FF000000"/>
        <rFont val="Calibri"/>
        <family val="2"/>
        <charset val="238"/>
      </rPr>
      <t xml:space="preserve">Trokar z plastikowym obturatorem posiadającym bezpieczne zakończenie w kształcie „nosa delfina”, umożliwiające kontrolowane rozdzielenie tkanek Trokar posiadający dwustopniowy zawór do insuflatora.    </t>
    </r>
    <r>
      <rPr>
        <b/>
        <sz val="11"/>
        <color rgb="FF000000"/>
        <rFont val="Calibri"/>
        <family val="2"/>
        <charset val="238"/>
      </rPr>
      <t xml:space="preserve">        Sztuk
 </t>
    </r>
  </si>
  <si>
    <t>Zamawiający wymaga aby wszystkie pozycje w pakiecie pochodziły od jednego producenta</t>
  </si>
  <si>
    <t>Pakiet 3</t>
  </si>
  <si>
    <r>
      <rPr>
        <b/>
        <sz val="11"/>
        <color rgb="FF000000"/>
        <rFont val="Calibri"/>
        <family val="2"/>
        <charset val="238"/>
      </rPr>
      <t xml:space="preserve">Worek do laparoskopii 800 ml </t>
    </r>
    <r>
      <rPr>
        <sz val="11"/>
        <color rgb="FF000000"/>
        <rFont val="Calibri"/>
        <family val="2"/>
        <charset val="238"/>
      </rPr>
      <t xml:space="preserve"> sterylny, jednorazowego użytku– wymiary</t>
    </r>
    <r>
      <rPr>
        <sz val="11"/>
        <color rgb="FFFF0000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>⌀ 97 x 210 mm dł</t>
    </r>
    <r>
      <rPr>
        <sz val="11"/>
        <color rgb="FF000000"/>
        <rFont val="Calibri"/>
        <family val="2"/>
        <charset val="238"/>
      </rPr>
      <t xml:space="preserve">, przez  troakar 10 mm , materiał worka: poliuretan , pamięć otworu wejścia.  Opakowanie  z minimum 2  etykietami  samoprzylepnymi  z możliwością wklejenia do dokumentów  zawierającymi : nazwa asortymentu,  REF, seria i data ważności.                   </t>
    </r>
    <r>
      <rPr>
        <b/>
        <sz val="11"/>
        <color rgb="FF000000"/>
        <rFont val="Calibri"/>
        <family val="2"/>
        <charset val="238"/>
      </rPr>
      <t>Sztuk</t>
    </r>
  </si>
  <si>
    <r>
      <rPr>
        <b/>
        <sz val="11"/>
        <color rgb="FF000000"/>
        <rFont val="Calibri"/>
        <family val="2"/>
        <charset val="238"/>
      </rPr>
      <t>Worek do laparoskopii 200 ml</t>
    </r>
    <r>
      <rPr>
        <sz val="11"/>
        <color rgb="FF000000"/>
        <rFont val="Calibri"/>
        <family val="2"/>
        <charset val="238"/>
      </rPr>
      <t xml:space="preserve">  sterylny, jednorazowego użytku– wymiary ⌀ 65 x 185 mm dł, przez  troakar 10 mm , materiał worka: poliuretan, pamięć otworu wejścia .  Opakowanie  z minimum 2  etykietami  samoprzylepnymi  z możliwością wklejenia do dokumentów  zawierającymi : nazwa asortymentu,  REF, seria i data ważności.                   </t>
    </r>
    <r>
      <rPr>
        <sz val="11"/>
        <rFont val="Calibri"/>
        <family val="2"/>
        <charset val="238"/>
      </rPr>
      <t xml:space="preserve"> </t>
    </r>
    <r>
      <rPr>
        <b/>
        <sz val="11"/>
        <color rgb="FF000000"/>
        <rFont val="Calibri"/>
        <family val="2"/>
        <charset val="238"/>
      </rPr>
      <t>Sztuk</t>
    </r>
  </si>
  <si>
    <t>Pakiet 4</t>
  </si>
  <si>
    <r>
      <rPr>
        <b/>
        <sz val="11"/>
        <color rgb="FF000000"/>
        <rFont val="Calibri"/>
        <family val="2"/>
        <charset val="238"/>
      </rPr>
      <t>Trokar jednorazowy, sterylny  10mm</t>
    </r>
    <r>
      <rPr>
        <sz val="11"/>
        <color rgb="FF000000"/>
        <rFont val="Calibri"/>
        <family val="2"/>
        <charset val="238"/>
      </rPr>
      <t xml:space="preserve">. Wejście prowadnicy umożliwiające prace narzędziami średnicy 5-12mm. Osłona ostrza. Rozkładany, z zastawką zapobiegającą utracie gazu. Zawór insuflacyjny z blokadą. Karbowanaprowadnica - stabilizacja pozycji w ranie .   </t>
    </r>
    <r>
      <rPr>
        <b/>
        <sz val="11"/>
        <color rgb="FF000000"/>
        <rFont val="Calibri"/>
        <family val="2"/>
        <charset val="238"/>
      </rPr>
      <t>Sztuk</t>
    </r>
  </si>
  <si>
    <t>Pakiet 5</t>
  </si>
  <si>
    <t>Pakiet 6</t>
  </si>
  <si>
    <t>3.</t>
  </si>
  <si>
    <t xml:space="preserve">P
</t>
  </si>
  <si>
    <t>Pakiet 7</t>
  </si>
  <si>
    <r>
      <t xml:space="preserve">Siatka do leczenia zaburzeń statyki dna miednicy mniejszej - </t>
    </r>
    <r>
      <rPr>
        <b/>
        <u/>
        <sz val="11"/>
        <color rgb="FF000000"/>
        <rFont val="Calibri"/>
        <family val="2"/>
        <charset val="238"/>
      </rPr>
      <t xml:space="preserve"> plastyka przednia pochwy</t>
    </r>
    <r>
      <rPr>
        <sz val="11"/>
        <color rgb="FF000000"/>
        <rFont val="Calibri"/>
        <family val="2"/>
        <charset val="238"/>
      </rPr>
      <t xml:space="preserve"> ,o  parametrach : implant o  anatomicznym kształcie,trapez z czterema ramionami, pokrytymi  plastikową ( foliową)osłonka, wykonanie z materiału polipropylen, 
monofilament,gramatura 45 g/m ²  (+/- 5 %), grubość siatki 0,34( +/-  0,05 mm),grubość nici 0,15 mm , wielkość oczek splotu : 1 x 1 , 25 mm, porowatość 1500  μm  , a maksymalna 1950  μm,                                                                               1. rozmiar :  ramiona dłuższe  =205 mm, ramiona krótsze  = 200 mm, szerokość każdego ramienia  10 mm(+/- 1mm), rozmiar trapezu podstawy : 6 cm i 9 cm,  </t>
    </r>
    <r>
      <rPr>
        <b/>
        <sz val="11"/>
        <color rgb="FF000000"/>
        <rFont val="Calibri"/>
        <family val="2"/>
        <charset val="238"/>
      </rPr>
      <t xml:space="preserve">wysokość 5 cm   </t>
    </r>
    <r>
      <rPr>
        <sz val="11"/>
        <color rgb="FF000000"/>
        <rFont val="Calibri"/>
        <family val="2"/>
        <charset val="238"/>
      </rPr>
      <t xml:space="preserve">                                                                                              2.   ramiona dłuższe  =200  mm, ramiona krótsze  =190 mm, szerokość każdego ramienia 10  mm(+/- 1mm), rozmiar trapezu podstawy : 6 cm i 9 cm, </t>
    </r>
    <r>
      <rPr>
        <b/>
        <sz val="11"/>
        <color rgb="FF000000"/>
        <rFont val="Calibri"/>
        <family val="2"/>
        <charset val="238"/>
      </rPr>
      <t xml:space="preserve">wysokość 6  cm </t>
    </r>
    <r>
      <rPr>
        <sz val="11"/>
        <color rgb="FF000000"/>
        <rFont val="Calibri"/>
        <family val="2"/>
        <charset val="238"/>
      </rPr>
      <t xml:space="preserve">       Rozmiary do wyboru.  Każdorazowo zamawiający określi rozmiary                                                                     </t>
    </r>
    <r>
      <rPr>
        <b/>
        <sz val="11"/>
        <color rgb="FF000000"/>
        <rFont val="Calibri"/>
        <family val="2"/>
        <charset val="238"/>
      </rPr>
      <t xml:space="preserve">      Sztuk
</t>
    </r>
  </si>
  <si>
    <r>
      <t>Zestaw z  szybkim  testem  do wykrywania IGFBP-1 w wymazach z pochwy. Do zastosowania w Diagnostyce przedwczesnego pęknięcia błon płodowych</t>
    </r>
    <r>
      <rPr>
        <sz val="11"/>
        <color rgb="FF000000"/>
        <rFont val="Calibri"/>
        <family val="2"/>
        <charset val="238"/>
      </rPr>
      <t>.                 Skład zestawu;                                                                                       - test paskowy , zapakowany w kopertkę ze środkiem suszącym 1 szt
- jednorazowa sterylna wymazówka dakronowa 1 szt
- probówka z diluentem 1 szt   oraz    instrukcja używania wyrobu .  Zastosowanie od 15 tygodnia ciąży.
Odczyt wyniku - 10 minut. Wynik na podstawie protein, a nie odczynu Ph. Czułość diagnostyczna: 100%. Swoistość diagnostyczna: 91%. Pakowany x 1 zestaw.</t>
    </r>
    <r>
      <rPr>
        <sz val="11"/>
        <color rgb="FFC9211E"/>
        <rFont val="Calibri"/>
        <family val="2"/>
        <charset val="238"/>
      </rPr>
      <t xml:space="preserve">            </t>
    </r>
    <r>
      <rPr>
        <b/>
        <sz val="11"/>
        <color rgb="FF000000"/>
        <rFont val="Calibri"/>
        <family val="2"/>
        <charset val="238"/>
      </rPr>
      <t xml:space="preserve">   Opak.</t>
    </r>
  </si>
  <si>
    <r>
      <t>Taśma do leczenia wysiłkowego nietrzymania moczu</t>
    </r>
    <r>
      <rPr>
        <sz val="11"/>
        <rFont val="Calibri"/>
        <family val="2"/>
        <charset val="238"/>
      </rPr>
      <t xml:space="preserve">; podcewkowa, sterylna, jednorazowego użytku, polipropylenowa, monofilamentowa, w całości tkana, posiadająca atraumatyczne, pędzelkowate brzegi na całej długości oraz zwężenia na końcach ułatwiające założenie na prowadnicę. Implantacja metodami : TOT i TVT.  </t>
    </r>
    <r>
      <rPr>
        <b/>
        <sz val="11"/>
        <rFont val="Calibri"/>
        <family val="2"/>
        <charset val="238"/>
      </rPr>
      <t>Rozmiar;</t>
    </r>
    <r>
      <rPr>
        <sz val="11"/>
        <rFont val="Calibri"/>
        <family val="2"/>
        <charset val="238"/>
      </rPr>
      <t xml:space="preserve">   </t>
    </r>
    <r>
      <rPr>
        <u/>
        <sz val="11"/>
        <rFont val="Calibri"/>
        <family val="2"/>
        <charset val="238"/>
      </rPr>
      <t>szerokość 1,25cm , długość 50cm</t>
    </r>
    <r>
      <rPr>
        <sz val="11"/>
        <rFont val="Calibri"/>
        <family val="2"/>
        <charset val="238"/>
      </rPr>
      <t xml:space="preserve"> ,    grubość 0,5mm,  gramatura 70g/m</t>
    </r>
    <r>
      <rPr>
        <sz val="11"/>
        <color rgb="FF000000"/>
        <rFont val="Calibri"/>
        <family val="2"/>
        <charset val="238"/>
      </rPr>
      <t xml:space="preserve">² , </t>
    </r>
    <r>
      <rPr>
        <sz val="11"/>
        <rFont val="Calibri"/>
        <family val="2"/>
        <charset val="238"/>
      </rPr>
      <t>porowatość 85% , odporność na rozerwanie 55%.  Rozmiar porów 1,36mm x 0,42mm  i 1,485 mm x0,76mm. Taśma do implantacji przy użyciu narzędzi wielorazowych</t>
    </r>
    <r>
      <rPr>
        <sz val="11"/>
        <color rgb="FFFF0000"/>
        <rFont val="Calibri"/>
        <family val="2"/>
        <charset val="238"/>
      </rPr>
      <t xml:space="preserve"> .                          </t>
    </r>
    <r>
      <rPr>
        <sz val="11"/>
        <rFont val="Calibri"/>
        <family val="2"/>
        <charset val="238"/>
      </rPr>
      <t xml:space="preserve"> </t>
    </r>
    <r>
      <rPr>
        <b/>
        <sz val="11"/>
        <color rgb="FF000000"/>
        <rFont val="Calibri"/>
        <family val="2"/>
        <charset val="238"/>
      </rPr>
      <t xml:space="preserve">Sztuk
</t>
    </r>
  </si>
  <si>
    <r>
      <t>Siatki do sakrokolpopeksji (pektopeksji)</t>
    </r>
    <r>
      <rPr>
        <sz val="11"/>
        <color rgb="FF000000"/>
        <rFont val="Calibri"/>
        <family val="2"/>
        <charset val="238"/>
      </rPr>
      <t xml:space="preserve"> : sterylny, jednorazowy </t>
    </r>
    <r>
      <rPr>
        <b/>
        <sz val="11"/>
        <color rgb="FF000000"/>
        <rFont val="Calibri"/>
        <family val="2"/>
        <charset val="238"/>
      </rPr>
      <t xml:space="preserve">zestaw </t>
    </r>
    <r>
      <rPr>
        <sz val="11"/>
        <color rgb="FF000000"/>
        <rFont val="Calibri"/>
        <family val="2"/>
        <charset val="238"/>
      </rPr>
      <t xml:space="preserve"> składający się</t>
    </r>
    <r>
      <rPr>
        <b/>
        <sz val="11"/>
        <color rgb="FF000000"/>
        <rFont val="Calibri"/>
        <family val="2"/>
        <charset val="238"/>
      </rPr>
      <t xml:space="preserve"> z 2 ukształtowanych  implantów</t>
    </r>
    <r>
      <rPr>
        <sz val="11"/>
        <color rgb="FF000000"/>
        <rFont val="Calibri"/>
        <family val="2"/>
        <charset val="238"/>
      </rPr>
      <t xml:space="preserve"> z polipropylenu monofilamentowego. </t>
    </r>
    <r>
      <rPr>
        <b/>
        <sz val="11"/>
        <color rgb="FF000000"/>
        <rFont val="Calibri"/>
        <family val="2"/>
        <charset val="238"/>
      </rPr>
      <t xml:space="preserve"> S</t>
    </r>
    <r>
      <rPr>
        <sz val="11"/>
        <color rgb="FF000000"/>
        <rFont val="Calibri"/>
        <family val="2"/>
        <charset val="238"/>
      </rPr>
      <t xml:space="preserve">pecyfikacja techniczna: grubość siatek 0,48 mm,   porowatość 62%, gramatura 55 g/m², wielkość porów; 1,53 x 1,30 mm.     </t>
    </r>
    <r>
      <rPr>
        <b/>
        <u/>
        <sz val="11"/>
        <color rgb="FF000000"/>
        <rFont val="Calibri"/>
        <family val="2"/>
        <charset val="238"/>
      </rPr>
      <t>Zestaw zawiera 2 siatk</t>
    </r>
    <r>
      <rPr>
        <b/>
        <sz val="11"/>
        <color rgb="FF000000"/>
        <rFont val="Calibri"/>
        <family val="2"/>
        <charset val="238"/>
      </rPr>
      <t>i</t>
    </r>
    <r>
      <rPr>
        <sz val="11"/>
        <color rgb="FF000000"/>
        <rFont val="Calibri"/>
        <family val="2"/>
        <charset val="238"/>
      </rPr>
      <t xml:space="preserve">  w rozmiarze; 18x8cm(1szt) oraz 18x4m(1szt) .    Zestaw do korekcji metodą laparoskopową zaburzeń narządu płciowego.            </t>
    </r>
    <r>
      <rPr>
        <b/>
        <sz val="11"/>
        <color rgb="FF000000"/>
        <rFont val="Calibri"/>
        <family val="2"/>
        <charset val="238"/>
      </rPr>
      <t xml:space="preserve">       Sztuk zestawów</t>
    </r>
  </si>
  <si>
    <r>
      <t xml:space="preserve">Sterylna taśma do leczenia wysiłkowego nietrzymania moczu u kobiet. </t>
    </r>
    <r>
      <rPr>
        <sz val="11"/>
        <rFont val="Calibri"/>
        <family val="2"/>
        <charset val="238"/>
      </rPr>
      <t xml:space="preserve">Taśma wykonana z niewchłanialnego polipropylenu monofilamentowego. Brzegi taśmy zakończone pętelkami. </t>
    </r>
    <r>
      <rPr>
        <b/>
        <sz val="11"/>
        <rFont val="Calibri"/>
        <family val="2"/>
        <charset val="238"/>
      </rPr>
      <t xml:space="preserve"> S</t>
    </r>
    <r>
      <rPr>
        <sz val="11"/>
        <rFont val="Calibri"/>
        <family val="2"/>
        <charset val="238"/>
      </rPr>
      <t xml:space="preserve">pecyfikacja techniczna: grubość 0,50mm, szerokość1,1cm (+/-0,1cm), gramatura 57 g/m², wielkość porów; 0,90mm.     Zestaw zawiera dwa (2) narzędzia jednorazowego użytku helikalne (prawe i lewe) wykonane z niekorodującego chromu, ergonomiczne uchwyty zapewniające optymalną kontrolę podczas wprowadzania igły.   </t>
    </r>
    <r>
      <rPr>
        <b/>
        <sz val="11"/>
        <rFont val="Calibri"/>
        <family val="2"/>
        <charset val="238"/>
      </rPr>
      <t>Rozmiar taśmy;  długość 450mm.</t>
    </r>
    <r>
      <rPr>
        <sz val="11"/>
        <rFont val="Calibri"/>
        <family val="2"/>
        <charset val="238"/>
      </rPr>
      <t xml:space="preserve">                  </t>
    </r>
    <r>
      <rPr>
        <b/>
        <sz val="11"/>
        <rFont val="Calibri"/>
        <family val="2"/>
        <charset val="238"/>
      </rPr>
      <t>Sztuk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</si>
</sst>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 zł&quot;_-;\-* #,##0.00&quot; zł&quot;_-;_-* \-??&quot; zł&quot;_-;_-@_-"/>
  </numFmts>
  <fonts count="51" x14ac:knownFonts="1">
    <font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u/>
      <sz val="12"/>
      <color rgb="FF000000"/>
      <name val="Calibri"/>
      <family val="2"/>
      <charset val="238"/>
    </font>
    <font>
      <b/>
      <u/>
      <sz val="10"/>
      <color rgb="FF000000"/>
      <name val="Calibri"/>
      <family val="2"/>
      <charset val="238"/>
    </font>
    <font>
      <u/>
      <sz val="10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name val="Calibri"/>
      <family val="2"/>
      <charset val="238"/>
    </font>
    <font>
      <sz val="10"/>
      <color rgb="FFFF0000"/>
      <name val="Calibri"/>
      <family val="2"/>
      <charset val="238"/>
    </font>
    <font>
      <b/>
      <sz val="10"/>
      <color rgb="FFFF0000"/>
      <name val="Calibri"/>
      <family val="2"/>
      <charset val="238"/>
    </font>
    <font>
      <i/>
      <sz val="10"/>
      <color rgb="FFFF0000"/>
      <name val="Calibri"/>
      <family val="2"/>
      <charset val="238"/>
    </font>
    <font>
      <b/>
      <i/>
      <sz val="10"/>
      <color rgb="FFFF0000"/>
      <name val="Calibri"/>
      <family val="2"/>
      <charset val="238"/>
    </font>
    <font>
      <b/>
      <u/>
      <sz val="11"/>
      <color rgb="FF000000"/>
      <name val="Calibri"/>
      <family val="2"/>
      <charset val="238"/>
    </font>
    <font>
      <b/>
      <sz val="10"/>
      <color rgb="FFFF4000"/>
      <name val="Calibri"/>
      <family val="2"/>
      <charset val="238"/>
    </font>
    <font>
      <b/>
      <sz val="9"/>
      <color rgb="FF5B9BD5"/>
      <name val="Calibri"/>
      <family val="2"/>
      <charset val="238"/>
    </font>
    <font>
      <i/>
      <sz val="9"/>
      <color rgb="FFFF0000"/>
      <name val="Calibri"/>
      <family val="2"/>
      <charset val="238"/>
    </font>
    <font>
      <i/>
      <sz val="9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13"/>
      <color rgb="FF3FAF46"/>
      <name val="Calibri"/>
      <family val="2"/>
      <charset val="238"/>
    </font>
    <font>
      <b/>
      <sz val="13"/>
      <color rgb="FF000000"/>
      <name val="Calibri"/>
      <family val="2"/>
      <charset val="238"/>
    </font>
    <font>
      <b/>
      <sz val="10"/>
      <color rgb="FFC9211E"/>
      <name val="Calibri"/>
      <family val="2"/>
      <charset val="238"/>
    </font>
    <font>
      <b/>
      <sz val="10"/>
      <color rgb="FF5B9BD5"/>
      <name val="Calibri"/>
      <family val="2"/>
      <charset val="238"/>
    </font>
    <font>
      <sz val="10.5"/>
      <color rgb="FFC9211E"/>
      <name val="Calibri"/>
      <family val="2"/>
      <charset val="238"/>
    </font>
    <font>
      <b/>
      <i/>
      <sz val="11"/>
      <color rgb="FFFF0000"/>
      <name val="Calibri"/>
      <family val="2"/>
      <charset val="238"/>
    </font>
    <font>
      <b/>
      <i/>
      <sz val="10.5"/>
      <color rgb="FF000000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3.5"/>
      <color rgb="FFFF0000"/>
      <name val="Calibri"/>
      <family val="2"/>
      <charset val="238"/>
    </font>
    <font>
      <b/>
      <sz val="12"/>
      <color rgb="FFC9211E"/>
      <name val="Calibri"/>
      <family val="2"/>
      <charset val="238"/>
    </font>
    <font>
      <b/>
      <sz val="10"/>
      <color rgb="FF000000"/>
      <name val="Times New Roman"/>
      <family val="1"/>
      <charset val="238"/>
    </font>
    <font>
      <sz val="11"/>
      <color rgb="FFFF0000"/>
      <name val="Calibri"/>
      <family val="2"/>
      <charset val="238"/>
    </font>
    <font>
      <b/>
      <sz val="12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9"/>
      <color rgb="FFFF4000"/>
      <name val="Calibri"/>
      <family val="2"/>
      <charset val="238"/>
    </font>
    <font>
      <b/>
      <i/>
      <sz val="8"/>
      <color rgb="FFFF0000"/>
      <name val="Calibri"/>
      <family val="2"/>
      <charset val="238"/>
    </font>
    <font>
      <i/>
      <sz val="7.5"/>
      <color rgb="FFFF0000"/>
      <name val="Calibri"/>
      <family val="2"/>
      <charset val="238"/>
    </font>
    <font>
      <b/>
      <sz val="9"/>
      <color rgb="FF729FCF"/>
      <name val="Calibri"/>
      <family val="2"/>
      <charset val="238"/>
    </font>
    <font>
      <b/>
      <sz val="7.5"/>
      <color rgb="FFFF0000"/>
      <name val="Calibri"/>
      <family val="2"/>
      <charset val="238"/>
    </font>
    <font>
      <sz val="11"/>
      <color rgb="FFC9211E"/>
      <name val="Calibri"/>
      <family val="2"/>
      <charset val="238"/>
    </font>
    <font>
      <sz val="10.5"/>
      <color rgb="FFFF0000"/>
      <name val="Calibri"/>
      <family val="2"/>
      <charset val="238"/>
    </font>
    <font>
      <u/>
      <sz val="11"/>
      <name val="Calibri"/>
      <family val="2"/>
      <charset val="238"/>
    </font>
    <font>
      <i/>
      <sz val="8"/>
      <color rgb="FFFF0000"/>
      <name val="Calibri"/>
      <family val="2"/>
      <charset val="238"/>
    </font>
    <font>
      <b/>
      <sz val="13"/>
      <color rgb="FFFF0000"/>
      <name val="Calibri"/>
      <family val="2"/>
      <charset val="238"/>
    </font>
    <font>
      <sz val="9"/>
      <color rgb="FFFF0000"/>
      <name val="Calibri"/>
      <family val="2"/>
      <charset val="238"/>
    </font>
    <font>
      <b/>
      <i/>
      <sz val="13"/>
      <color rgb="FFC9211E"/>
      <name val="Calibri"/>
      <family val="2"/>
      <charset val="238"/>
    </font>
    <font>
      <b/>
      <sz val="10"/>
      <color rgb="FF127622"/>
      <name val="Calibri"/>
      <family val="2"/>
      <charset val="238"/>
    </font>
    <font>
      <b/>
      <sz val="10"/>
      <color rgb="FF00A933"/>
      <name val="Calibri"/>
      <family val="2"/>
      <charset val="238"/>
    </font>
    <font>
      <sz val="10"/>
      <name val="Times New Roman CE"/>
      <family val="1"/>
      <charset val="238"/>
    </font>
    <font>
      <b/>
      <sz val="1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EE6EF"/>
        <bgColor rgb="FFDDE8CB"/>
      </patternFill>
    </fill>
    <fill>
      <patternFill patternType="solid">
        <fgColor rgb="FFFFFF00"/>
        <bgColor rgb="FFFFFF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D8CE"/>
      </patternFill>
    </fill>
    <fill>
      <patternFill patternType="solid">
        <fgColor theme="0"/>
        <bgColor rgb="FFFFD7D7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Alignment="1" applyProtection="1"/>
    <xf numFmtId="164" fontId="1" fillId="0" borderId="0" xfId="0" applyNumberFormat="1" applyFont="1" applyAlignment="1" applyProtection="1"/>
    <xf numFmtId="0" fontId="2" fillId="0" borderId="0" xfId="0" applyFont="1" applyAlignment="1" applyProtection="1"/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/>
    <xf numFmtId="0" fontId="5" fillId="0" borderId="0" xfId="0" applyFont="1" applyAlignment="1" applyProtection="1"/>
    <xf numFmtId="164" fontId="5" fillId="0" borderId="0" xfId="0" applyNumberFormat="1" applyFont="1" applyAlignment="1" applyProtection="1"/>
    <xf numFmtId="0" fontId="6" fillId="0" borderId="0" xfId="0" applyFont="1" applyAlignment="1" applyProtection="1"/>
    <xf numFmtId="0" fontId="0" fillId="2" borderId="0" xfId="0" applyFont="1" applyFill="1" applyAlignment="1" applyProtection="1"/>
    <xf numFmtId="0" fontId="7" fillId="2" borderId="0" xfId="0" applyFont="1" applyFill="1" applyAlignment="1" applyProtection="1">
      <alignment vertical="center"/>
    </xf>
    <xf numFmtId="164" fontId="0" fillId="2" borderId="0" xfId="0" applyNumberFormat="1" applyFont="1" applyFill="1" applyAlignment="1" applyProtection="1"/>
    <xf numFmtId="0" fontId="1" fillId="0" borderId="1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left" wrapText="1"/>
    </xf>
    <xf numFmtId="0" fontId="6" fillId="0" borderId="1" xfId="0" applyFont="1" applyBorder="1" applyAlignment="1" applyProtection="1">
      <alignment horizontal="center" vertical="center"/>
    </xf>
    <xf numFmtId="4" fontId="6" fillId="0" borderId="1" xfId="0" applyNumberFormat="1" applyFont="1" applyBorder="1" applyAlignment="1" applyProtection="1">
      <alignment horizontal="center" vertical="center"/>
    </xf>
    <xf numFmtId="2" fontId="1" fillId="0" borderId="1" xfId="0" applyNumberFormat="1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16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0" fillId="0" borderId="0" xfId="0" applyAlignment="1" applyProtection="1"/>
    <xf numFmtId="0" fontId="2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wrapText="1"/>
    </xf>
    <xf numFmtId="164" fontId="1" fillId="0" borderId="0" xfId="0" applyNumberFormat="1" applyFont="1" applyBorder="1" applyAlignment="1" applyProtection="1">
      <alignment wrapText="1"/>
    </xf>
    <xf numFmtId="2" fontId="1" fillId="0" borderId="0" xfId="0" applyNumberFormat="1" applyFont="1" applyBorder="1" applyAlignment="1" applyProtection="1">
      <alignment wrapText="1"/>
    </xf>
    <xf numFmtId="0" fontId="7" fillId="0" borderId="1" xfId="0" applyFont="1" applyBorder="1" applyAlignment="1" applyProtection="1">
      <alignment horizontal="left" vertical="center" wrapText="1"/>
    </xf>
    <xf numFmtId="0" fontId="21" fillId="0" borderId="1" xfId="0" applyFont="1" applyBorder="1" applyAlignment="1" applyProtection="1">
      <alignment horizontal="center" vertical="center" wrapText="1"/>
    </xf>
    <xf numFmtId="0" fontId="23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164" fontId="7" fillId="0" borderId="1" xfId="0" applyNumberFormat="1" applyFont="1" applyBorder="1" applyAlignment="1" applyProtection="1"/>
    <xf numFmtId="4" fontId="7" fillId="0" borderId="1" xfId="0" applyNumberFormat="1" applyFont="1" applyBorder="1" applyAlignment="1" applyProtection="1"/>
    <xf numFmtId="164" fontId="1" fillId="0" borderId="0" xfId="0" applyNumberFormat="1" applyFont="1" applyBorder="1" applyAlignment="1" applyProtection="1"/>
    <xf numFmtId="2" fontId="1" fillId="0" borderId="0" xfId="0" applyNumberFormat="1" applyFont="1" applyBorder="1" applyAlignment="1" applyProtection="1"/>
    <xf numFmtId="0" fontId="1" fillId="2" borderId="0" xfId="0" applyFont="1" applyFill="1" applyAlignment="1" applyProtection="1">
      <alignment horizontal="center" vertical="center"/>
    </xf>
    <xf numFmtId="0" fontId="1" fillId="2" borderId="0" xfId="0" applyFont="1" applyFill="1" applyAlignment="1" applyProtection="1"/>
    <xf numFmtId="164" fontId="1" fillId="2" borderId="0" xfId="0" applyNumberFormat="1" applyFont="1" applyFill="1" applyAlignment="1" applyProtection="1"/>
    <xf numFmtId="0" fontId="26" fillId="0" borderId="1" xfId="0" applyFont="1" applyBorder="1" applyAlignment="1" applyProtection="1">
      <alignment vertical="center" wrapText="1"/>
    </xf>
    <xf numFmtId="2" fontId="6" fillId="0" borderId="1" xfId="0" applyNumberFormat="1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 wrapText="1"/>
    </xf>
    <xf numFmtId="0" fontId="30" fillId="0" borderId="0" xfId="0" applyFont="1" applyBorder="1" applyAlignment="1" applyProtection="1">
      <alignment horizontal="center" vertical="center" wrapText="1"/>
    </xf>
    <xf numFmtId="0" fontId="30" fillId="0" borderId="0" xfId="0" applyFont="1" applyAlignment="1" applyProtection="1">
      <alignment horizontal="center" vertical="center" wrapText="1"/>
    </xf>
    <xf numFmtId="0" fontId="7" fillId="0" borderId="1" xfId="0" applyFont="1" applyBorder="1" applyAlignment="1" applyProtection="1">
      <alignment vertical="center" wrapText="1"/>
    </xf>
    <xf numFmtId="0" fontId="1" fillId="0" borderId="0" xfId="0" applyFont="1" applyBorder="1" applyAlignment="1" applyProtection="1"/>
    <xf numFmtId="0" fontId="31" fillId="0" borderId="0" xfId="0" applyFont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 wrapText="1"/>
    </xf>
    <xf numFmtId="2" fontId="33" fillId="0" borderId="1" xfId="0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</xf>
    <xf numFmtId="2" fontId="8" fillId="0" borderId="1" xfId="0" applyNumberFormat="1" applyFont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36" fillId="0" borderId="0" xfId="0" applyFont="1" applyBorder="1" applyAlignment="1" applyProtection="1">
      <alignment horizontal="center" vertical="center" wrapText="1"/>
    </xf>
    <xf numFmtId="0" fontId="38" fillId="0" borderId="1" xfId="0" applyFont="1" applyBorder="1" applyAlignment="1" applyProtection="1">
      <alignment horizontal="center" vertical="center" wrapText="1"/>
    </xf>
    <xf numFmtId="0" fontId="34" fillId="0" borderId="0" xfId="0" applyFont="1" applyAlignment="1" applyProtection="1"/>
    <xf numFmtId="0" fontId="26" fillId="0" borderId="1" xfId="0" applyFont="1" applyBorder="1" applyAlignment="1" applyProtection="1">
      <alignment wrapText="1"/>
    </xf>
    <xf numFmtId="0" fontId="33" fillId="0" borderId="1" xfId="0" applyFont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vertical="center" wrapText="1"/>
    </xf>
    <xf numFmtId="0" fontId="9" fillId="0" borderId="1" xfId="0" applyFont="1" applyBorder="1" applyAlignment="1" applyProtection="1">
      <alignment horizontal="center" vertical="center"/>
    </xf>
    <xf numFmtId="2" fontId="9" fillId="0" borderId="1" xfId="0" applyNumberFormat="1" applyFont="1" applyBorder="1" applyAlignment="1" applyProtection="1">
      <alignment horizontal="center" vertical="center"/>
    </xf>
    <xf numFmtId="0" fontId="1" fillId="3" borderId="0" xfId="0" applyFont="1" applyFill="1" applyAlignment="1" applyProtection="1"/>
    <xf numFmtId="2" fontId="33" fillId="0" borderId="1" xfId="0" applyNumberFormat="1" applyFont="1" applyBorder="1" applyAlignment="1" applyProtection="1">
      <alignment horizontal="center" vertical="center"/>
    </xf>
    <xf numFmtId="2" fontId="8" fillId="0" borderId="1" xfId="0" applyNumberFormat="1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8" fillId="0" borderId="0" xfId="0" applyFont="1" applyAlignment="1" applyProtection="1"/>
    <xf numFmtId="164" fontId="26" fillId="0" borderId="1" xfId="0" applyNumberFormat="1" applyFont="1" applyBorder="1" applyAlignment="1" applyProtection="1"/>
    <xf numFmtId="4" fontId="26" fillId="0" borderId="1" xfId="0" applyNumberFormat="1" applyFont="1" applyBorder="1" applyAlignment="1" applyProtection="1"/>
    <xf numFmtId="0" fontId="9" fillId="0" borderId="0" xfId="0" applyFont="1" applyAlignment="1" applyProtection="1"/>
    <xf numFmtId="164" fontId="8" fillId="0" borderId="0" xfId="0" applyNumberFormat="1" applyFont="1" applyAlignment="1" applyProtection="1"/>
    <xf numFmtId="0" fontId="49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</xf>
    <xf numFmtId="0" fontId="2" fillId="0" borderId="0" xfId="0" applyFont="1" applyFill="1" applyAlignment="1" applyProtection="1">
      <alignment wrapText="1"/>
    </xf>
    <xf numFmtId="0" fontId="19" fillId="0" borderId="0" xfId="0" applyFont="1" applyFill="1" applyAlignment="1" applyProtection="1">
      <alignment horizontal="center" vertical="center" wrapText="1"/>
    </xf>
    <xf numFmtId="0" fontId="21" fillId="0" borderId="0" xfId="0" applyFont="1" applyFill="1" applyAlignment="1" applyProtection="1">
      <alignment vertical="center" wrapText="1"/>
    </xf>
    <xf numFmtId="0" fontId="25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wrapText="1"/>
    </xf>
    <xf numFmtId="0" fontId="0" fillId="0" borderId="0" xfId="0" applyFont="1" applyFill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29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/>
    <xf numFmtId="0" fontId="33" fillId="0" borderId="1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/>
    <xf numFmtId="0" fontId="11" fillId="0" borderId="0" xfId="0" applyFont="1" applyFill="1" applyBorder="1" applyAlignment="1" applyProtection="1">
      <alignment horizontal="center" vertical="center" wrapText="1"/>
    </xf>
    <xf numFmtId="0" fontId="18" fillId="0" borderId="0" xfId="0" applyFont="1" applyFill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/>
    <xf numFmtId="0" fontId="6" fillId="0" borderId="0" xfId="0" applyFont="1" applyFill="1" applyBorder="1" applyAlignment="1" applyProtection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6" fillId="0" borderId="2" xfId="0" applyFont="1" applyBorder="1" applyAlignment="1" applyProtection="1">
      <alignment horizontal="center" vertical="center" wrapText="1"/>
    </xf>
    <xf numFmtId="0" fontId="4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wrapText="1"/>
    </xf>
    <xf numFmtId="0" fontId="16" fillId="0" borderId="0" xfId="0" applyFont="1" applyFill="1" applyBorder="1" applyAlignment="1" applyProtection="1"/>
    <xf numFmtId="0" fontId="43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44" fillId="0" borderId="0" xfId="0" applyFont="1" applyFill="1" applyBorder="1" applyAlignment="1" applyProtection="1">
      <alignment vertical="center" wrapText="1"/>
    </xf>
    <xf numFmtId="0" fontId="41" fillId="0" borderId="0" xfId="0" applyFont="1" applyFill="1" applyBorder="1" applyAlignment="1" applyProtection="1">
      <alignment wrapText="1"/>
    </xf>
    <xf numFmtId="0" fontId="46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28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47" fillId="0" borderId="0" xfId="0" applyFont="1" applyFill="1" applyBorder="1" applyAlignment="1" applyProtection="1">
      <alignment wrapText="1"/>
    </xf>
    <xf numFmtId="0" fontId="45" fillId="0" borderId="0" xfId="0" applyFont="1" applyFill="1" applyBorder="1" applyAlignment="1" applyProtection="1">
      <alignment vertical="center" wrapText="1"/>
    </xf>
    <xf numFmtId="0" fontId="22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vertical="center" wrapText="1"/>
    </xf>
    <xf numFmtId="0" fontId="48" fillId="0" borderId="0" xfId="0" applyFont="1" applyFill="1" applyBorder="1" applyAlignment="1" applyProtection="1">
      <alignment vertical="center" wrapText="1"/>
    </xf>
    <xf numFmtId="0" fontId="2" fillId="4" borderId="1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164" fontId="2" fillId="4" borderId="1" xfId="0" applyNumberFormat="1" applyFont="1" applyFill="1" applyBorder="1" applyAlignment="1" applyProtection="1">
      <alignment vertical="center" wrapText="1"/>
    </xf>
    <xf numFmtId="0" fontId="24" fillId="0" borderId="0" xfId="0" applyFont="1" applyFill="1" applyBorder="1" applyAlignment="1" applyProtection="1">
      <alignment horizontal="center" vertical="center" wrapText="1"/>
    </xf>
    <xf numFmtId="0" fontId="50" fillId="4" borderId="1" xfId="0" applyFont="1" applyFill="1" applyBorder="1" applyAlignment="1" applyProtection="1">
      <alignment horizontal="center" vertical="center" wrapText="1"/>
    </xf>
    <xf numFmtId="0" fontId="1" fillId="5" borderId="0" xfId="0" applyFont="1" applyFill="1" applyAlignment="1" applyProtection="1">
      <alignment horizontal="center" vertical="center"/>
    </xf>
    <xf numFmtId="0" fontId="1" fillId="6" borderId="0" xfId="0" applyFont="1" applyFill="1" applyAlignment="1" applyProtection="1"/>
    <xf numFmtId="164" fontId="1" fillId="6" borderId="0" xfId="0" applyNumberFormat="1" applyFont="1" applyFill="1" applyAlignment="1" applyProtection="1"/>
    <xf numFmtId="0" fontId="1" fillId="6" borderId="0" xfId="0" applyFont="1" applyFill="1" applyBorder="1" applyAlignment="1" applyProtection="1"/>
    <xf numFmtId="0" fontId="16" fillId="6" borderId="0" xfId="0" applyFont="1" applyFill="1" applyBorder="1" applyAlignment="1" applyProtection="1">
      <alignment horizontal="center" vertical="center" wrapText="1"/>
    </xf>
    <xf numFmtId="0" fontId="1" fillId="6" borderId="0" xfId="0" applyFont="1" applyFill="1" applyAlignment="1" applyProtection="1">
      <alignment vertical="center"/>
    </xf>
    <xf numFmtId="0" fontId="34" fillId="6" borderId="0" xfId="0" applyFont="1" applyFill="1" applyBorder="1" applyAlignment="1" applyProtection="1"/>
    <xf numFmtId="0" fontId="0" fillId="0" borderId="0" xfId="0" applyFont="1" applyFill="1" applyBorder="1" applyAlignment="1" applyProtection="1">
      <alignment horizontal="center" vertical="center" wrapText="1"/>
    </xf>
    <xf numFmtId="0" fontId="35" fillId="0" borderId="0" xfId="0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127622"/>
      <rgbColor rgb="FF000080"/>
      <rgbColor rgb="FF808000"/>
      <rgbColor rgb="FF800080"/>
      <rgbColor rgb="FF069A2E"/>
      <rgbColor rgb="FFE0C2CD"/>
      <rgbColor rgb="FF808080"/>
      <rgbColor rgb="FF729FCF"/>
      <rgbColor rgb="FF7030A0"/>
      <rgbColor rgb="FFFFD8CE"/>
      <rgbColor rgb="FFDEE6EF"/>
      <rgbColor rgb="FF660066"/>
      <rgbColor rgb="FFFF8080"/>
      <rgbColor rgb="FF0066CC"/>
      <rgbColor rgb="FFFFD7D7"/>
      <rgbColor rgb="FF000080"/>
      <rgbColor rgb="FFFF00FF"/>
      <rgbColor rgb="FFFFFF00"/>
      <rgbColor rgb="FF00FFFF"/>
      <rgbColor rgb="FF800080"/>
      <rgbColor rgb="FF800000"/>
      <rgbColor rgb="FF00A933"/>
      <rgbColor rgb="FF0000FF"/>
      <rgbColor rgb="FF00CCFF"/>
      <rgbColor rgb="FFCCFFFF"/>
      <rgbColor rgb="FFDDE8CB"/>
      <rgbColor rgb="FFE8F2A1"/>
      <rgbColor rgb="FF99CCFF"/>
      <rgbColor rgb="FFFF99CC"/>
      <rgbColor rgb="FFCC99FF"/>
      <rgbColor rgb="FFFFDBB6"/>
      <rgbColor rgb="FF3366FF"/>
      <rgbColor rgb="FF33CCCC"/>
      <rgbColor rgb="FF99CC00"/>
      <rgbColor rgb="FFFFCC00"/>
      <rgbColor rgb="FFFF9900"/>
      <rgbColor rgb="FFFF4000"/>
      <rgbColor rgb="FF5983B0"/>
      <rgbColor rgb="FF5B9BD5"/>
      <rgbColor rgb="FF003366"/>
      <rgbColor rgb="FF3FAF46"/>
      <rgbColor rgb="FF003300"/>
      <rgbColor rgb="FF333300"/>
      <rgbColor rgb="FFC9211E"/>
      <rgbColor rgb="FF993366"/>
      <rgbColor rgb="FF55308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4"/>
  <sheetViews>
    <sheetView tabSelected="1" view="pageBreakPreview" topLeftCell="A10" zoomScale="60" zoomScaleNormal="100" workbookViewId="0">
      <selection activeCell="O50" sqref="O50"/>
    </sheetView>
  </sheetViews>
  <sheetFormatPr defaultColWidth="9.140625" defaultRowHeight="12.75" x14ac:dyDescent="0.2"/>
  <cols>
    <col min="1" max="1" width="5.85546875" style="1" customWidth="1"/>
    <col min="2" max="2" width="50" style="1" customWidth="1"/>
    <col min="3" max="4" width="9.140625" style="1"/>
    <col min="5" max="5" width="4.140625" style="1" customWidth="1"/>
    <col min="6" max="7" width="11.5703125" style="2" customWidth="1"/>
    <col min="8" max="8" width="11.7109375" style="2" customWidth="1"/>
    <col min="9" max="9" width="12.28515625" style="1" customWidth="1"/>
    <col min="10" max="10" width="7.7109375" style="1" customWidth="1"/>
    <col min="11" max="11" width="10" style="1" customWidth="1"/>
    <col min="12" max="12" width="12.28515625" style="1" customWidth="1"/>
    <col min="13" max="16384" width="9.140625" style="1"/>
  </cols>
  <sheetData>
    <row r="1" spans="1:27" x14ac:dyDescent="0.2">
      <c r="B1" s="3"/>
      <c r="C1" s="3"/>
      <c r="D1" s="3"/>
    </row>
    <row r="2" spans="1:27" ht="16.350000000000001" customHeight="1" x14ac:dyDescent="0.2">
      <c r="B2" s="4"/>
      <c r="C2" s="5"/>
      <c r="D2" s="5"/>
      <c r="E2" s="6"/>
      <c r="F2" s="7"/>
      <c r="G2" s="7"/>
    </row>
    <row r="3" spans="1:27" ht="15.75" x14ac:dyDescent="0.25">
      <c r="B3" s="8"/>
      <c r="C3" s="3"/>
      <c r="D3" s="3"/>
    </row>
    <row r="5" spans="1:27" ht="27" customHeight="1" x14ac:dyDescent="0.25">
      <c r="A5" s="9"/>
      <c r="B5" s="10" t="s">
        <v>0</v>
      </c>
      <c r="C5" s="9"/>
      <c r="D5" s="9"/>
      <c r="E5" s="9"/>
      <c r="F5" s="11"/>
      <c r="G5" s="11"/>
      <c r="H5" s="11"/>
      <c r="I5" s="9"/>
    </row>
    <row r="6" spans="1:27" ht="75" customHeight="1" x14ac:dyDescent="0.2">
      <c r="A6" s="119" t="s">
        <v>1</v>
      </c>
      <c r="B6" s="120" t="s">
        <v>2</v>
      </c>
      <c r="C6" s="124" t="s">
        <v>3</v>
      </c>
      <c r="D6" s="120" t="s">
        <v>4</v>
      </c>
      <c r="E6" s="121" t="s">
        <v>5</v>
      </c>
      <c r="F6" s="122" t="s">
        <v>6</v>
      </c>
      <c r="G6" s="122" t="s">
        <v>7</v>
      </c>
      <c r="H6" s="122" t="s">
        <v>8</v>
      </c>
      <c r="I6" s="120" t="s">
        <v>9</v>
      </c>
      <c r="K6" s="13"/>
      <c r="L6" s="14"/>
      <c r="M6" s="75"/>
    </row>
    <row r="7" spans="1:27" ht="297" customHeight="1" x14ac:dyDescent="0.25">
      <c r="A7" s="12" t="s">
        <v>10</v>
      </c>
      <c r="B7" s="15" t="s">
        <v>29</v>
      </c>
      <c r="C7" s="16">
        <v>16</v>
      </c>
      <c r="D7" s="17"/>
      <c r="E7" s="12"/>
      <c r="F7" s="18"/>
      <c r="G7" s="18"/>
      <c r="H7" s="18"/>
      <c r="I7" s="19"/>
      <c r="J7" s="20"/>
      <c r="K7" s="21"/>
      <c r="L7" s="21"/>
      <c r="M7" s="76"/>
      <c r="N7" s="22"/>
      <c r="O7" s="22"/>
      <c r="Q7" s="23"/>
      <c r="R7" s="24"/>
      <c r="S7" s="25"/>
      <c r="T7" s="22"/>
      <c r="U7" s="25"/>
      <c r="V7" s="26"/>
      <c r="W7" s="27"/>
      <c r="X7" s="27"/>
      <c r="Y7" s="25"/>
      <c r="Z7" s="25"/>
      <c r="AA7" s="21"/>
    </row>
    <row r="8" spans="1:27" ht="196.5" customHeight="1" x14ac:dyDescent="0.25">
      <c r="A8" s="12" t="s">
        <v>11</v>
      </c>
      <c r="B8" s="28" t="s">
        <v>12</v>
      </c>
      <c r="C8" s="16">
        <v>2</v>
      </c>
      <c r="D8" s="17"/>
      <c r="E8" s="12"/>
      <c r="F8" s="18"/>
      <c r="G8" s="18"/>
      <c r="H8" s="18"/>
      <c r="I8" s="29"/>
      <c r="J8" s="20"/>
      <c r="K8" s="30"/>
      <c r="L8" s="21"/>
      <c r="M8" s="76"/>
      <c r="O8" s="23"/>
      <c r="Q8" s="23"/>
      <c r="R8" s="24"/>
      <c r="S8" s="25"/>
      <c r="T8" s="22"/>
      <c r="U8" s="25"/>
      <c r="V8" s="26"/>
      <c r="W8" s="27"/>
      <c r="X8" s="27"/>
      <c r="Y8" s="25"/>
      <c r="Z8" s="25"/>
      <c r="AA8" s="21"/>
    </row>
    <row r="9" spans="1:27" ht="24.6" customHeight="1" x14ac:dyDescent="0.25">
      <c r="A9" s="31"/>
      <c r="B9" s="32"/>
      <c r="F9" s="33" t="s">
        <v>13</v>
      </c>
      <c r="G9" s="34"/>
      <c r="H9" s="34"/>
      <c r="K9" s="21"/>
    </row>
    <row r="10" spans="1:27" ht="17.100000000000001" customHeight="1" x14ac:dyDescent="0.25">
      <c r="A10" s="31"/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1:27" x14ac:dyDescent="0.2">
      <c r="A11" s="31"/>
      <c r="B11" s="32"/>
      <c r="F11" s="35"/>
      <c r="G11" s="36"/>
      <c r="H11" s="36"/>
      <c r="K11" s="21"/>
    </row>
    <row r="12" spans="1:27" x14ac:dyDescent="0.2">
      <c r="A12" s="31"/>
      <c r="B12" s="32"/>
      <c r="F12" s="35"/>
      <c r="G12" s="36"/>
      <c r="H12" s="36"/>
      <c r="K12" s="21"/>
    </row>
    <row r="13" spans="1:27" x14ac:dyDescent="0.2">
      <c r="A13" s="31"/>
      <c r="B13" s="32"/>
      <c r="K13" s="21"/>
    </row>
    <row r="14" spans="1:27" ht="24.6" customHeight="1" x14ac:dyDescent="0.2">
      <c r="A14" s="37"/>
      <c r="B14" s="10" t="s">
        <v>14</v>
      </c>
      <c r="C14" s="38"/>
      <c r="D14" s="38"/>
      <c r="E14" s="38"/>
      <c r="F14" s="39"/>
      <c r="G14" s="39"/>
      <c r="H14" s="39"/>
      <c r="I14" s="38"/>
      <c r="K14" s="21"/>
    </row>
    <row r="15" spans="1:27" ht="89.25" x14ac:dyDescent="0.2">
      <c r="A15" s="119" t="s">
        <v>1</v>
      </c>
      <c r="B15" s="120" t="s">
        <v>2</v>
      </c>
      <c r="C15" s="121" t="s">
        <v>15</v>
      </c>
      <c r="D15" s="120" t="s">
        <v>4</v>
      </c>
      <c r="E15" s="121" t="s">
        <v>5</v>
      </c>
      <c r="F15" s="122" t="s">
        <v>6</v>
      </c>
      <c r="G15" s="122" t="s">
        <v>7</v>
      </c>
      <c r="H15" s="122" t="s">
        <v>8</v>
      </c>
      <c r="I15" s="120" t="s">
        <v>9</v>
      </c>
      <c r="J15" s="77"/>
      <c r="K15" s="123"/>
      <c r="L15" s="78"/>
      <c r="M15" s="79"/>
    </row>
    <row r="16" spans="1:27" ht="162.75" customHeight="1" x14ac:dyDescent="0.2">
      <c r="A16" s="12" t="s">
        <v>10</v>
      </c>
      <c r="B16" s="40" t="s">
        <v>16</v>
      </c>
      <c r="C16" s="85">
        <v>18</v>
      </c>
      <c r="D16" s="41"/>
      <c r="E16" s="12"/>
      <c r="F16" s="18"/>
      <c r="G16" s="18"/>
      <c r="H16" s="18"/>
      <c r="I16" s="42"/>
      <c r="J16" s="80"/>
      <c r="K16" s="81"/>
      <c r="L16" s="82"/>
      <c r="M16" s="83"/>
      <c r="P16" s="43"/>
      <c r="Q16" s="44"/>
      <c r="R16" s="44"/>
      <c r="S16" s="32"/>
      <c r="T16" s="32"/>
      <c r="U16" s="32"/>
      <c r="V16" s="32"/>
      <c r="W16" s="32"/>
    </row>
    <row r="17" spans="1:19" ht="105" x14ac:dyDescent="0.2">
      <c r="A17" s="12" t="s">
        <v>11</v>
      </c>
      <c r="B17" s="45" t="s">
        <v>17</v>
      </c>
      <c r="C17" s="85">
        <v>12</v>
      </c>
      <c r="D17" s="41"/>
      <c r="E17" s="12"/>
      <c r="F17" s="18"/>
      <c r="G17" s="18"/>
      <c r="H17" s="18"/>
      <c r="I17" s="42"/>
      <c r="J17" s="80"/>
      <c r="K17" s="81"/>
      <c r="L17" s="82"/>
      <c r="M17" s="84"/>
    </row>
    <row r="18" spans="1:19" ht="22.35" customHeight="1" x14ac:dyDescent="0.25">
      <c r="A18" s="31"/>
      <c r="B18" s="32"/>
      <c r="F18" s="33" t="s">
        <v>13</v>
      </c>
      <c r="G18" s="34"/>
      <c r="H18" s="34"/>
      <c r="K18" s="21"/>
    </row>
    <row r="19" spans="1:19" x14ac:dyDescent="0.2">
      <c r="A19" s="31"/>
      <c r="B19" s="32"/>
      <c r="K19" s="21"/>
    </row>
    <row r="20" spans="1:19" x14ac:dyDescent="0.2">
      <c r="A20" s="31"/>
      <c r="B20" s="47" t="s">
        <v>18</v>
      </c>
      <c r="K20" s="21"/>
    </row>
    <row r="21" spans="1:19" x14ac:dyDescent="0.2">
      <c r="A21" s="31"/>
      <c r="B21" s="47"/>
      <c r="K21" s="21"/>
    </row>
    <row r="22" spans="1:19" x14ac:dyDescent="0.2">
      <c r="A22" s="31"/>
      <c r="B22" s="32"/>
      <c r="K22" s="21"/>
    </row>
    <row r="23" spans="1:19" x14ac:dyDescent="0.2">
      <c r="A23" s="31"/>
      <c r="B23" s="32"/>
      <c r="K23" s="21"/>
    </row>
    <row r="24" spans="1:19" ht="23.1" customHeight="1" x14ac:dyDescent="0.2">
      <c r="A24" s="37"/>
      <c r="B24" s="10" t="s">
        <v>19</v>
      </c>
      <c r="C24" s="38"/>
      <c r="D24" s="38"/>
      <c r="E24" s="38"/>
      <c r="F24" s="39"/>
      <c r="G24" s="39"/>
      <c r="H24" s="39"/>
      <c r="I24" s="38"/>
      <c r="K24" s="21"/>
    </row>
    <row r="25" spans="1:19" ht="89.25" x14ac:dyDescent="0.25">
      <c r="A25" s="119" t="s">
        <v>1</v>
      </c>
      <c r="B25" s="120" t="s">
        <v>2</v>
      </c>
      <c r="C25" s="121" t="s">
        <v>15</v>
      </c>
      <c r="D25" s="120" t="s">
        <v>4</v>
      </c>
      <c r="E25" s="121" t="s">
        <v>5</v>
      </c>
      <c r="F25" s="122" t="s">
        <v>6</v>
      </c>
      <c r="G25" s="122" t="s">
        <v>7</v>
      </c>
      <c r="H25" s="122" t="s">
        <v>8</v>
      </c>
      <c r="I25" s="120" t="s">
        <v>9</v>
      </c>
      <c r="J25" s="86"/>
      <c r="K25" s="87"/>
      <c r="L25" s="86"/>
      <c r="M25" s="75"/>
      <c r="R25" s="23"/>
      <c r="S25" s="23"/>
    </row>
    <row r="26" spans="1:19" ht="108" customHeight="1" x14ac:dyDescent="0.2">
      <c r="A26" s="12" t="s">
        <v>10</v>
      </c>
      <c r="B26" s="45" t="s">
        <v>20</v>
      </c>
      <c r="C26" s="48">
        <v>40</v>
      </c>
      <c r="D26" s="49"/>
      <c r="E26" s="50"/>
      <c r="F26" s="51"/>
      <c r="G26" s="51"/>
      <c r="H26" s="51"/>
      <c r="I26" s="52"/>
      <c r="J26" s="88"/>
      <c r="K26" s="99"/>
      <c r="L26" s="101"/>
      <c r="M26" s="93"/>
    </row>
    <row r="27" spans="1:19" ht="101.25" customHeight="1" x14ac:dyDescent="0.25">
      <c r="A27" s="12" t="s">
        <v>11</v>
      </c>
      <c r="B27" s="45" t="s">
        <v>21</v>
      </c>
      <c r="C27" s="16">
        <v>350</v>
      </c>
      <c r="D27" s="17"/>
      <c r="E27" s="12"/>
      <c r="F27" s="18"/>
      <c r="G27" s="18"/>
      <c r="H27" s="18"/>
      <c r="I27" s="53"/>
      <c r="J27" s="86"/>
      <c r="K27" s="89"/>
      <c r="L27" s="92"/>
      <c r="M27" s="93"/>
      <c r="P27" s="54"/>
    </row>
    <row r="28" spans="1:19" ht="21" customHeight="1" x14ac:dyDescent="0.25">
      <c r="A28" s="31"/>
      <c r="B28" s="32"/>
      <c r="F28" s="33" t="s">
        <v>13</v>
      </c>
      <c r="G28" s="34"/>
      <c r="H28" s="34"/>
      <c r="K28" s="21"/>
      <c r="M28" s="22"/>
    </row>
    <row r="29" spans="1:19" ht="18.75" customHeight="1" x14ac:dyDescent="0.2">
      <c r="A29" s="31"/>
      <c r="B29" s="32"/>
      <c r="K29" s="21"/>
      <c r="M29" s="22"/>
    </row>
    <row r="30" spans="1:19" ht="21.6" customHeight="1" x14ac:dyDescent="0.2">
      <c r="A30" s="37"/>
      <c r="B30" s="10" t="s">
        <v>22</v>
      </c>
      <c r="C30" s="38"/>
      <c r="D30" s="38"/>
      <c r="E30" s="38"/>
      <c r="F30" s="39"/>
      <c r="G30" s="39"/>
      <c r="H30" s="39"/>
      <c r="I30" s="38"/>
      <c r="K30" s="89"/>
      <c r="L30" s="84"/>
      <c r="M30" s="83"/>
      <c r="N30" s="84"/>
      <c r="O30" s="84"/>
      <c r="P30" s="84"/>
      <c r="Q30" s="84"/>
      <c r="R30" s="84"/>
    </row>
    <row r="31" spans="1:19" ht="89.25" x14ac:dyDescent="0.2">
      <c r="A31" s="119" t="s">
        <v>1</v>
      </c>
      <c r="B31" s="120" t="s">
        <v>2</v>
      </c>
      <c r="C31" s="121" t="s">
        <v>3</v>
      </c>
      <c r="D31" s="120" t="s">
        <v>4</v>
      </c>
      <c r="E31" s="121" t="s">
        <v>5</v>
      </c>
      <c r="F31" s="122" t="s">
        <v>6</v>
      </c>
      <c r="G31" s="122" t="s">
        <v>7</v>
      </c>
      <c r="H31" s="122" t="s">
        <v>8</v>
      </c>
      <c r="I31" s="120" t="s">
        <v>9</v>
      </c>
      <c r="K31" s="89"/>
      <c r="L31" s="90"/>
      <c r="M31" s="90"/>
      <c r="N31" s="84"/>
      <c r="O31" s="84"/>
      <c r="P31" s="84"/>
      <c r="Q31" s="91"/>
      <c r="R31" s="84"/>
    </row>
    <row r="32" spans="1:19" ht="92.45" customHeight="1" x14ac:dyDescent="0.25">
      <c r="A32" s="12" t="s">
        <v>10</v>
      </c>
      <c r="B32" s="45" t="s">
        <v>23</v>
      </c>
      <c r="C32" s="16">
        <v>150</v>
      </c>
      <c r="D32" s="17"/>
      <c r="E32" s="12"/>
      <c r="F32" s="18"/>
      <c r="G32" s="18"/>
      <c r="H32" s="18"/>
      <c r="I32" s="55"/>
      <c r="J32" s="24"/>
      <c r="K32" s="89"/>
      <c r="L32" s="92"/>
      <c r="M32" s="93"/>
      <c r="N32" s="84"/>
      <c r="O32" s="84"/>
      <c r="P32" s="84"/>
      <c r="Q32" s="94"/>
      <c r="R32" s="84"/>
    </row>
    <row r="33" spans="1:22" ht="23.85" customHeight="1" x14ac:dyDescent="0.25">
      <c r="A33" s="31"/>
      <c r="B33" s="32"/>
      <c r="F33" s="33" t="s">
        <v>13</v>
      </c>
      <c r="G33" s="34"/>
      <c r="H33" s="34"/>
      <c r="K33" s="21"/>
    </row>
    <row r="34" spans="1:22" ht="15.75" customHeight="1" x14ac:dyDescent="0.2">
      <c r="A34" s="31"/>
      <c r="B34" s="32"/>
      <c r="F34" s="35"/>
      <c r="G34" s="36"/>
      <c r="H34" s="36"/>
      <c r="K34" s="21"/>
    </row>
    <row r="35" spans="1:22" ht="28.35" customHeight="1" x14ac:dyDescent="0.2">
      <c r="A35" s="37"/>
      <c r="B35" s="10" t="s">
        <v>24</v>
      </c>
      <c r="C35" s="38"/>
      <c r="D35" s="38"/>
      <c r="E35" s="38"/>
      <c r="F35" s="39"/>
      <c r="G35" s="39"/>
      <c r="H35" s="39"/>
      <c r="I35" s="38"/>
      <c r="K35" s="21"/>
    </row>
    <row r="36" spans="1:22" ht="89.25" x14ac:dyDescent="0.2">
      <c r="A36" s="119" t="s">
        <v>1</v>
      </c>
      <c r="B36" s="120" t="s">
        <v>2</v>
      </c>
      <c r="C36" s="121" t="s">
        <v>3</v>
      </c>
      <c r="D36" s="120" t="s">
        <v>4</v>
      </c>
      <c r="E36" s="121" t="s">
        <v>5</v>
      </c>
      <c r="F36" s="122" t="s">
        <v>6</v>
      </c>
      <c r="G36" s="122" t="s">
        <v>7</v>
      </c>
      <c r="H36" s="122" t="s">
        <v>8</v>
      </c>
      <c r="I36" s="120" t="s">
        <v>9</v>
      </c>
      <c r="J36" s="84"/>
      <c r="K36" s="96"/>
      <c r="L36" s="97"/>
      <c r="M36" s="84"/>
      <c r="N36" s="84"/>
      <c r="O36" s="84"/>
      <c r="P36" s="84"/>
      <c r="Q36" s="84"/>
      <c r="R36" s="84"/>
      <c r="S36" s="84"/>
    </row>
    <row r="37" spans="1:22" ht="210.75" customHeight="1" x14ac:dyDescent="0.2">
      <c r="A37" s="12" t="s">
        <v>10</v>
      </c>
      <c r="B37" s="45" t="s">
        <v>30</v>
      </c>
      <c r="C37" s="85">
        <v>45</v>
      </c>
      <c r="D37" s="17"/>
      <c r="E37" s="12"/>
      <c r="F37" s="18"/>
      <c r="G37" s="18"/>
      <c r="H37" s="18"/>
      <c r="I37" s="29"/>
      <c r="J37" s="98"/>
      <c r="K37" s="99"/>
      <c r="L37" s="100"/>
      <c r="M37" s="101"/>
      <c r="N37" s="84"/>
      <c r="O37" s="132"/>
      <c r="P37" s="132"/>
      <c r="Q37" s="95"/>
      <c r="R37" s="99"/>
      <c r="S37" s="84"/>
    </row>
    <row r="38" spans="1:22" ht="23.1" customHeight="1" x14ac:dyDescent="0.25">
      <c r="A38" s="31"/>
      <c r="B38" s="32"/>
      <c r="F38" s="33" t="s">
        <v>13</v>
      </c>
      <c r="G38" s="34"/>
      <c r="H38" s="34"/>
      <c r="K38" s="21"/>
      <c r="M38" s="56"/>
    </row>
    <row r="39" spans="1:22" x14ac:dyDescent="0.2">
      <c r="A39" s="31"/>
      <c r="B39" s="32"/>
      <c r="K39" s="21"/>
      <c r="M39" s="56"/>
    </row>
    <row r="40" spans="1:22" x14ac:dyDescent="0.2">
      <c r="A40" s="31"/>
      <c r="B40" s="32"/>
      <c r="K40" s="21"/>
      <c r="M40" s="56"/>
    </row>
    <row r="41" spans="1:22" ht="20.100000000000001" customHeight="1" x14ac:dyDescent="0.2">
      <c r="A41" s="37"/>
      <c r="B41" s="10" t="s">
        <v>25</v>
      </c>
      <c r="C41" s="38"/>
      <c r="D41" s="38"/>
      <c r="E41" s="38"/>
      <c r="F41" s="39"/>
      <c r="G41" s="39"/>
      <c r="H41" s="39"/>
      <c r="I41" s="38"/>
      <c r="K41" s="21"/>
      <c r="M41" s="56"/>
    </row>
    <row r="42" spans="1:22" ht="89.25" x14ac:dyDescent="0.2">
      <c r="A42" s="119" t="s">
        <v>1</v>
      </c>
      <c r="B42" s="120" t="s">
        <v>2</v>
      </c>
      <c r="C42" s="121" t="s">
        <v>3</v>
      </c>
      <c r="D42" s="120" t="s">
        <v>4</v>
      </c>
      <c r="E42" s="121" t="s">
        <v>5</v>
      </c>
      <c r="F42" s="122" t="s">
        <v>6</v>
      </c>
      <c r="G42" s="122" t="s">
        <v>7</v>
      </c>
      <c r="H42" s="122" t="s">
        <v>8</v>
      </c>
      <c r="I42" s="120" t="s">
        <v>9</v>
      </c>
      <c r="J42" s="84"/>
      <c r="K42" s="103"/>
      <c r="L42" s="104"/>
      <c r="M42" s="90"/>
      <c r="N42" s="84"/>
      <c r="O42" s="105"/>
      <c r="P42" s="84"/>
      <c r="Q42" s="84"/>
    </row>
    <row r="43" spans="1:22" ht="211.5" customHeight="1" x14ac:dyDescent="0.25">
      <c r="A43" s="12" t="s">
        <v>10</v>
      </c>
      <c r="B43" s="57" t="s">
        <v>31</v>
      </c>
      <c r="C43" s="58">
        <v>6</v>
      </c>
      <c r="D43" s="41"/>
      <c r="E43" s="12"/>
      <c r="F43" s="18"/>
      <c r="G43" s="18"/>
      <c r="H43" s="18"/>
      <c r="I43" s="59"/>
      <c r="J43" s="84"/>
      <c r="K43" s="106"/>
      <c r="L43" s="83"/>
      <c r="M43" s="93"/>
      <c r="N43" s="84"/>
      <c r="O43" s="89"/>
      <c r="P43" s="107"/>
      <c r="Q43" s="108"/>
    </row>
    <row r="44" spans="1:22" ht="13.5" hidden="1" customHeight="1" x14ac:dyDescent="0.2">
      <c r="A44" s="12" t="s">
        <v>26</v>
      </c>
      <c r="B44" s="60" t="s">
        <v>27</v>
      </c>
      <c r="C44" s="61">
        <v>0</v>
      </c>
      <c r="D44" s="62">
        <v>1</v>
      </c>
      <c r="E44" s="61">
        <v>8</v>
      </c>
      <c r="F44" s="62">
        <f>D44*1.08</f>
        <v>1.08</v>
      </c>
      <c r="G44" s="62">
        <f>C44*D44</f>
        <v>0</v>
      </c>
      <c r="H44" s="62">
        <f>C44*F44</f>
        <v>0</v>
      </c>
      <c r="I44" s="12"/>
      <c r="K44" s="102"/>
      <c r="M44" s="63"/>
    </row>
    <row r="45" spans="1:22" ht="20.25" customHeight="1" x14ac:dyDescent="0.25">
      <c r="F45" s="33" t="s">
        <v>13</v>
      </c>
      <c r="G45" s="34"/>
      <c r="H45" s="34"/>
    </row>
    <row r="48" spans="1:22" ht="25.35" customHeight="1" x14ac:dyDescent="0.2">
      <c r="A48" s="37"/>
      <c r="B48" s="10" t="s">
        <v>28</v>
      </c>
      <c r="C48" s="38"/>
      <c r="D48" s="38"/>
      <c r="E48" s="38"/>
      <c r="F48" s="39"/>
      <c r="G48" s="39"/>
      <c r="H48" s="39"/>
      <c r="I48" s="38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</row>
    <row r="49" spans="1:22" ht="89.25" x14ac:dyDescent="0.25">
      <c r="A49" s="119" t="s">
        <v>1</v>
      </c>
      <c r="B49" s="120" t="s">
        <v>2</v>
      </c>
      <c r="C49" s="121" t="s">
        <v>15</v>
      </c>
      <c r="D49" s="120" t="s">
        <v>4</v>
      </c>
      <c r="E49" s="121" t="s">
        <v>5</v>
      </c>
      <c r="F49" s="122" t="s">
        <v>6</v>
      </c>
      <c r="G49" s="122" t="s">
        <v>7</v>
      </c>
      <c r="H49" s="122" t="s">
        <v>8</v>
      </c>
      <c r="I49" s="120" t="s">
        <v>9</v>
      </c>
      <c r="J49" s="84"/>
      <c r="K49" s="109"/>
      <c r="L49" s="87"/>
      <c r="M49" s="90"/>
      <c r="N49" s="84"/>
      <c r="O49" s="84"/>
      <c r="P49" s="84"/>
      <c r="Q49" s="84"/>
      <c r="R49" s="84"/>
      <c r="S49" s="86"/>
      <c r="T49" s="86"/>
      <c r="U49" s="86"/>
      <c r="V49" s="86"/>
    </row>
    <row r="50" spans="1:22" ht="138.75" customHeight="1" x14ac:dyDescent="0.2">
      <c r="A50" s="12" t="s">
        <v>10</v>
      </c>
      <c r="B50" s="45" t="s">
        <v>32</v>
      </c>
      <c r="C50" s="16">
        <v>34</v>
      </c>
      <c r="D50" s="17"/>
      <c r="E50" s="12"/>
      <c r="F50" s="18"/>
      <c r="G50" s="18"/>
      <c r="H50" s="18"/>
      <c r="I50" s="59"/>
      <c r="J50" s="98"/>
      <c r="K50" s="110"/>
      <c r="L50" s="111"/>
      <c r="M50" s="112"/>
      <c r="N50" s="113"/>
      <c r="O50" s="114"/>
      <c r="P50" s="98"/>
      <c r="Q50" s="115"/>
      <c r="R50" s="116"/>
      <c r="S50" s="133"/>
      <c r="T50" s="133"/>
      <c r="U50" s="133"/>
      <c r="V50" s="133"/>
    </row>
    <row r="51" spans="1:22" ht="162" customHeight="1" x14ac:dyDescent="0.2">
      <c r="A51" s="12" t="s">
        <v>11</v>
      </c>
      <c r="B51" s="40" t="s">
        <v>33</v>
      </c>
      <c r="C51" s="58">
        <v>90</v>
      </c>
      <c r="D51" s="64"/>
      <c r="E51" s="50"/>
      <c r="F51" s="65"/>
      <c r="G51" s="65"/>
      <c r="H51" s="65"/>
      <c r="I51" s="53"/>
      <c r="J51" s="98"/>
      <c r="K51" s="117"/>
      <c r="L51" s="118"/>
      <c r="M51" s="112"/>
      <c r="N51" s="84"/>
      <c r="O51" s="84"/>
      <c r="P51" s="98"/>
      <c r="Q51" s="84"/>
      <c r="R51" s="84"/>
      <c r="S51" s="86"/>
      <c r="T51" s="86"/>
      <c r="U51" s="86"/>
      <c r="V51" s="86"/>
    </row>
    <row r="52" spans="1:22" ht="25.35" customHeight="1" x14ac:dyDescent="0.25">
      <c r="A52" s="66"/>
      <c r="B52" s="67"/>
      <c r="C52" s="68"/>
      <c r="D52" s="68"/>
      <c r="E52" s="68"/>
      <c r="F52" s="69" t="s">
        <v>13</v>
      </c>
      <c r="G52" s="70"/>
      <c r="H52" s="70"/>
      <c r="I52" s="71"/>
    </row>
    <row r="53" spans="1:22" x14ac:dyDescent="0.2">
      <c r="C53" s="68"/>
      <c r="D53" s="68"/>
      <c r="E53" s="68"/>
      <c r="F53" s="72"/>
      <c r="G53" s="72"/>
      <c r="H53" s="72"/>
    </row>
    <row r="55" spans="1:22" x14ac:dyDescent="0.2">
      <c r="A55" s="73"/>
    </row>
    <row r="56" spans="1:22" x14ac:dyDescent="0.2">
      <c r="A56" s="73"/>
      <c r="B56" s="130"/>
      <c r="C56" s="126"/>
      <c r="D56" s="126"/>
      <c r="E56" s="126"/>
      <c r="F56" s="127"/>
      <c r="G56" s="127"/>
      <c r="H56" s="127"/>
      <c r="I56" s="126"/>
      <c r="J56" s="128"/>
      <c r="K56" s="129"/>
      <c r="L56" s="128"/>
      <c r="M56" s="131"/>
      <c r="N56" s="128"/>
    </row>
    <row r="57" spans="1:22" x14ac:dyDescent="0.2">
      <c r="A57" s="73"/>
      <c r="J57" s="46"/>
      <c r="K57" s="46"/>
      <c r="L57" s="46"/>
      <c r="M57" s="46"/>
      <c r="N57" s="46"/>
    </row>
    <row r="58" spans="1:22" ht="15" x14ac:dyDescent="0.25">
      <c r="A58" s="23"/>
    </row>
    <row r="59" spans="1:22" ht="15" x14ac:dyDescent="0.25">
      <c r="A59" s="23"/>
    </row>
    <row r="60" spans="1:22" ht="15" x14ac:dyDescent="0.25">
      <c r="A60" s="23"/>
    </row>
    <row r="61" spans="1:22" ht="19.350000000000001" customHeight="1" x14ac:dyDescent="0.25">
      <c r="A61" s="23"/>
    </row>
    <row r="62" spans="1:22" ht="11.1" customHeight="1" x14ac:dyDescent="0.25">
      <c r="A62" s="23"/>
    </row>
    <row r="63" spans="1:22" ht="20.100000000000001" customHeight="1" x14ac:dyDescent="0.2">
      <c r="A63" s="74"/>
    </row>
    <row r="64" spans="1:22" ht="22.35" customHeight="1" x14ac:dyDescent="0.25">
      <c r="A64" s="23"/>
    </row>
    <row r="65" spans="1:1" ht="15" x14ac:dyDescent="0.25">
      <c r="A65" s="23"/>
    </row>
    <row r="66" spans="1:1" ht="15" x14ac:dyDescent="0.25">
      <c r="A66" s="23"/>
    </row>
    <row r="67" spans="1:1" ht="14.85" customHeight="1" x14ac:dyDescent="0.25">
      <c r="A67" s="23"/>
    </row>
    <row r="68" spans="1:1" ht="15" x14ac:dyDescent="0.25">
      <c r="A68" s="23"/>
    </row>
    <row r="69" spans="1:1" ht="15" x14ac:dyDescent="0.25">
      <c r="A69" s="23"/>
    </row>
    <row r="70" spans="1:1" ht="15" x14ac:dyDescent="0.25">
      <c r="A70" s="23"/>
    </row>
    <row r="71" spans="1:1" ht="15" x14ac:dyDescent="0.25">
      <c r="A71" s="23"/>
    </row>
    <row r="72" spans="1:1" ht="0.75" customHeight="1" x14ac:dyDescent="0.25">
      <c r="A72" s="23"/>
    </row>
    <row r="73" spans="1:1" ht="15" x14ac:dyDescent="0.25">
      <c r="A73" s="23"/>
    </row>
    <row r="74" spans="1:1" ht="22.35" customHeight="1" x14ac:dyDescent="0.2"/>
    <row r="75" spans="1:1" ht="20.85" customHeight="1" x14ac:dyDescent="0.2">
      <c r="A75" s="125"/>
    </row>
    <row r="83" ht="122.25" customHeight="1" x14ac:dyDescent="0.2"/>
    <row r="94" ht="142.5" customHeight="1" x14ac:dyDescent="0.2"/>
  </sheetData>
  <mergeCells count="2">
    <mergeCell ref="O37:P37"/>
    <mergeCell ref="S50:V50"/>
  </mergeCells>
  <pageMargins left="0.19685039370078741" right="0.11811023622047245" top="0.74803149606299213" bottom="0.74803149606299213" header="0.51181102362204722" footer="0.51181102362204722"/>
  <pageSetup paperSize="9" scale="81" orientation="landscape" horizontalDpi="300" verticalDpi="300" r:id="rId1"/>
  <headerFooter>
    <oddFooter>&amp;Lpakiety do przetargu 73/2024&amp;R&amp;P</oddFooter>
  </headerFooter>
  <rowBreaks count="8" manualBreakCount="8">
    <brk id="4" max="9" man="1"/>
    <brk id="9" max="8" man="1"/>
    <brk id="23" max="8" man="1"/>
    <brk id="29" max="16383" man="1"/>
    <brk id="34" max="8" man="1"/>
    <brk id="40" max="8" man="1"/>
    <brk id="47" max="8" man="1"/>
    <brk id="5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966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A. G. Głowacz</dc:creator>
  <dc:description/>
  <cp:lastModifiedBy>Aneta A.P. Pawłowska</cp:lastModifiedBy>
  <cp:revision>181</cp:revision>
  <cp:lastPrinted>2024-04-04T11:02:13Z</cp:lastPrinted>
  <dcterms:created xsi:type="dcterms:W3CDTF">2021-07-08T09:34:46Z</dcterms:created>
  <dcterms:modified xsi:type="dcterms:W3CDTF">2024-06-06T10:26:24Z</dcterms:modified>
  <dc:language>pl-PL</dc:language>
</cp:coreProperties>
</file>