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 l="1"/>
  <c r="F11" l="1"/>
  <c r="F12" s="1"/>
</calcChain>
</file>

<file path=xl/sharedStrings.xml><?xml version="1.0" encoding="utf-8"?>
<sst xmlns="http://schemas.openxmlformats.org/spreadsheetml/2006/main" count="35" uniqueCount="23">
  <si>
    <t>/Wykonawca/</t>
  </si>
  <si>
    <t>RAZEM BRUTTO</t>
  </si>
  <si>
    <t>VAT</t>
  </si>
  <si>
    <t>RAZEM NETTO</t>
  </si>
  <si>
    <t>szt.</t>
  </si>
  <si>
    <t>[zł]</t>
  </si>
  <si>
    <t>---</t>
  </si>
  <si>
    <t>J. m.</t>
  </si>
  <si>
    <t>Ilość</t>
  </si>
  <si>
    <t>Producent / model / parametry techniczne</t>
  </si>
  <si>
    <t>Produkt</t>
  </si>
  <si>
    <t>Wykaz ilościowo-asortymentowy - KWP we Wrocławiu</t>
  </si>
  <si>
    <t>Cena
netto</t>
  </si>
  <si>
    <t>Wartość
netto</t>
  </si>
  <si>
    <t>FL4000</t>
  </si>
  <si>
    <t>Bateria do radiotelefonu</t>
  </si>
  <si>
    <t>Antena do radiotelefonu</t>
  </si>
  <si>
    <t>Motorola GP360 (VHF, 146-174 MHz)</t>
  </si>
  <si>
    <t>Motorola DP3601 (VHF, 146-174 MHz)</t>
  </si>
  <si>
    <t>Motorola GP360 (min. 2500 mAh)</t>
  </si>
  <si>
    <t>Motorola DP3601 (min. 2500 mAh)</t>
  </si>
  <si>
    <t>Motorola DP4601 (min. 2100 mAh)</t>
  </si>
  <si>
    <t>Pojedyńczy adapter PTT do radiotelefonu Motorola DP</t>
  </si>
</sst>
</file>

<file path=xl/styles.xml><?xml version="1.0" encoding="utf-8"?>
<styleSheet xmlns="http://schemas.openxmlformats.org/spreadsheetml/2006/main">
  <numFmts count="1">
    <numFmt numFmtId="164" formatCode="#,##0.00\ [$zł-415];[Red]\-#,##0.00\ [$zł-415]"/>
  </numFmts>
  <fonts count="5"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b/>
      <sz val="12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164" fontId="2" fillId="0" borderId="0" xfId="1" applyNumberFormat="1" applyFont="1"/>
    <xf numFmtId="0" fontId="2" fillId="0" borderId="0" xfId="1" applyFont="1"/>
    <xf numFmtId="0" fontId="4" fillId="0" borderId="0" xfId="1" applyFont="1" applyAlignment="1">
      <alignment horizontal="right"/>
    </xf>
    <xf numFmtId="164" fontId="1" fillId="0" borderId="0" xfId="1" applyNumberFormat="1"/>
    <xf numFmtId="0" fontId="2" fillId="0" borderId="8" xfId="1" quotePrefix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vertical="center" wrapText="1"/>
    </xf>
    <xf numFmtId="0" fontId="2" fillId="0" borderId="7" xfId="1" quotePrefix="1" applyFont="1" applyBorder="1" applyAlignment="1">
      <alignment horizontal="center" vertical="center" wrapText="1"/>
    </xf>
    <xf numFmtId="164" fontId="2" fillId="0" borderId="7" xfId="1" quotePrefix="1" applyNumberFormat="1" applyFont="1" applyBorder="1" applyAlignment="1">
      <alignment horizontal="center" vertical="center" wrapText="1"/>
    </xf>
    <xf numFmtId="164" fontId="2" fillId="0" borderId="6" xfId="1" quotePrefix="1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vertical="center" wrapText="1"/>
    </xf>
    <xf numFmtId="40" fontId="2" fillId="0" borderId="11" xfId="1" applyNumberFormat="1" applyFont="1" applyFill="1" applyBorder="1" applyAlignment="1">
      <alignment vertical="center" wrapText="1"/>
    </xf>
    <xf numFmtId="40" fontId="2" fillId="0" borderId="9" xfId="1" applyNumberFormat="1" applyFont="1" applyFill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/>
    </xf>
    <xf numFmtId="0" fontId="2" fillId="0" borderId="13" xfId="1" applyFont="1" applyFill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40" fontId="2" fillId="0" borderId="4" xfId="1" applyNumberFormat="1" applyFont="1" applyFill="1" applyBorder="1" applyAlignment="1">
      <alignment vertical="center" wrapText="1"/>
    </xf>
    <xf numFmtId="0" fontId="0" fillId="0" borderId="15" xfId="0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40" fontId="2" fillId="0" borderId="2" xfId="1" applyNumberFormat="1" applyFont="1" applyFill="1" applyBorder="1" applyAlignment="1">
      <alignment vertical="center" wrapText="1"/>
    </xf>
    <xf numFmtId="0" fontId="2" fillId="0" borderId="16" xfId="1" applyFont="1" applyFill="1" applyBorder="1" applyAlignment="1">
      <alignment vertical="center" wrapText="1"/>
    </xf>
    <xf numFmtId="0" fontId="0" fillId="0" borderId="17" xfId="0" applyNumberFormat="1" applyBorder="1" applyAlignment="1">
      <alignment vertical="center" wrapText="1"/>
    </xf>
    <xf numFmtId="40" fontId="2" fillId="0" borderId="17" xfId="1" applyNumberFormat="1" applyFont="1" applyFill="1" applyBorder="1" applyAlignment="1">
      <alignment vertical="center" wrapText="1"/>
    </xf>
    <xf numFmtId="0" fontId="0" fillId="0" borderId="17" xfId="0" applyNumberFormat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 wrapText="1"/>
    </xf>
    <xf numFmtId="40" fontId="2" fillId="0" borderId="19" xfId="1" applyNumberFormat="1" applyFont="1" applyFill="1" applyBorder="1" applyAlignment="1">
      <alignment vertical="center" wrapText="1"/>
    </xf>
    <xf numFmtId="40" fontId="3" fillId="0" borderId="20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Normal="100" workbookViewId="0">
      <selection activeCell="A5" sqref="A5"/>
    </sheetView>
  </sheetViews>
  <sheetFormatPr defaultColWidth="8.625" defaultRowHeight="15"/>
  <cols>
    <col min="1" max="1" width="28.375" style="3" customWidth="1"/>
    <col min="2" max="2" width="39.125" style="3" customWidth="1"/>
    <col min="3" max="3" width="11.75" style="2" bestFit="1" customWidth="1"/>
    <col min="4" max="4" width="5" style="1" bestFit="1" customWidth="1"/>
    <col min="5" max="5" width="6.5" style="1" customWidth="1"/>
    <col min="6" max="6" width="13.375" style="1" bestFit="1" customWidth="1"/>
    <col min="7" max="7" width="8.625" style="1"/>
    <col min="8" max="8" width="10.75" style="1" bestFit="1" customWidth="1"/>
    <col min="9" max="16384" width="8.625" style="1"/>
  </cols>
  <sheetData>
    <row r="1" spans="1:8" ht="16.5" thickBot="1">
      <c r="A1" s="36" t="s">
        <v>11</v>
      </c>
      <c r="B1" s="36"/>
      <c r="C1" s="36"/>
      <c r="D1" s="36"/>
      <c r="E1" s="36"/>
      <c r="F1" s="36"/>
    </row>
    <row r="2" spans="1:8" ht="30.75" thickBot="1">
      <c r="A2" s="11" t="s">
        <v>10</v>
      </c>
      <c r="B2" s="10" t="s">
        <v>9</v>
      </c>
      <c r="C2" s="9" t="s">
        <v>12</v>
      </c>
      <c r="D2" s="9" t="s">
        <v>8</v>
      </c>
      <c r="E2" s="8" t="s">
        <v>7</v>
      </c>
      <c r="F2" s="7" t="s">
        <v>13</v>
      </c>
    </row>
    <row r="3" spans="1:8" ht="15.75" thickBot="1">
      <c r="A3" s="6" t="s">
        <v>6</v>
      </c>
      <c r="B3" s="14" t="s">
        <v>6</v>
      </c>
      <c r="C3" s="9" t="s">
        <v>5</v>
      </c>
      <c r="D3" s="15" t="s">
        <v>6</v>
      </c>
      <c r="E3" s="16" t="s">
        <v>6</v>
      </c>
      <c r="F3" s="7" t="s">
        <v>5</v>
      </c>
    </row>
    <row r="4" spans="1:8" ht="30">
      <c r="A4" s="21" t="s">
        <v>22</v>
      </c>
      <c r="B4" s="22" t="s">
        <v>14</v>
      </c>
      <c r="C4" s="23"/>
      <c r="D4" s="24">
        <v>5</v>
      </c>
      <c r="E4" s="25" t="s">
        <v>4</v>
      </c>
      <c r="F4" s="26">
        <f t="shared" ref="F4:F9" si="0">C4*D4</f>
        <v>0</v>
      </c>
    </row>
    <row r="5" spans="1:8" ht="30">
      <c r="A5" s="13" t="s">
        <v>15</v>
      </c>
      <c r="B5" s="17" t="s">
        <v>19</v>
      </c>
      <c r="C5" s="18"/>
      <c r="D5" s="20">
        <v>200</v>
      </c>
      <c r="E5" s="12" t="s">
        <v>4</v>
      </c>
      <c r="F5" s="19">
        <f t="shared" si="0"/>
        <v>0</v>
      </c>
    </row>
    <row r="6" spans="1:8" ht="30">
      <c r="A6" s="13" t="s">
        <v>15</v>
      </c>
      <c r="B6" s="17" t="s">
        <v>20</v>
      </c>
      <c r="C6" s="18"/>
      <c r="D6" s="20">
        <v>200</v>
      </c>
      <c r="E6" s="12" t="s">
        <v>4</v>
      </c>
      <c r="F6" s="19">
        <f t="shared" si="0"/>
        <v>0</v>
      </c>
    </row>
    <row r="7" spans="1:8" ht="30">
      <c r="A7" s="13" t="s">
        <v>15</v>
      </c>
      <c r="B7" s="17" t="s">
        <v>21</v>
      </c>
      <c r="C7" s="18"/>
      <c r="D7" s="20">
        <v>50</v>
      </c>
      <c r="E7" s="12" t="s">
        <v>4</v>
      </c>
      <c r="F7" s="19">
        <f t="shared" si="0"/>
        <v>0</v>
      </c>
    </row>
    <row r="8" spans="1:8" ht="30">
      <c r="A8" s="13" t="s">
        <v>16</v>
      </c>
      <c r="B8" s="17" t="s">
        <v>17</v>
      </c>
      <c r="C8" s="18"/>
      <c r="D8" s="20">
        <v>150</v>
      </c>
      <c r="E8" s="12" t="s">
        <v>4</v>
      </c>
      <c r="F8" s="19">
        <f t="shared" si="0"/>
        <v>0</v>
      </c>
    </row>
    <row r="9" spans="1:8" ht="30.75" thickBot="1">
      <c r="A9" s="27" t="s">
        <v>16</v>
      </c>
      <c r="B9" s="28" t="s">
        <v>18</v>
      </c>
      <c r="C9" s="29"/>
      <c r="D9" s="30">
        <v>50</v>
      </c>
      <c r="E9" s="31" t="s">
        <v>4</v>
      </c>
      <c r="F9" s="32">
        <f t="shared" si="0"/>
        <v>0</v>
      </c>
    </row>
    <row r="10" spans="1:8" ht="16.5" thickBot="1">
      <c r="E10" s="4" t="s">
        <v>3</v>
      </c>
      <c r="F10" s="33">
        <f>SUM(F4:F9)</f>
        <v>0</v>
      </c>
      <c r="H10" s="5"/>
    </row>
    <row r="11" spans="1:8" ht="16.5" thickBot="1">
      <c r="E11" s="4" t="s">
        <v>2</v>
      </c>
      <c r="F11" s="33">
        <f>F10*0.23</f>
        <v>0</v>
      </c>
    </row>
    <row r="12" spans="1:8" ht="16.5" thickBot="1">
      <c r="E12" s="4" t="s">
        <v>1</v>
      </c>
      <c r="F12" s="33">
        <f>F10+F11</f>
        <v>0</v>
      </c>
    </row>
    <row r="19" spans="3:6">
      <c r="C19" s="34"/>
      <c r="D19" s="34"/>
      <c r="E19" s="34"/>
      <c r="F19" s="34"/>
    </row>
    <row r="20" spans="3:6">
      <c r="C20" s="35" t="s">
        <v>0</v>
      </c>
      <c r="D20" s="35"/>
      <c r="E20" s="35"/>
      <c r="F20" s="35"/>
    </row>
  </sheetData>
  <mergeCells count="3">
    <mergeCell ref="C19:F19"/>
    <mergeCell ref="C20:F20"/>
    <mergeCell ref="A1:F1"/>
  </mergeCells>
  <printOptions horizontalCentered="1"/>
  <pageMargins left="0.11811023622047245" right="0.11811023622047245" top="1.1417322834645669" bottom="1.1417322834645669" header="0.51181102362204722" footer="0.51181102362204722"/>
  <pageSetup paperSize="9" scale="87" orientation="portrait" horizontalDpi="300" verticalDpi="300" r:id="rId1"/>
  <headerFooter>
    <oddHeader>&amp;RZałącznik nr 1 do umowy nr .../TI/2023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A84057</dc:creator>
  <cp:lastModifiedBy>A84057</cp:lastModifiedBy>
  <cp:lastPrinted>2023-07-21T07:43:38Z</cp:lastPrinted>
  <dcterms:created xsi:type="dcterms:W3CDTF">2023-06-13T07:49:55Z</dcterms:created>
  <dcterms:modified xsi:type="dcterms:W3CDTF">2023-07-21T07:45:33Z</dcterms:modified>
</cp:coreProperties>
</file>