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dnowakowska\Desktop\Przetarg na dostawę środków dezynfekcyjnych\na platformę\"/>
    </mc:Choice>
  </mc:AlternateContent>
  <bookViews>
    <workbookView xWindow="0" yWindow="0" windowWidth="20490" windowHeight="7155"/>
  </bookViews>
  <sheets>
    <sheet name="załącznik nr 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G27" i="1"/>
  <c r="I27" i="1" s="1"/>
  <c r="G6" i="1" l="1"/>
  <c r="I6" i="1" s="1"/>
  <c r="H6" i="1"/>
  <c r="G4" i="1" l="1"/>
  <c r="G5" i="1"/>
  <c r="I5" i="1" s="1"/>
  <c r="G7" i="1"/>
  <c r="G8" i="1"/>
  <c r="I8" i="1" s="1"/>
  <c r="G9" i="1"/>
  <c r="G10" i="1"/>
  <c r="I10" i="1" s="1"/>
  <c r="G11" i="1"/>
  <c r="G12" i="1"/>
  <c r="I12" i="1" s="1"/>
  <c r="H95" i="1"/>
  <c r="H96" i="1" s="1"/>
  <c r="G95" i="1"/>
  <c r="I95" i="1" s="1"/>
  <c r="I96" i="1" s="1"/>
  <c r="G89" i="1"/>
  <c r="I89" i="1" s="1"/>
  <c r="H89" i="1"/>
  <c r="G90" i="1"/>
  <c r="I90" i="1" s="1"/>
  <c r="H90" i="1"/>
  <c r="H88" i="1"/>
  <c r="G88" i="1"/>
  <c r="I88" i="1" s="1"/>
  <c r="H83" i="1"/>
  <c r="H84" i="1" s="1"/>
  <c r="G83" i="1"/>
  <c r="I83" i="1" s="1"/>
  <c r="I84" i="1" s="1"/>
  <c r="G78" i="1"/>
  <c r="H78" i="1"/>
  <c r="I78" i="1"/>
  <c r="H77" i="1"/>
  <c r="G77" i="1"/>
  <c r="I77" i="1" s="1"/>
  <c r="G71" i="1"/>
  <c r="I71" i="1" s="1"/>
  <c r="H71" i="1"/>
  <c r="G72" i="1"/>
  <c r="H72" i="1"/>
  <c r="I72" i="1"/>
  <c r="H70" i="1"/>
  <c r="G70" i="1"/>
  <c r="I70" i="1" s="1"/>
  <c r="G61" i="1"/>
  <c r="I61" i="1" s="1"/>
  <c r="H61" i="1"/>
  <c r="G62" i="1"/>
  <c r="H62" i="1"/>
  <c r="I62" i="1"/>
  <c r="G63" i="1"/>
  <c r="I63" i="1" s="1"/>
  <c r="H63" i="1"/>
  <c r="G64" i="1"/>
  <c r="I64" i="1" s="1"/>
  <c r="H64" i="1"/>
  <c r="G65" i="1"/>
  <c r="I65" i="1" s="1"/>
  <c r="H65" i="1"/>
  <c r="H60" i="1"/>
  <c r="G60" i="1"/>
  <c r="I60" i="1" s="1"/>
  <c r="G49" i="1"/>
  <c r="I49" i="1" s="1"/>
  <c r="H49" i="1"/>
  <c r="G50" i="1"/>
  <c r="I50" i="1" s="1"/>
  <c r="H50" i="1"/>
  <c r="G51" i="1"/>
  <c r="H51" i="1"/>
  <c r="I51" i="1"/>
  <c r="G52" i="1"/>
  <c r="I52" i="1" s="1"/>
  <c r="H52" i="1"/>
  <c r="G53" i="1"/>
  <c r="I53" i="1" s="1"/>
  <c r="H53" i="1"/>
  <c r="G54" i="1"/>
  <c r="I54" i="1" s="1"/>
  <c r="H54" i="1"/>
  <c r="G55" i="1"/>
  <c r="I55" i="1" s="1"/>
  <c r="H55" i="1"/>
  <c r="H48" i="1"/>
  <c r="G48" i="1"/>
  <c r="I48" i="1" s="1"/>
  <c r="G40" i="1"/>
  <c r="I40" i="1" s="1"/>
  <c r="H40" i="1"/>
  <c r="G41" i="1"/>
  <c r="I41" i="1" s="1"/>
  <c r="H41" i="1"/>
  <c r="G42" i="1"/>
  <c r="I42" i="1" s="1"/>
  <c r="H42" i="1"/>
  <c r="G43" i="1"/>
  <c r="I43" i="1" s="1"/>
  <c r="H43" i="1"/>
  <c r="H39" i="1"/>
  <c r="G39" i="1"/>
  <c r="I39" i="1" s="1"/>
  <c r="G34" i="1"/>
  <c r="I34" i="1" s="1"/>
  <c r="H34" i="1"/>
  <c r="H33" i="1"/>
  <c r="G33" i="1"/>
  <c r="I33" i="1" s="1"/>
  <c r="G28" i="1"/>
  <c r="H28" i="1"/>
  <c r="I28" i="1"/>
  <c r="H26" i="1"/>
  <c r="G26" i="1"/>
  <c r="I26" i="1" s="1"/>
  <c r="G18" i="1"/>
  <c r="I18" i="1" s="1"/>
  <c r="H18" i="1"/>
  <c r="G19" i="1"/>
  <c r="I19" i="1" s="1"/>
  <c r="H19" i="1"/>
  <c r="G20" i="1"/>
  <c r="I20" i="1" s="1"/>
  <c r="H20" i="1"/>
  <c r="G21" i="1"/>
  <c r="I21" i="1" s="1"/>
  <c r="H21" i="1"/>
  <c r="H17" i="1"/>
  <c r="G17" i="1"/>
  <c r="I17" i="1" s="1"/>
  <c r="I4" i="1"/>
  <c r="I7" i="1"/>
  <c r="I9" i="1"/>
  <c r="I11" i="1"/>
  <c r="G3" i="1"/>
  <c r="I3" i="1" s="1"/>
  <c r="H4" i="1"/>
  <c r="H5" i="1"/>
  <c r="H7" i="1"/>
  <c r="H8" i="1"/>
  <c r="H9" i="1"/>
  <c r="H10" i="1"/>
  <c r="H11" i="1"/>
  <c r="H12" i="1"/>
  <c r="H3" i="1"/>
  <c r="H79" i="1" l="1"/>
  <c r="H91" i="1"/>
  <c r="I91" i="1"/>
  <c r="I79" i="1"/>
  <c r="I35" i="1"/>
  <c r="H35" i="1"/>
  <c r="I29" i="1"/>
  <c r="H29" i="1"/>
  <c r="H66" i="1"/>
  <c r="I73" i="1"/>
  <c r="H73" i="1"/>
  <c r="I66" i="1"/>
  <c r="I44" i="1"/>
  <c r="I56" i="1"/>
  <c r="H56" i="1"/>
  <c r="H44" i="1"/>
  <c r="I22" i="1"/>
  <c r="H22" i="1"/>
  <c r="I13" i="1"/>
  <c r="H13" i="1"/>
</calcChain>
</file>

<file path=xl/sharedStrings.xml><?xml version="1.0" encoding="utf-8"?>
<sst xmlns="http://schemas.openxmlformats.org/spreadsheetml/2006/main" count="314" uniqueCount="96">
  <si>
    <t>Zadanie  I  - dezynfekcja skóry, dezynfekcja błon śluzowych i ran</t>
  </si>
  <si>
    <t>Lp.</t>
  </si>
  <si>
    <t>Nazwa przedmiotu zamówienia</t>
  </si>
  <si>
    <t>Jednostka miary</t>
  </si>
  <si>
    <t>Nazwa producenta</t>
  </si>
  <si>
    <t xml:space="preserve">Alkoholowy bezbarwny płyn do dezynfekcji skóry przed  cewnikowaniem żył, wstrzyknięciami, pobieraniem krwi, </t>
  </si>
  <si>
    <t xml:space="preserve">Alkoholowy barwiony płyn do dezynfekcji skóry przed zabiegami, operacjami, punkcjami,  </t>
  </si>
  <si>
    <t>Preparat do nawilżania i oczyszczania ran</t>
  </si>
  <si>
    <t>Preparat do irygacji i oczyszczania ran</t>
  </si>
  <si>
    <t>Alkoholowy, bezbarwny preparat do dezynfekcji skóry</t>
  </si>
  <si>
    <t>RAZEM</t>
  </si>
  <si>
    <t>x</t>
  </si>
  <si>
    <t>Zadanie  II  - dezynfekcja powierzchni, dezynfekcja narzędzi stomatologicznych</t>
  </si>
  <si>
    <t>Dezynfekcja małych i trudnodostępnych powierzchni</t>
  </si>
  <si>
    <t>Do czyszczenia i dezynfekcji powierzchni oraz sprzętu medycznego</t>
  </si>
  <si>
    <t>Do dezynfekcji powierzchni i wyrobów medycznych</t>
  </si>
  <si>
    <t>Dezynfekcja narzędzi obrotowych</t>
  </si>
  <si>
    <t>Do dezynfekcji powierzchni</t>
  </si>
  <si>
    <t xml:space="preserve">Zadanie  III  - dezynfekcja powierzchni, ochrona rąk </t>
  </si>
  <si>
    <t xml:space="preserve"> koncentrat do mycia i dezynfekcji powierzchni</t>
  </si>
  <si>
    <t>Krem do rąk</t>
  </si>
  <si>
    <t xml:space="preserve">Zadanie  IV  - Mycie rąk, ciała, . Dezynfekcja jamy ustnej </t>
  </si>
  <si>
    <t>Dezynfekcja zewnętrznych elementów obwodowych i centralnych cewników dożylnych</t>
  </si>
  <si>
    <t>Do dezynfekcji jamy ustnej</t>
  </si>
  <si>
    <t>Zadanie  V  - mycie i dezynfekcja narzędzi, powierzchni, dezynfekcja maszynowa</t>
  </si>
  <si>
    <t>Dezynfekcja i czyszczenie narzędzi</t>
  </si>
  <si>
    <t>Do maszynowego przygotowania kaczek i basenów</t>
  </si>
  <si>
    <t>Dezynfekcja małych powierzchni i inkubatorów</t>
  </si>
  <si>
    <t>Zadanie  VI  - Dezynfekcja maszynowa narzędzi i endoskopów</t>
  </si>
  <si>
    <t>Maszynowe mycie i dezynfekcja narzędzi, endoskopów elastycznych</t>
  </si>
  <si>
    <t>Maszynowa neutralizacja</t>
  </si>
  <si>
    <t>Do maszynowego mycia i dezynfekcji</t>
  </si>
  <si>
    <t>Maszynowe mycie i dezynfekcja endoskopów</t>
  </si>
  <si>
    <t>Maszynowa dezynfekcja endoskopów</t>
  </si>
  <si>
    <t>Zadanie  VII  - Higieniczne i chirurgiczne mycie rąk. Dezynfekcja powierzchni poprzez przecieranie</t>
  </si>
  <si>
    <t>Chusteczki bezalkoholowe do dezynfekcji powierzchni</t>
  </si>
  <si>
    <t>Chusteczki alkoholowe do dezynfekcji powierzchni</t>
  </si>
  <si>
    <t>Chusteczki na bazie kwasu nadoctowego do dezynfekcji powierzchni wyrobów medycznych</t>
  </si>
  <si>
    <t>System suchych chustek do nasączenia preparatem myjąco-dezynfekcyjnym</t>
  </si>
  <si>
    <t>Chustki z niską zawartością alkoholu do mycia i dezynfekcji powierzchni</t>
  </si>
  <si>
    <t>Zadanie  VIII  - antyseptyka ran</t>
  </si>
  <si>
    <t>Płyn na rany</t>
  </si>
  <si>
    <t>Opk. po 250ml</t>
  </si>
  <si>
    <t>Opk. po 500ml</t>
  </si>
  <si>
    <t>Żel</t>
  </si>
  <si>
    <t>Zadanie  X  Oczyszczanie ran</t>
  </si>
  <si>
    <t>Do chirurgicznego oczyszczania i nawilżania ran</t>
  </si>
  <si>
    <t>Zadanie  XI  - higieniczna i chirurgiczna dezynfekcja rąk</t>
  </si>
  <si>
    <t>Do chirurgicznej i higienicznej dezynfekcji rąk</t>
  </si>
  <si>
    <t>Zadanie  XII  - dekontaminacja powietrza, pomieszczeń i wyposażenia medycznego</t>
  </si>
  <si>
    <t>Nadtlenek wodoru 12%</t>
  </si>
  <si>
    <t>Szacunkowa ilość</t>
  </si>
  <si>
    <t>Cena netto za jednostkę miary (PLN)</t>
  </si>
  <si>
    <t>VAT %</t>
  </si>
  <si>
    <t>Cena brutto za jednostkę miary (PLN)</t>
  </si>
  <si>
    <t>Wartość netto (PLN)</t>
  </si>
  <si>
    <t>Wartość brutto (PLN)</t>
  </si>
  <si>
    <t> Opak. 250ml</t>
  </si>
  <si>
    <t> Opak. 1l</t>
  </si>
  <si>
    <t>Opak. 30ml</t>
  </si>
  <si>
    <t>Opak. 500ml</t>
  </si>
  <si>
    <t> Opak. 1kg</t>
  </si>
  <si>
    <t xml:space="preserve">Opak. 2l </t>
  </si>
  <si>
    <t>Opak. 300 tabl.</t>
  </si>
  <si>
    <t xml:space="preserve"> Opak. 5l </t>
  </si>
  <si>
    <t xml:space="preserve"> Opak. 500ml</t>
  </si>
  <si>
    <t>Opak. 100ml z atomizerem</t>
  </si>
  <si>
    <t>Opak. 300ml</t>
  </si>
  <si>
    <t xml:space="preserve"> Opak. 2l </t>
  </si>
  <si>
    <t xml:space="preserve"> Opak. 1l </t>
  </si>
  <si>
    <t xml:space="preserve"> Opak. 20l </t>
  </si>
  <si>
    <t>Opak. 750 ml</t>
  </si>
  <si>
    <t>Opak. pojemnik 50 szt.</t>
  </si>
  <si>
    <t>Wkład 150 szt.</t>
  </si>
  <si>
    <t>Opk.  50g</t>
  </si>
  <si>
    <t xml:space="preserve">Opak. 500ml </t>
  </si>
  <si>
    <t>Opak. 1l</t>
  </si>
  <si>
    <t>Opak. /dozownik 1l</t>
  </si>
  <si>
    <t>Opak. 5l</t>
  </si>
  <si>
    <t> Opak. 500ml</t>
  </si>
  <si>
    <t>Antyseptyk stosowany w profilaktyce i leczeniu ran, błon śluzowych oraz skóry</t>
  </si>
  <si>
    <t> Opak. 100ml</t>
  </si>
  <si>
    <t xml:space="preserve">Mycie manualne narzędzi, instrumentów medycznych i endoskopów </t>
  </si>
  <si>
    <t>Manualna dezynfekcja narzędzi chirurgicznych, endoskopów oraz oprzyrządowania anestezjologicznego</t>
  </si>
  <si>
    <t>Preparat w (formie pianki) do wstępnej obróbki narzędzi chirurgicznych</t>
  </si>
  <si>
    <t>Preparat do ręcznej pielęgnacji narzędzi chirurgicznych</t>
  </si>
  <si>
    <t>Opak. 400 ml</t>
  </si>
  <si>
    <t>Preparat do wstępnego mycia i dezynfekcji narzędzi chirurgicznych</t>
  </si>
  <si>
    <t>Zadanie  IX  -Dezynfekcja maszynowa narzędzi i endoskopów</t>
  </si>
  <si>
    <t>Do mycia, dezynfekcji i płukania endoskopów do myjni Wassenburg</t>
  </si>
  <si>
    <t>  Opak. tuba (do 200szt.)</t>
  </si>
  <si>
    <t>Opak. wkład (do 200 szt.)</t>
  </si>
  <si>
    <t>Chusteczki alkoholowe do dezynfekcji powierzchni- opakowanie, dozownik, tuba</t>
  </si>
  <si>
    <t>  Opakowanie dozownik, tuba (szt.)</t>
  </si>
  <si>
    <t>Opak. pojemnik  100 szt.</t>
  </si>
  <si>
    <t>opak. do 5l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</si>
</sst>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4" fontId="3" fillId="0" borderId="1" xfId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4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98"/>
  <sheetViews>
    <sheetView tabSelected="1" view="pageLayout" topLeftCell="A70" zoomScale="110" zoomScaleNormal="130" zoomScalePageLayoutView="110" workbookViewId="0">
      <selection activeCell="F79" sqref="F79"/>
    </sheetView>
  </sheetViews>
  <sheetFormatPr defaultRowHeight="15" x14ac:dyDescent="0.25"/>
  <cols>
    <col min="1" max="1" width="3.5703125" customWidth="1"/>
    <col min="2" max="2" width="28.28515625" customWidth="1"/>
    <col min="8" max="8" width="12" customWidth="1"/>
    <col min="9" max="9" width="12.28515625" customWidth="1"/>
    <col min="10" max="10" width="12.5703125" customWidth="1"/>
  </cols>
  <sheetData>
    <row r="1" spans="1:10" ht="22.5" customHeight="1" x14ac:dyDescent="0.25">
      <c r="A1" s="15" t="s">
        <v>0</v>
      </c>
    </row>
    <row r="2" spans="1:10" s="14" customFormat="1" ht="48.75" customHeight="1" x14ac:dyDescent="0.25">
      <c r="A2" s="11" t="s">
        <v>1</v>
      </c>
      <c r="B2" s="11" t="s">
        <v>2</v>
      </c>
      <c r="C2" s="11" t="s">
        <v>3</v>
      </c>
      <c r="D2" s="12" t="s">
        <v>51</v>
      </c>
      <c r="E2" s="12" t="s">
        <v>52</v>
      </c>
      <c r="F2" s="12" t="s">
        <v>53</v>
      </c>
      <c r="G2" s="12" t="s">
        <v>54</v>
      </c>
      <c r="H2" s="13" t="s">
        <v>55</v>
      </c>
      <c r="I2" s="13" t="s">
        <v>56</v>
      </c>
      <c r="J2" s="11" t="s">
        <v>4</v>
      </c>
    </row>
    <row r="3" spans="1:10" ht="48" x14ac:dyDescent="0.25">
      <c r="A3" s="3">
        <v>1</v>
      </c>
      <c r="B3" s="2" t="s">
        <v>5</v>
      </c>
      <c r="C3" s="2" t="s">
        <v>57</v>
      </c>
      <c r="D3" s="2">
        <v>130</v>
      </c>
      <c r="E3" s="5"/>
      <c r="F3" s="2"/>
      <c r="G3" s="5">
        <f>E3*F3</f>
        <v>0</v>
      </c>
      <c r="H3" s="5">
        <f>D3*E3</f>
        <v>0</v>
      </c>
      <c r="I3" s="5">
        <f>D3*G3</f>
        <v>0</v>
      </c>
      <c r="J3" s="2"/>
    </row>
    <row r="4" spans="1:10" ht="48" x14ac:dyDescent="0.25">
      <c r="A4" s="3">
        <v>2</v>
      </c>
      <c r="B4" s="2" t="s">
        <v>5</v>
      </c>
      <c r="C4" s="2" t="s">
        <v>58</v>
      </c>
      <c r="D4" s="2">
        <v>140</v>
      </c>
      <c r="E4" s="5"/>
      <c r="F4" s="2"/>
      <c r="G4" s="5">
        <f t="shared" ref="G4:G12" si="0">E4*F4</f>
        <v>0</v>
      </c>
      <c r="H4" s="5">
        <f t="shared" ref="H4:H12" si="1">D4*E4</f>
        <v>0</v>
      </c>
      <c r="I4" s="5">
        <f t="shared" ref="I4:I12" si="2">D4*G4</f>
        <v>0</v>
      </c>
      <c r="J4" s="2"/>
    </row>
    <row r="5" spans="1:10" ht="36" x14ac:dyDescent="0.25">
      <c r="A5" s="3">
        <v>3</v>
      </c>
      <c r="B5" s="2" t="s">
        <v>6</v>
      </c>
      <c r="C5" s="2" t="s">
        <v>57</v>
      </c>
      <c r="D5" s="2">
        <v>45</v>
      </c>
      <c r="E5" s="5"/>
      <c r="F5" s="2"/>
      <c r="G5" s="5">
        <f t="shared" si="0"/>
        <v>0</v>
      </c>
      <c r="H5" s="5">
        <f t="shared" si="1"/>
        <v>0</v>
      </c>
      <c r="I5" s="5">
        <f t="shared" si="2"/>
        <v>0</v>
      </c>
      <c r="J5" s="2"/>
    </row>
    <row r="6" spans="1:10" ht="36" x14ac:dyDescent="0.25">
      <c r="A6" s="3">
        <v>4</v>
      </c>
      <c r="B6" s="2" t="s">
        <v>6</v>
      </c>
      <c r="C6" s="2" t="s">
        <v>79</v>
      </c>
      <c r="D6" s="2">
        <v>50</v>
      </c>
      <c r="E6" s="5"/>
      <c r="F6" s="2"/>
      <c r="G6" s="5">
        <f t="shared" ref="G6" si="3">E6*F6</f>
        <v>0</v>
      </c>
      <c r="H6" s="5">
        <f t="shared" ref="H6" si="4">D6*E6</f>
        <v>0</v>
      </c>
      <c r="I6" s="5">
        <f t="shared" ref="I6" si="5">D6*G6</f>
        <v>0</v>
      </c>
      <c r="J6" s="2"/>
    </row>
    <row r="7" spans="1:10" ht="36" x14ac:dyDescent="0.25">
      <c r="A7" s="3">
        <v>5</v>
      </c>
      <c r="B7" s="2" t="s">
        <v>6</v>
      </c>
      <c r="C7" s="2" t="s">
        <v>58</v>
      </c>
      <c r="D7" s="2">
        <v>540</v>
      </c>
      <c r="E7" s="5"/>
      <c r="F7" s="2"/>
      <c r="G7" s="5">
        <f t="shared" si="0"/>
        <v>0</v>
      </c>
      <c r="H7" s="5">
        <f t="shared" si="1"/>
        <v>0</v>
      </c>
      <c r="I7" s="5">
        <f t="shared" si="2"/>
        <v>0</v>
      </c>
      <c r="J7" s="2"/>
    </row>
    <row r="8" spans="1:10" ht="36" x14ac:dyDescent="0.25">
      <c r="A8" s="3">
        <v>6</v>
      </c>
      <c r="B8" s="2" t="s">
        <v>80</v>
      </c>
      <c r="C8" s="2" t="s">
        <v>57</v>
      </c>
      <c r="D8" s="2">
        <v>100</v>
      </c>
      <c r="E8" s="5"/>
      <c r="F8" s="2"/>
      <c r="G8" s="5">
        <f t="shared" si="0"/>
        <v>0</v>
      </c>
      <c r="H8" s="5">
        <f t="shared" si="1"/>
        <v>0</v>
      </c>
      <c r="I8" s="5">
        <f t="shared" si="2"/>
        <v>0</v>
      </c>
      <c r="J8" s="2"/>
    </row>
    <row r="9" spans="1:10" ht="36" x14ac:dyDescent="0.25">
      <c r="A9" s="3">
        <v>7</v>
      </c>
      <c r="B9" s="2" t="s">
        <v>80</v>
      </c>
      <c r="C9" s="2" t="s">
        <v>58</v>
      </c>
      <c r="D9" s="2">
        <v>200</v>
      </c>
      <c r="E9" s="5"/>
      <c r="F9" s="2"/>
      <c r="G9" s="5">
        <f t="shared" si="0"/>
        <v>0</v>
      </c>
      <c r="H9" s="5">
        <f t="shared" si="1"/>
        <v>0</v>
      </c>
      <c r="I9" s="5">
        <f t="shared" si="2"/>
        <v>0</v>
      </c>
      <c r="J9" s="2"/>
    </row>
    <row r="10" spans="1:10" ht="29.25" customHeight="1" x14ac:dyDescent="0.25">
      <c r="A10" s="3">
        <v>8</v>
      </c>
      <c r="B10" s="2" t="s">
        <v>7</v>
      </c>
      <c r="C10" s="2" t="s">
        <v>59</v>
      </c>
      <c r="D10" s="2">
        <v>30</v>
      </c>
      <c r="E10" s="5"/>
      <c r="F10" s="2"/>
      <c r="G10" s="5">
        <f t="shared" si="0"/>
        <v>0</v>
      </c>
      <c r="H10" s="5">
        <f t="shared" si="1"/>
        <v>0</v>
      </c>
      <c r="I10" s="5">
        <f t="shared" si="2"/>
        <v>0</v>
      </c>
      <c r="J10" s="2"/>
    </row>
    <row r="11" spans="1:10" ht="24.75" customHeight="1" x14ac:dyDescent="0.25">
      <c r="A11" s="3">
        <v>9</v>
      </c>
      <c r="B11" s="2" t="s">
        <v>8</v>
      </c>
      <c r="C11" s="2" t="s">
        <v>60</v>
      </c>
      <c r="D11" s="2">
        <v>15</v>
      </c>
      <c r="E11" s="5"/>
      <c r="F11" s="2"/>
      <c r="G11" s="5">
        <f t="shared" si="0"/>
        <v>0</v>
      </c>
      <c r="H11" s="5">
        <f t="shared" si="1"/>
        <v>0</v>
      </c>
      <c r="I11" s="5">
        <f t="shared" si="2"/>
        <v>0</v>
      </c>
      <c r="J11" s="2"/>
    </row>
    <row r="12" spans="1:10" ht="30.75" customHeight="1" x14ac:dyDescent="0.25">
      <c r="A12" s="3">
        <v>10</v>
      </c>
      <c r="B12" s="2" t="s">
        <v>9</v>
      </c>
      <c r="C12" s="2" t="s">
        <v>57</v>
      </c>
      <c r="D12" s="2">
        <v>5</v>
      </c>
      <c r="E12" s="5"/>
      <c r="F12" s="2"/>
      <c r="G12" s="5">
        <f t="shared" si="0"/>
        <v>0</v>
      </c>
      <c r="H12" s="5">
        <f t="shared" si="1"/>
        <v>0</v>
      </c>
      <c r="I12" s="5">
        <f t="shared" si="2"/>
        <v>0</v>
      </c>
      <c r="J12" s="2"/>
    </row>
    <row r="13" spans="1:10" s="14" customFormat="1" ht="26.25" customHeight="1" x14ac:dyDescent="0.25">
      <c r="A13" s="23" t="s">
        <v>10</v>
      </c>
      <c r="B13" s="24"/>
      <c r="C13" s="12" t="s">
        <v>11</v>
      </c>
      <c r="D13" s="12" t="s">
        <v>11</v>
      </c>
      <c r="E13" s="12" t="s">
        <v>11</v>
      </c>
      <c r="F13" s="12" t="s">
        <v>11</v>
      </c>
      <c r="G13" s="12" t="s">
        <v>11</v>
      </c>
      <c r="H13" s="17">
        <f>SUM(H3:H12)</f>
        <v>0</v>
      </c>
      <c r="I13" s="17">
        <f>SUM(I3:I12)</f>
        <v>0</v>
      </c>
      <c r="J13" s="12" t="s">
        <v>11</v>
      </c>
    </row>
    <row r="14" spans="1:10" ht="15.75" customHeight="1" x14ac:dyDescent="0.25">
      <c r="A14" s="6"/>
      <c r="B14" s="6"/>
      <c r="C14" s="6"/>
      <c r="D14" s="6"/>
      <c r="E14" s="6"/>
      <c r="F14" s="6"/>
      <c r="G14" s="6"/>
      <c r="H14" s="7"/>
      <c r="I14" s="7"/>
      <c r="J14" s="6"/>
    </row>
    <row r="15" spans="1:10" s="16" customFormat="1" ht="12.75" x14ac:dyDescent="0.2">
      <c r="A15" s="15" t="s">
        <v>12</v>
      </c>
    </row>
    <row r="16" spans="1:10" s="14" customFormat="1" ht="48" customHeight="1" x14ac:dyDescent="0.25">
      <c r="A16" s="11" t="s">
        <v>1</v>
      </c>
      <c r="B16" s="11" t="s">
        <v>2</v>
      </c>
      <c r="C16" s="11" t="s">
        <v>3</v>
      </c>
      <c r="D16" s="12" t="s">
        <v>51</v>
      </c>
      <c r="E16" s="12" t="s">
        <v>52</v>
      </c>
      <c r="F16" s="12" t="s">
        <v>53</v>
      </c>
      <c r="G16" s="12" t="s">
        <v>54</v>
      </c>
      <c r="H16" s="13" t="s">
        <v>55</v>
      </c>
      <c r="I16" s="13" t="s">
        <v>56</v>
      </c>
      <c r="J16" s="11" t="s">
        <v>4</v>
      </c>
    </row>
    <row r="17" spans="1:10" ht="24" x14ac:dyDescent="0.25">
      <c r="A17" s="3">
        <v>1</v>
      </c>
      <c r="B17" s="2" t="s">
        <v>13</v>
      </c>
      <c r="C17" s="2" t="s">
        <v>58</v>
      </c>
      <c r="D17" s="2">
        <v>400</v>
      </c>
      <c r="E17" s="5"/>
      <c r="F17" s="2"/>
      <c r="G17" s="5">
        <f>E17*F17</f>
        <v>0</v>
      </c>
      <c r="H17" s="5">
        <f>D17*E17</f>
        <v>0</v>
      </c>
      <c r="I17" s="5">
        <f>D17*G17</f>
        <v>0</v>
      </c>
      <c r="J17" s="2"/>
    </row>
    <row r="18" spans="1:10" ht="24" x14ac:dyDescent="0.25">
      <c r="A18" s="3">
        <v>2</v>
      </c>
      <c r="B18" s="2" t="s">
        <v>14</v>
      </c>
      <c r="C18" s="2" t="s">
        <v>61</v>
      </c>
      <c r="D18" s="2">
        <v>40</v>
      </c>
      <c r="E18" s="5"/>
      <c r="F18" s="2"/>
      <c r="G18" s="5">
        <f t="shared" ref="G18:G21" si="6">E18*F18</f>
        <v>0</v>
      </c>
      <c r="H18" s="5">
        <f t="shared" ref="H18:H21" si="7">D18*E18</f>
        <v>0</v>
      </c>
      <c r="I18" s="5">
        <f t="shared" ref="I18:I21" si="8">D18*G18</f>
        <v>0</v>
      </c>
      <c r="J18" s="4"/>
    </row>
    <row r="19" spans="1:10" ht="34.5" customHeight="1" x14ac:dyDescent="0.25">
      <c r="A19" s="3">
        <v>3</v>
      </c>
      <c r="B19" s="2" t="s">
        <v>15</v>
      </c>
      <c r="C19" s="2" t="s">
        <v>81</v>
      </c>
      <c r="D19" s="2">
        <v>50</v>
      </c>
      <c r="E19" s="5"/>
      <c r="F19" s="2"/>
      <c r="G19" s="5">
        <f t="shared" si="6"/>
        <v>0</v>
      </c>
      <c r="H19" s="5">
        <f t="shared" si="7"/>
        <v>0</v>
      </c>
      <c r="I19" s="5">
        <f t="shared" si="8"/>
        <v>0</v>
      </c>
      <c r="J19" s="2"/>
    </row>
    <row r="20" spans="1:10" ht="18" customHeight="1" x14ac:dyDescent="0.25">
      <c r="A20" s="3">
        <v>4</v>
      </c>
      <c r="B20" s="2" t="s">
        <v>16</v>
      </c>
      <c r="C20" s="2" t="s">
        <v>62</v>
      </c>
      <c r="D20" s="2">
        <v>10</v>
      </c>
      <c r="E20" s="5"/>
      <c r="F20" s="2"/>
      <c r="G20" s="5">
        <f t="shared" si="6"/>
        <v>0</v>
      </c>
      <c r="H20" s="5">
        <f t="shared" si="7"/>
        <v>0</v>
      </c>
      <c r="I20" s="5">
        <f t="shared" si="8"/>
        <v>0</v>
      </c>
      <c r="J20" s="2"/>
    </row>
    <row r="21" spans="1:10" ht="30" customHeight="1" x14ac:dyDescent="0.25">
      <c r="A21" s="3">
        <v>5</v>
      </c>
      <c r="B21" s="2" t="s">
        <v>17</v>
      </c>
      <c r="C21" s="2" t="s">
        <v>63</v>
      </c>
      <c r="D21" s="2">
        <v>220</v>
      </c>
      <c r="E21" s="5"/>
      <c r="F21" s="2"/>
      <c r="G21" s="5">
        <f t="shared" si="6"/>
        <v>0</v>
      </c>
      <c r="H21" s="5">
        <f t="shared" si="7"/>
        <v>0</v>
      </c>
      <c r="I21" s="5">
        <f t="shared" si="8"/>
        <v>0</v>
      </c>
      <c r="J21" s="4"/>
    </row>
    <row r="22" spans="1:10" s="14" customFormat="1" ht="22.5" customHeight="1" x14ac:dyDescent="0.25">
      <c r="A22" s="23" t="s">
        <v>10</v>
      </c>
      <c r="B22" s="24"/>
      <c r="C22" s="12" t="s">
        <v>11</v>
      </c>
      <c r="D22" s="12" t="s">
        <v>11</v>
      </c>
      <c r="E22" s="12" t="s">
        <v>11</v>
      </c>
      <c r="F22" s="12" t="s">
        <v>11</v>
      </c>
      <c r="G22" s="12" t="s">
        <v>11</v>
      </c>
      <c r="H22" s="17">
        <f>SUM(H17:H21)</f>
        <v>0</v>
      </c>
      <c r="I22" s="17">
        <f>SUM(I17:I21)</f>
        <v>0</v>
      </c>
      <c r="J22" s="12" t="s">
        <v>11</v>
      </c>
    </row>
    <row r="23" spans="1:10" x14ac:dyDescent="0.25">
      <c r="A23" s="6"/>
      <c r="B23" s="6"/>
      <c r="C23" s="6"/>
      <c r="D23" s="6"/>
      <c r="E23" s="6"/>
      <c r="F23" s="6"/>
      <c r="G23" s="6"/>
      <c r="H23" s="7"/>
      <c r="I23" s="7"/>
      <c r="J23" s="6"/>
    </row>
    <row r="24" spans="1:10" x14ac:dyDescent="0.25">
      <c r="A24" s="1" t="s">
        <v>18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14" customFormat="1" ht="51" customHeight="1" x14ac:dyDescent="0.25">
      <c r="A25" s="11" t="s">
        <v>1</v>
      </c>
      <c r="B25" s="11" t="s">
        <v>2</v>
      </c>
      <c r="C25" s="11" t="s">
        <v>3</v>
      </c>
      <c r="D25" s="12" t="s">
        <v>51</v>
      </c>
      <c r="E25" s="12" t="s">
        <v>52</v>
      </c>
      <c r="F25" s="12" t="s">
        <v>53</v>
      </c>
      <c r="G25" s="12" t="s">
        <v>54</v>
      </c>
      <c r="H25" s="13" t="s">
        <v>55</v>
      </c>
      <c r="I25" s="13" t="s">
        <v>56</v>
      </c>
      <c r="J25" s="11" t="s">
        <v>4</v>
      </c>
    </row>
    <row r="26" spans="1:10" ht="29.25" customHeight="1" x14ac:dyDescent="0.25">
      <c r="A26" s="3">
        <v>1</v>
      </c>
      <c r="B26" s="2" t="s">
        <v>19</v>
      </c>
      <c r="C26" s="2" t="s">
        <v>64</v>
      </c>
      <c r="D26" s="2">
        <v>190</v>
      </c>
      <c r="E26" s="5"/>
      <c r="F26" s="2"/>
      <c r="G26" s="5">
        <f t="shared" ref="G26" si="9">E26*F26</f>
        <v>0</v>
      </c>
      <c r="H26" s="5">
        <f t="shared" ref="H26" si="10">D26*E26</f>
        <v>0</v>
      </c>
      <c r="I26" s="5">
        <f t="shared" ref="I26" si="11">D26*G26</f>
        <v>0</v>
      </c>
      <c r="J26" s="2"/>
    </row>
    <row r="27" spans="1:10" ht="29.25" customHeight="1" x14ac:dyDescent="0.25">
      <c r="A27" s="3">
        <v>2</v>
      </c>
      <c r="B27" s="2" t="s">
        <v>19</v>
      </c>
      <c r="C27" s="2" t="s">
        <v>69</v>
      </c>
      <c r="D27" s="2">
        <v>40</v>
      </c>
      <c r="E27" s="5"/>
      <c r="F27" s="2"/>
      <c r="G27" s="5">
        <f t="shared" ref="G27" si="12">E27*F27</f>
        <v>0</v>
      </c>
      <c r="H27" s="5">
        <f t="shared" ref="H27" si="13">D27*E27</f>
        <v>0</v>
      </c>
      <c r="I27" s="5">
        <f t="shared" ref="I27" si="14">D27*G27</f>
        <v>0</v>
      </c>
      <c r="J27" s="2"/>
    </row>
    <row r="28" spans="1:10" ht="24" x14ac:dyDescent="0.25">
      <c r="A28" s="3">
        <v>3</v>
      </c>
      <c r="B28" s="2" t="s">
        <v>20</v>
      </c>
      <c r="C28" s="2" t="s">
        <v>65</v>
      </c>
      <c r="D28" s="2">
        <v>150</v>
      </c>
      <c r="E28" s="5"/>
      <c r="F28" s="2"/>
      <c r="G28" s="5">
        <f t="shared" ref="G28" si="15">E28*F28</f>
        <v>0</v>
      </c>
      <c r="H28" s="5">
        <f t="shared" ref="H28" si="16">D28*E28</f>
        <v>0</v>
      </c>
      <c r="I28" s="5">
        <f t="shared" ref="I28" si="17">D28*G28</f>
        <v>0</v>
      </c>
      <c r="J28" s="2"/>
    </row>
    <row r="29" spans="1:10" s="14" customFormat="1" ht="22.5" customHeight="1" x14ac:dyDescent="0.25">
      <c r="A29" s="23" t="s">
        <v>10</v>
      </c>
      <c r="B29" s="24"/>
      <c r="C29" s="12" t="s">
        <v>11</v>
      </c>
      <c r="D29" s="12" t="s">
        <v>11</v>
      </c>
      <c r="E29" s="12" t="s">
        <v>11</v>
      </c>
      <c r="F29" s="12" t="s">
        <v>11</v>
      </c>
      <c r="G29" s="12" t="s">
        <v>11</v>
      </c>
      <c r="H29" s="17">
        <f>SUM(H26:H28)</f>
        <v>0</v>
      </c>
      <c r="I29" s="17">
        <f>SUM(I26:I28)</f>
        <v>0</v>
      </c>
      <c r="J29" s="12" t="s">
        <v>11</v>
      </c>
    </row>
    <row r="30" spans="1:10" x14ac:dyDescent="0.25">
      <c r="A30" s="6"/>
      <c r="B30" s="6"/>
      <c r="C30" s="6"/>
      <c r="D30" s="6"/>
      <c r="E30" s="6"/>
      <c r="F30" s="6"/>
      <c r="G30" s="6"/>
      <c r="H30" s="7"/>
      <c r="I30" s="7"/>
      <c r="J30" s="6"/>
    </row>
    <row r="31" spans="1:10" x14ac:dyDescent="0.25">
      <c r="A31" s="1" t="s">
        <v>21</v>
      </c>
      <c r="B31" s="8"/>
      <c r="C31" s="8"/>
      <c r="D31" s="8"/>
      <c r="E31" s="8"/>
      <c r="F31" s="8"/>
      <c r="G31" s="8"/>
      <c r="H31" s="8"/>
      <c r="I31" s="8"/>
      <c r="J31" s="8"/>
    </row>
    <row r="32" spans="1:10" s="14" customFormat="1" ht="51" customHeight="1" x14ac:dyDescent="0.25">
      <c r="A32" s="11" t="s">
        <v>1</v>
      </c>
      <c r="B32" s="11" t="s">
        <v>2</v>
      </c>
      <c r="C32" s="11" t="s">
        <v>3</v>
      </c>
      <c r="D32" s="12" t="s">
        <v>51</v>
      </c>
      <c r="E32" s="12" t="s">
        <v>52</v>
      </c>
      <c r="F32" s="12" t="s">
        <v>53</v>
      </c>
      <c r="G32" s="12" t="s">
        <v>54</v>
      </c>
      <c r="H32" s="13" t="s">
        <v>55</v>
      </c>
      <c r="I32" s="13" t="s">
        <v>56</v>
      </c>
      <c r="J32" s="11" t="s">
        <v>4</v>
      </c>
    </row>
    <row r="33" spans="1:10" ht="36" x14ac:dyDescent="0.25">
      <c r="A33" s="3">
        <v>1</v>
      </c>
      <c r="B33" s="2" t="s">
        <v>22</v>
      </c>
      <c r="C33" s="2" t="s">
        <v>66</v>
      </c>
      <c r="D33" s="2">
        <v>50</v>
      </c>
      <c r="E33" s="5"/>
      <c r="F33" s="2"/>
      <c r="G33" s="5">
        <f t="shared" ref="G33" si="18">E33*F33</f>
        <v>0</v>
      </c>
      <c r="H33" s="5">
        <f t="shared" ref="H33" si="19">D33*E33</f>
        <v>0</v>
      </c>
      <c r="I33" s="5">
        <f t="shared" ref="I33" si="20">D33*G33</f>
        <v>0</v>
      </c>
      <c r="J33" s="4"/>
    </row>
    <row r="34" spans="1:10" ht="27" customHeight="1" x14ac:dyDescent="0.25">
      <c r="A34" s="3">
        <v>2</v>
      </c>
      <c r="B34" s="2" t="s">
        <v>23</v>
      </c>
      <c r="C34" s="2" t="s">
        <v>67</v>
      </c>
      <c r="D34" s="2">
        <v>100</v>
      </c>
      <c r="E34" s="5"/>
      <c r="F34" s="2"/>
      <c r="G34" s="5">
        <f t="shared" ref="G34" si="21">E34*F34</f>
        <v>0</v>
      </c>
      <c r="H34" s="5">
        <f t="shared" ref="H34" si="22">D34*E34</f>
        <v>0</v>
      </c>
      <c r="I34" s="5">
        <f t="shared" ref="I34" si="23">D34*G34</f>
        <v>0</v>
      </c>
      <c r="J34" s="2"/>
    </row>
    <row r="35" spans="1:10" s="14" customFormat="1" ht="15.75" customHeight="1" x14ac:dyDescent="0.25">
      <c r="A35" s="23" t="s">
        <v>10</v>
      </c>
      <c r="B35" s="24"/>
      <c r="C35" s="12" t="s">
        <v>11</v>
      </c>
      <c r="D35" s="12" t="s">
        <v>11</v>
      </c>
      <c r="E35" s="12" t="s">
        <v>11</v>
      </c>
      <c r="F35" s="12" t="s">
        <v>11</v>
      </c>
      <c r="G35" s="12" t="s">
        <v>11</v>
      </c>
      <c r="H35" s="17">
        <f>SUM(H33:H34)</f>
        <v>0</v>
      </c>
      <c r="I35" s="17">
        <f>SUM(I33:I34)</f>
        <v>0</v>
      </c>
      <c r="J35" s="12" t="s">
        <v>11</v>
      </c>
    </row>
    <row r="36" spans="1:10" ht="15.75" customHeight="1" x14ac:dyDescent="0.25">
      <c r="A36" s="6"/>
      <c r="B36" s="6"/>
      <c r="C36" s="6"/>
      <c r="D36" s="6"/>
      <c r="E36" s="6"/>
      <c r="F36" s="6"/>
      <c r="G36" s="6"/>
      <c r="H36" s="7"/>
      <c r="I36" s="7"/>
      <c r="J36" s="6"/>
    </row>
    <row r="37" spans="1:10" x14ac:dyDescent="0.25">
      <c r="A37" s="1" t="s">
        <v>24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s="14" customFormat="1" ht="51.75" customHeight="1" x14ac:dyDescent="0.25">
      <c r="A38" s="11" t="s">
        <v>1</v>
      </c>
      <c r="B38" s="11" t="s">
        <v>2</v>
      </c>
      <c r="C38" s="11" t="s">
        <v>3</v>
      </c>
      <c r="D38" s="12" t="s">
        <v>51</v>
      </c>
      <c r="E38" s="12" t="s">
        <v>52</v>
      </c>
      <c r="F38" s="12" t="s">
        <v>53</v>
      </c>
      <c r="G38" s="12" t="s">
        <v>54</v>
      </c>
      <c r="H38" s="13" t="s">
        <v>55</v>
      </c>
      <c r="I38" s="13" t="s">
        <v>56</v>
      </c>
      <c r="J38" s="11" t="s">
        <v>4</v>
      </c>
    </row>
    <row r="39" spans="1:10" ht="29.25" customHeight="1" x14ac:dyDescent="0.25">
      <c r="A39" s="3">
        <v>1</v>
      </c>
      <c r="B39" s="2" t="s">
        <v>25</v>
      </c>
      <c r="C39" s="2" t="s">
        <v>64</v>
      </c>
      <c r="D39" s="2">
        <v>90</v>
      </c>
      <c r="E39" s="5"/>
      <c r="F39" s="2"/>
      <c r="G39" s="5">
        <f t="shared" ref="G39" si="24">E39*F39</f>
        <v>0</v>
      </c>
      <c r="H39" s="5">
        <f t="shared" ref="H39" si="25">D39*E39</f>
        <v>0</v>
      </c>
      <c r="I39" s="5">
        <f t="shared" ref="I39" si="26">D39*G39</f>
        <v>0</v>
      </c>
      <c r="J39" s="2"/>
    </row>
    <row r="40" spans="1:10" ht="35.25" customHeight="1" x14ac:dyDescent="0.25">
      <c r="A40" s="3">
        <v>2</v>
      </c>
      <c r="B40" s="2" t="s">
        <v>82</v>
      </c>
      <c r="C40" s="2" t="s">
        <v>68</v>
      </c>
      <c r="D40" s="2">
        <v>60</v>
      </c>
      <c r="E40" s="5"/>
      <c r="F40" s="2"/>
      <c r="G40" s="5">
        <f t="shared" ref="G40:G43" si="27">E40*F40</f>
        <v>0</v>
      </c>
      <c r="H40" s="5">
        <f t="shared" ref="H40:H43" si="28">D40*E40</f>
        <v>0</v>
      </c>
      <c r="I40" s="5">
        <f t="shared" ref="I40:I43" si="29">D40*G40</f>
        <v>0</v>
      </c>
      <c r="J40" s="2"/>
    </row>
    <row r="41" spans="1:10" ht="42.75" customHeight="1" x14ac:dyDescent="0.25">
      <c r="A41" s="3">
        <v>3</v>
      </c>
      <c r="B41" s="2" t="s">
        <v>83</v>
      </c>
      <c r="C41" s="2" t="s">
        <v>68</v>
      </c>
      <c r="D41" s="2">
        <v>10</v>
      </c>
      <c r="E41" s="5"/>
      <c r="F41" s="2"/>
      <c r="G41" s="5">
        <f t="shared" si="27"/>
        <v>0</v>
      </c>
      <c r="H41" s="5">
        <f t="shared" si="28"/>
        <v>0</v>
      </c>
      <c r="I41" s="5">
        <f t="shared" si="29"/>
        <v>0</v>
      </c>
      <c r="J41" s="2"/>
    </row>
    <row r="42" spans="1:10" ht="27.75" customHeight="1" x14ac:dyDescent="0.25">
      <c r="A42" s="3">
        <v>4</v>
      </c>
      <c r="B42" s="2" t="s">
        <v>26</v>
      </c>
      <c r="C42" s="2" t="s">
        <v>64</v>
      </c>
      <c r="D42" s="2">
        <v>85</v>
      </c>
      <c r="E42" s="5"/>
      <c r="F42" s="2"/>
      <c r="G42" s="5">
        <f t="shared" si="27"/>
        <v>0</v>
      </c>
      <c r="H42" s="5">
        <f t="shared" si="28"/>
        <v>0</v>
      </c>
      <c r="I42" s="5">
        <f t="shared" si="29"/>
        <v>0</v>
      </c>
      <c r="J42" s="2"/>
    </row>
    <row r="43" spans="1:10" ht="30.75" customHeight="1" x14ac:dyDescent="0.25">
      <c r="A43" s="3">
        <v>5</v>
      </c>
      <c r="B43" s="2" t="s">
        <v>27</v>
      </c>
      <c r="C43" s="2" t="s">
        <v>69</v>
      </c>
      <c r="D43" s="2">
        <v>20</v>
      </c>
      <c r="E43" s="5"/>
      <c r="F43" s="2"/>
      <c r="G43" s="5">
        <f t="shared" si="27"/>
        <v>0</v>
      </c>
      <c r="H43" s="5">
        <f t="shared" si="28"/>
        <v>0</v>
      </c>
      <c r="I43" s="5">
        <f t="shared" si="29"/>
        <v>0</v>
      </c>
      <c r="J43" s="2"/>
    </row>
    <row r="44" spans="1:10" s="14" customFormat="1" ht="22.5" customHeight="1" x14ac:dyDescent="0.25">
      <c r="A44" s="23" t="s">
        <v>10</v>
      </c>
      <c r="B44" s="24"/>
      <c r="C44" s="12" t="s">
        <v>11</v>
      </c>
      <c r="D44" s="12" t="s">
        <v>11</v>
      </c>
      <c r="E44" s="12" t="s">
        <v>11</v>
      </c>
      <c r="F44" s="12" t="s">
        <v>11</v>
      </c>
      <c r="G44" s="12" t="s">
        <v>11</v>
      </c>
      <c r="H44" s="17">
        <f>SUM(H39:H43)</f>
        <v>0</v>
      </c>
      <c r="I44" s="17">
        <f>SUM(I39:I43)</f>
        <v>0</v>
      </c>
      <c r="J44" s="12" t="s">
        <v>11</v>
      </c>
    </row>
    <row r="45" spans="1:10" s="14" customFormat="1" ht="14.25" customHeight="1" x14ac:dyDescent="0.25">
      <c r="A45" s="21"/>
      <c r="B45" s="21"/>
      <c r="C45" s="21"/>
      <c r="D45" s="21"/>
      <c r="E45" s="21"/>
      <c r="F45" s="21"/>
      <c r="G45" s="21"/>
      <c r="H45" s="22"/>
      <c r="I45" s="22"/>
      <c r="J45" s="21"/>
    </row>
    <row r="46" spans="1:10" x14ac:dyDescent="0.25">
      <c r="A46" s="1" t="s">
        <v>28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s="14" customFormat="1" ht="52.5" customHeight="1" x14ac:dyDescent="0.25">
      <c r="A47" s="11" t="s">
        <v>1</v>
      </c>
      <c r="B47" s="11" t="s">
        <v>2</v>
      </c>
      <c r="C47" s="11" t="s">
        <v>3</v>
      </c>
      <c r="D47" s="12" t="s">
        <v>51</v>
      </c>
      <c r="E47" s="12" t="s">
        <v>52</v>
      </c>
      <c r="F47" s="12" t="s">
        <v>53</v>
      </c>
      <c r="G47" s="12" t="s">
        <v>54</v>
      </c>
      <c r="H47" s="13" t="s">
        <v>55</v>
      </c>
      <c r="I47" s="13" t="s">
        <v>56</v>
      </c>
      <c r="J47" s="11" t="s">
        <v>4</v>
      </c>
    </row>
    <row r="48" spans="1:10" ht="30.75" customHeight="1" x14ac:dyDescent="0.25">
      <c r="A48" s="3">
        <v>1</v>
      </c>
      <c r="B48" s="2" t="s">
        <v>29</v>
      </c>
      <c r="C48" s="2" t="s">
        <v>70</v>
      </c>
      <c r="D48" s="2">
        <v>10</v>
      </c>
      <c r="E48" s="5"/>
      <c r="F48" s="2"/>
      <c r="G48" s="5">
        <f t="shared" ref="G48" si="30">E48*F48</f>
        <v>0</v>
      </c>
      <c r="H48" s="5">
        <f t="shared" ref="H48" si="31">D48*E48</f>
        <v>0</v>
      </c>
      <c r="I48" s="5">
        <f t="shared" ref="I48" si="32">D48*G48</f>
        <v>0</v>
      </c>
      <c r="J48" s="2"/>
    </row>
    <row r="49" spans="1:10" x14ac:dyDescent="0.25">
      <c r="A49" s="3">
        <v>2</v>
      </c>
      <c r="B49" s="2" t="s">
        <v>30</v>
      </c>
      <c r="C49" s="2" t="s">
        <v>64</v>
      </c>
      <c r="D49" s="2">
        <v>2</v>
      </c>
      <c r="E49" s="5"/>
      <c r="F49" s="2"/>
      <c r="G49" s="5">
        <f t="shared" ref="G49:G55" si="33">E49*F49</f>
        <v>0</v>
      </c>
      <c r="H49" s="5">
        <f t="shared" ref="H49:H55" si="34">D49*E49</f>
        <v>0</v>
      </c>
      <c r="I49" s="5">
        <f t="shared" ref="I49:I55" si="35">D49*G49</f>
        <v>0</v>
      </c>
      <c r="J49" s="2"/>
    </row>
    <row r="50" spans="1:10" x14ac:dyDescent="0.25">
      <c r="A50" s="3">
        <v>3</v>
      </c>
      <c r="B50" s="2" t="s">
        <v>31</v>
      </c>
      <c r="C50" s="2" t="s">
        <v>64</v>
      </c>
      <c r="D50" s="2">
        <v>12</v>
      </c>
      <c r="E50" s="5"/>
      <c r="F50" s="2"/>
      <c r="G50" s="5">
        <f t="shared" si="33"/>
        <v>0</v>
      </c>
      <c r="H50" s="5">
        <f t="shared" si="34"/>
        <v>0</v>
      </c>
      <c r="I50" s="5">
        <f t="shared" si="35"/>
        <v>0</v>
      </c>
      <c r="J50" s="2"/>
    </row>
    <row r="51" spans="1:10" ht="24" x14ac:dyDescent="0.25">
      <c r="A51" s="3">
        <v>4</v>
      </c>
      <c r="B51" s="2" t="s">
        <v>32</v>
      </c>
      <c r="C51" s="2" t="s">
        <v>64</v>
      </c>
      <c r="D51" s="2">
        <v>24</v>
      </c>
      <c r="E51" s="5"/>
      <c r="F51" s="2"/>
      <c r="G51" s="5">
        <f t="shared" si="33"/>
        <v>0</v>
      </c>
      <c r="H51" s="5">
        <f t="shared" si="34"/>
        <v>0</v>
      </c>
      <c r="I51" s="5">
        <f t="shared" si="35"/>
        <v>0</v>
      </c>
      <c r="J51" s="4"/>
    </row>
    <row r="52" spans="1:10" x14ac:dyDescent="0.25">
      <c r="A52" s="3">
        <v>5</v>
      </c>
      <c r="B52" s="2" t="s">
        <v>33</v>
      </c>
      <c r="C52" s="2" t="s">
        <v>64</v>
      </c>
      <c r="D52" s="2">
        <v>24</v>
      </c>
      <c r="E52" s="5"/>
      <c r="F52" s="2"/>
      <c r="G52" s="5">
        <f t="shared" si="33"/>
        <v>0</v>
      </c>
      <c r="H52" s="5">
        <f t="shared" si="34"/>
        <v>0</v>
      </c>
      <c r="I52" s="5">
        <f t="shared" si="35"/>
        <v>0</v>
      </c>
      <c r="J52" s="4"/>
    </row>
    <row r="53" spans="1:10" ht="37.5" customHeight="1" x14ac:dyDescent="0.25">
      <c r="A53" s="3">
        <v>6</v>
      </c>
      <c r="B53" s="2" t="s">
        <v>84</v>
      </c>
      <c r="C53" s="2" t="s">
        <v>71</v>
      </c>
      <c r="D53" s="2">
        <v>25</v>
      </c>
      <c r="E53" s="5"/>
      <c r="F53" s="2"/>
      <c r="G53" s="5">
        <f t="shared" si="33"/>
        <v>0</v>
      </c>
      <c r="H53" s="5">
        <f t="shared" si="34"/>
        <v>0</v>
      </c>
      <c r="I53" s="5">
        <f t="shared" si="35"/>
        <v>0</v>
      </c>
      <c r="J53" s="4"/>
    </row>
    <row r="54" spans="1:10" ht="24" x14ac:dyDescent="0.25">
      <c r="A54" s="3">
        <v>7</v>
      </c>
      <c r="B54" s="2" t="s">
        <v>85</v>
      </c>
      <c r="C54" s="2" t="s">
        <v>86</v>
      </c>
      <c r="D54" s="2">
        <v>10</v>
      </c>
      <c r="E54" s="5"/>
      <c r="F54" s="2"/>
      <c r="G54" s="5">
        <f t="shared" si="33"/>
        <v>0</v>
      </c>
      <c r="H54" s="5">
        <f t="shared" si="34"/>
        <v>0</v>
      </c>
      <c r="I54" s="5">
        <f t="shared" si="35"/>
        <v>0</v>
      </c>
      <c r="J54" s="4"/>
    </row>
    <row r="55" spans="1:10" ht="24" x14ac:dyDescent="0.25">
      <c r="A55" s="3">
        <v>8</v>
      </c>
      <c r="B55" s="2" t="s">
        <v>87</v>
      </c>
      <c r="C55" s="2" t="s">
        <v>78</v>
      </c>
      <c r="D55" s="2">
        <v>12</v>
      </c>
      <c r="E55" s="5"/>
      <c r="F55" s="2"/>
      <c r="G55" s="5">
        <f t="shared" si="33"/>
        <v>0</v>
      </c>
      <c r="H55" s="5">
        <f t="shared" si="34"/>
        <v>0</v>
      </c>
      <c r="I55" s="5">
        <f t="shared" si="35"/>
        <v>0</v>
      </c>
      <c r="J55" s="4"/>
    </row>
    <row r="56" spans="1:10" s="14" customFormat="1" ht="22.5" customHeight="1" x14ac:dyDescent="0.25">
      <c r="A56" s="23" t="s">
        <v>10</v>
      </c>
      <c r="B56" s="24"/>
      <c r="C56" s="12" t="s">
        <v>11</v>
      </c>
      <c r="D56" s="12" t="s">
        <v>11</v>
      </c>
      <c r="E56" s="12" t="s">
        <v>11</v>
      </c>
      <c r="F56" s="12" t="s">
        <v>11</v>
      </c>
      <c r="G56" s="12" t="s">
        <v>11</v>
      </c>
      <c r="H56" s="17">
        <f>SUM(H48:H55)</f>
        <v>0</v>
      </c>
      <c r="I56" s="17">
        <f>SUM(I48:I55)</f>
        <v>0</v>
      </c>
      <c r="J56" s="12" t="s">
        <v>11</v>
      </c>
    </row>
    <row r="57" spans="1:10" x14ac:dyDescent="0.25">
      <c r="A57" s="9"/>
      <c r="B57" s="8"/>
      <c r="C57" s="8"/>
      <c r="D57" s="8"/>
      <c r="E57" s="8"/>
      <c r="F57" s="8"/>
      <c r="G57" s="8"/>
      <c r="H57" s="8"/>
      <c r="I57" s="8"/>
      <c r="J57" s="8"/>
    </row>
    <row r="58" spans="1:10" x14ac:dyDescent="0.25">
      <c r="A58" s="1" t="s">
        <v>34</v>
      </c>
      <c r="B58" s="8"/>
      <c r="C58" s="8"/>
      <c r="D58" s="8"/>
      <c r="E58" s="8"/>
      <c r="F58" s="8"/>
      <c r="G58" s="8"/>
      <c r="H58" s="8"/>
      <c r="I58" s="8"/>
      <c r="J58" s="8"/>
    </row>
    <row r="59" spans="1:10" s="14" customFormat="1" ht="54" customHeight="1" x14ac:dyDescent="0.25">
      <c r="A59" s="18" t="s">
        <v>1</v>
      </c>
      <c r="B59" s="18" t="s">
        <v>2</v>
      </c>
      <c r="C59" s="18" t="s">
        <v>3</v>
      </c>
      <c r="D59" s="19" t="s">
        <v>51</v>
      </c>
      <c r="E59" s="19" t="s">
        <v>52</v>
      </c>
      <c r="F59" s="19" t="s">
        <v>53</v>
      </c>
      <c r="G59" s="19" t="s">
        <v>54</v>
      </c>
      <c r="H59" s="20" t="s">
        <v>55</v>
      </c>
      <c r="I59" s="20" t="s">
        <v>56</v>
      </c>
      <c r="J59" s="18" t="s">
        <v>4</v>
      </c>
    </row>
    <row r="60" spans="1:10" ht="36" x14ac:dyDescent="0.25">
      <c r="A60" s="3">
        <v>1</v>
      </c>
      <c r="B60" s="2" t="s">
        <v>35</v>
      </c>
      <c r="C60" s="2" t="s">
        <v>90</v>
      </c>
      <c r="D60" s="2">
        <v>30</v>
      </c>
      <c r="E60" s="5"/>
      <c r="F60" s="2"/>
      <c r="G60" s="5">
        <f t="shared" ref="G60" si="36">E60*F60</f>
        <v>0</v>
      </c>
      <c r="H60" s="5">
        <f t="shared" ref="H60" si="37">D60*E60</f>
        <v>0</v>
      </c>
      <c r="I60" s="5">
        <f t="shared" ref="I60" si="38">D60*G60</f>
        <v>0</v>
      </c>
      <c r="J60" s="2"/>
    </row>
    <row r="61" spans="1:10" ht="60" x14ac:dyDescent="0.25">
      <c r="A61" s="3">
        <v>2</v>
      </c>
      <c r="B61" s="2" t="s">
        <v>92</v>
      </c>
      <c r="C61" s="3" t="s">
        <v>93</v>
      </c>
      <c r="D61" s="2">
        <v>25</v>
      </c>
      <c r="E61" s="5"/>
      <c r="F61" s="2"/>
      <c r="G61" s="5">
        <f t="shared" ref="G61:G65" si="39">E61*F61</f>
        <v>0</v>
      </c>
      <c r="H61" s="5">
        <f t="shared" ref="H61:H65" si="40">D61*E61</f>
        <v>0</v>
      </c>
      <c r="I61" s="5">
        <f t="shared" ref="I61:I65" si="41">D61*G61</f>
        <v>0</v>
      </c>
      <c r="J61" s="2"/>
    </row>
    <row r="62" spans="1:10" ht="36" x14ac:dyDescent="0.25">
      <c r="A62" s="3">
        <v>3</v>
      </c>
      <c r="B62" s="2" t="s">
        <v>36</v>
      </c>
      <c r="C62" s="2" t="s">
        <v>91</v>
      </c>
      <c r="D62" s="2">
        <v>500</v>
      </c>
      <c r="E62" s="5"/>
      <c r="F62" s="2"/>
      <c r="G62" s="5">
        <f t="shared" si="39"/>
        <v>0</v>
      </c>
      <c r="H62" s="5">
        <f t="shared" si="40"/>
        <v>0</v>
      </c>
      <c r="I62" s="5">
        <f t="shared" si="41"/>
        <v>0</v>
      </c>
      <c r="J62" s="2"/>
    </row>
    <row r="63" spans="1:10" ht="61.5" customHeight="1" x14ac:dyDescent="0.25">
      <c r="A63" s="3">
        <v>4</v>
      </c>
      <c r="B63" s="2" t="s">
        <v>37</v>
      </c>
      <c r="C63" s="2" t="s">
        <v>72</v>
      </c>
      <c r="D63" s="2">
        <v>15</v>
      </c>
      <c r="E63" s="5"/>
      <c r="F63" s="2"/>
      <c r="G63" s="5">
        <f t="shared" si="39"/>
        <v>0</v>
      </c>
      <c r="H63" s="5">
        <f t="shared" si="40"/>
        <v>0</v>
      </c>
      <c r="I63" s="5">
        <f t="shared" si="41"/>
        <v>0</v>
      </c>
      <c r="J63" s="2"/>
    </row>
    <row r="64" spans="1:10" ht="36" x14ac:dyDescent="0.25">
      <c r="A64" s="3">
        <v>5</v>
      </c>
      <c r="B64" s="2" t="s">
        <v>38</v>
      </c>
      <c r="C64" s="2" t="s">
        <v>73</v>
      </c>
      <c r="D64" s="2">
        <v>2000</v>
      </c>
      <c r="E64" s="5"/>
      <c r="F64" s="2"/>
      <c r="G64" s="5">
        <f t="shared" si="39"/>
        <v>0</v>
      </c>
      <c r="H64" s="5">
        <f t="shared" si="40"/>
        <v>0</v>
      </c>
      <c r="I64" s="5">
        <f t="shared" si="41"/>
        <v>0</v>
      </c>
      <c r="J64" s="4"/>
    </row>
    <row r="65" spans="1:10" ht="36" x14ac:dyDescent="0.25">
      <c r="A65" s="3">
        <v>6</v>
      </c>
      <c r="B65" s="2" t="s">
        <v>39</v>
      </c>
      <c r="C65" s="2" t="s">
        <v>94</v>
      </c>
      <c r="D65" s="2">
        <v>10</v>
      </c>
      <c r="E65" s="5"/>
      <c r="F65" s="2"/>
      <c r="G65" s="5">
        <f t="shared" si="39"/>
        <v>0</v>
      </c>
      <c r="H65" s="5">
        <f t="shared" si="40"/>
        <v>0</v>
      </c>
      <c r="I65" s="5">
        <f t="shared" si="41"/>
        <v>0</v>
      </c>
      <c r="J65" s="4"/>
    </row>
    <row r="66" spans="1:10" s="14" customFormat="1" ht="33.75" customHeight="1" x14ac:dyDescent="0.25">
      <c r="A66" s="23" t="s">
        <v>10</v>
      </c>
      <c r="B66" s="24"/>
      <c r="C66" s="12" t="s">
        <v>11</v>
      </c>
      <c r="D66" s="12" t="s">
        <v>11</v>
      </c>
      <c r="E66" s="12" t="s">
        <v>11</v>
      </c>
      <c r="F66" s="12" t="s">
        <v>11</v>
      </c>
      <c r="G66" s="12" t="s">
        <v>11</v>
      </c>
      <c r="H66" s="17">
        <f>SUM(H60:H65)</f>
        <v>0</v>
      </c>
      <c r="I66" s="17">
        <f>SUM(I60:I65)</f>
        <v>0</v>
      </c>
      <c r="J66" s="12" t="s">
        <v>11</v>
      </c>
    </row>
    <row r="67" spans="1:10" x14ac:dyDescent="0.25">
      <c r="A67" s="10"/>
      <c r="B67" s="8"/>
      <c r="C67" s="8"/>
      <c r="D67" s="8"/>
      <c r="E67" s="8"/>
      <c r="F67" s="8"/>
      <c r="G67" s="8"/>
      <c r="H67" s="8"/>
      <c r="I67" s="8"/>
      <c r="J67" s="8"/>
    </row>
    <row r="68" spans="1:10" x14ac:dyDescent="0.25">
      <c r="A68" s="1" t="s">
        <v>40</v>
      </c>
      <c r="B68" s="8"/>
      <c r="C68" s="8"/>
      <c r="D68" s="8"/>
      <c r="E68" s="8"/>
      <c r="F68" s="8"/>
      <c r="G68" s="8"/>
      <c r="H68" s="8"/>
      <c r="I68" s="8"/>
      <c r="J68" s="8"/>
    </row>
    <row r="69" spans="1:10" s="14" customFormat="1" ht="48.75" customHeight="1" x14ac:dyDescent="0.25">
      <c r="A69" s="18" t="s">
        <v>1</v>
      </c>
      <c r="B69" s="18" t="s">
        <v>2</v>
      </c>
      <c r="C69" s="18" t="s">
        <v>3</v>
      </c>
      <c r="D69" s="19" t="s">
        <v>51</v>
      </c>
      <c r="E69" s="19" t="s">
        <v>52</v>
      </c>
      <c r="F69" s="19" t="s">
        <v>53</v>
      </c>
      <c r="G69" s="19" t="s">
        <v>54</v>
      </c>
      <c r="H69" s="20" t="s">
        <v>55</v>
      </c>
      <c r="I69" s="20" t="s">
        <v>56</v>
      </c>
      <c r="J69" s="18" t="s">
        <v>4</v>
      </c>
    </row>
    <row r="70" spans="1:10" ht="24" x14ac:dyDescent="0.25">
      <c r="A70" s="3">
        <v>1</v>
      </c>
      <c r="B70" s="2" t="s">
        <v>41</v>
      </c>
      <c r="C70" s="2" t="s">
        <v>42</v>
      </c>
      <c r="D70" s="2">
        <v>70</v>
      </c>
      <c r="E70" s="5"/>
      <c r="F70" s="2"/>
      <c r="G70" s="5">
        <f t="shared" ref="G70" si="42">E70*F70</f>
        <v>0</v>
      </c>
      <c r="H70" s="5">
        <f t="shared" ref="H70" si="43">D70*E70</f>
        <v>0</v>
      </c>
      <c r="I70" s="5">
        <f t="shared" ref="I70" si="44">D70*G70</f>
        <v>0</v>
      </c>
      <c r="J70" s="2"/>
    </row>
    <row r="71" spans="1:10" ht="24" x14ac:dyDescent="0.25">
      <c r="A71" s="3">
        <v>2</v>
      </c>
      <c r="B71" s="2" t="s">
        <v>41</v>
      </c>
      <c r="C71" s="2" t="s">
        <v>43</v>
      </c>
      <c r="D71" s="2">
        <v>100</v>
      </c>
      <c r="E71" s="5"/>
      <c r="F71" s="2"/>
      <c r="G71" s="5">
        <f t="shared" ref="G71:G72" si="45">E71*F71</f>
        <v>0</v>
      </c>
      <c r="H71" s="5">
        <f t="shared" ref="H71:H72" si="46">D71*E71</f>
        <v>0</v>
      </c>
      <c r="I71" s="5">
        <f t="shared" ref="I71:I72" si="47">D71*G71</f>
        <v>0</v>
      </c>
      <c r="J71" s="2"/>
    </row>
    <row r="72" spans="1:10" ht="15" customHeight="1" x14ac:dyDescent="0.25">
      <c r="A72" s="3">
        <v>3</v>
      </c>
      <c r="B72" s="2" t="s">
        <v>44</v>
      </c>
      <c r="C72" s="2" t="s">
        <v>74</v>
      </c>
      <c r="D72" s="2">
        <v>30</v>
      </c>
      <c r="E72" s="5"/>
      <c r="F72" s="2"/>
      <c r="G72" s="5">
        <f t="shared" si="45"/>
        <v>0</v>
      </c>
      <c r="H72" s="5">
        <f t="shared" si="46"/>
        <v>0</v>
      </c>
      <c r="I72" s="5">
        <f t="shared" si="47"/>
        <v>0</v>
      </c>
      <c r="J72" s="2"/>
    </row>
    <row r="73" spans="1:10" s="14" customFormat="1" ht="15.75" customHeight="1" x14ac:dyDescent="0.25">
      <c r="A73" s="23" t="s">
        <v>10</v>
      </c>
      <c r="B73" s="24"/>
      <c r="C73" s="12" t="s">
        <v>11</v>
      </c>
      <c r="D73" s="12" t="s">
        <v>11</v>
      </c>
      <c r="E73" s="12" t="s">
        <v>11</v>
      </c>
      <c r="F73" s="12" t="s">
        <v>11</v>
      </c>
      <c r="G73" s="12" t="s">
        <v>11</v>
      </c>
      <c r="H73" s="17">
        <f>SUM(H70:H72)</f>
        <v>0</v>
      </c>
      <c r="I73" s="17">
        <f>SUM(I70:I72)</f>
        <v>0</v>
      </c>
      <c r="J73" s="12" t="s">
        <v>11</v>
      </c>
    </row>
    <row r="74" spans="1:10" x14ac:dyDescent="0.25">
      <c r="A74" s="9"/>
      <c r="B74" s="8"/>
      <c r="C74" s="8"/>
      <c r="D74" s="8"/>
      <c r="E74" s="8"/>
      <c r="F74" s="8"/>
      <c r="G74" s="8"/>
      <c r="H74" s="8"/>
      <c r="I74" s="8"/>
      <c r="J74" s="8"/>
    </row>
    <row r="75" spans="1:10" x14ac:dyDescent="0.25">
      <c r="A75" s="1" t="s">
        <v>88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14" customFormat="1" ht="50.25" customHeight="1" x14ac:dyDescent="0.25">
      <c r="A76" s="11" t="s">
        <v>1</v>
      </c>
      <c r="B76" s="11" t="s">
        <v>2</v>
      </c>
      <c r="C76" s="11" t="s">
        <v>3</v>
      </c>
      <c r="D76" s="12" t="s">
        <v>51</v>
      </c>
      <c r="E76" s="12" t="s">
        <v>52</v>
      </c>
      <c r="F76" s="12" t="s">
        <v>53</v>
      </c>
      <c r="G76" s="12" t="s">
        <v>54</v>
      </c>
      <c r="H76" s="13" t="s">
        <v>55</v>
      </c>
      <c r="I76" s="13" t="s">
        <v>56</v>
      </c>
      <c r="J76" s="11" t="s">
        <v>4</v>
      </c>
    </row>
    <row r="77" spans="1:10" ht="24" x14ac:dyDescent="0.25">
      <c r="A77" s="3">
        <v>1</v>
      </c>
      <c r="B77" s="2" t="s">
        <v>89</v>
      </c>
      <c r="C77" s="2" t="s">
        <v>95</v>
      </c>
      <c r="D77" s="2">
        <v>20</v>
      </c>
      <c r="E77" s="5"/>
      <c r="F77" s="2"/>
      <c r="G77" s="5">
        <f t="shared" ref="G77" si="48">E77*F77</f>
        <v>0</v>
      </c>
      <c r="H77" s="5">
        <f t="shared" ref="H77" si="49">D77*E77</f>
        <v>0</v>
      </c>
      <c r="I77" s="5">
        <f t="shared" ref="I77" si="50">D77*G77</f>
        <v>0</v>
      </c>
      <c r="J77" s="2"/>
    </row>
    <row r="78" spans="1:10" ht="24" x14ac:dyDescent="0.25">
      <c r="A78" s="3">
        <v>2</v>
      </c>
      <c r="B78" s="2" t="s">
        <v>89</v>
      </c>
      <c r="C78" s="2" t="s">
        <v>95</v>
      </c>
      <c r="D78" s="2">
        <v>40</v>
      </c>
      <c r="E78" s="5"/>
      <c r="F78" s="2"/>
      <c r="G78" s="5">
        <f t="shared" ref="G78" si="51">E78*F78</f>
        <v>0</v>
      </c>
      <c r="H78" s="5">
        <f t="shared" ref="H78" si="52">D78*E78</f>
        <v>0</v>
      </c>
      <c r="I78" s="5">
        <f t="shared" ref="I78" si="53">D78*G78</f>
        <v>0</v>
      </c>
      <c r="J78" s="2"/>
    </row>
    <row r="79" spans="1:10" s="14" customFormat="1" ht="18" customHeight="1" x14ac:dyDescent="0.25">
      <c r="A79" s="23" t="s">
        <v>10</v>
      </c>
      <c r="B79" s="24"/>
      <c r="C79" s="12" t="s">
        <v>11</v>
      </c>
      <c r="D79" s="12" t="s">
        <v>11</v>
      </c>
      <c r="E79" s="12" t="s">
        <v>11</v>
      </c>
      <c r="F79" s="12" t="s">
        <v>11</v>
      </c>
      <c r="G79" s="12" t="s">
        <v>11</v>
      </c>
      <c r="H79" s="17">
        <f>SUM(H77:H78)</f>
        <v>0</v>
      </c>
      <c r="I79" s="17">
        <f>SUM(I77:I78)</f>
        <v>0</v>
      </c>
      <c r="J79" s="12" t="s">
        <v>11</v>
      </c>
    </row>
    <row r="80" spans="1:10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x14ac:dyDescent="0.25">
      <c r="A81" s="1" t="s">
        <v>45</v>
      </c>
      <c r="B81" s="8"/>
      <c r="C81" s="8"/>
      <c r="D81" s="8"/>
      <c r="E81" s="8"/>
      <c r="F81" s="8"/>
      <c r="G81" s="8"/>
      <c r="H81" s="8"/>
      <c r="I81" s="8"/>
      <c r="J81" s="8"/>
    </row>
    <row r="82" spans="1:10" s="14" customFormat="1" ht="60" x14ac:dyDescent="0.25">
      <c r="A82" s="11" t="s">
        <v>1</v>
      </c>
      <c r="B82" s="11" t="s">
        <v>2</v>
      </c>
      <c r="C82" s="11" t="s">
        <v>3</v>
      </c>
      <c r="D82" s="12" t="s">
        <v>51</v>
      </c>
      <c r="E82" s="12" t="s">
        <v>52</v>
      </c>
      <c r="F82" s="12" t="s">
        <v>53</v>
      </c>
      <c r="G82" s="12" t="s">
        <v>54</v>
      </c>
      <c r="H82" s="13" t="s">
        <v>55</v>
      </c>
      <c r="I82" s="13" t="s">
        <v>56</v>
      </c>
      <c r="J82" s="11" t="s">
        <v>4</v>
      </c>
    </row>
    <row r="83" spans="1:10" ht="48" customHeight="1" x14ac:dyDescent="0.25">
      <c r="A83" s="3">
        <v>1</v>
      </c>
      <c r="B83" s="2" t="s">
        <v>46</v>
      </c>
      <c r="C83" s="2" t="s">
        <v>75</v>
      </c>
      <c r="D83" s="2">
        <v>120</v>
      </c>
      <c r="E83" s="5"/>
      <c r="F83" s="2"/>
      <c r="G83" s="5">
        <f t="shared" ref="G83" si="54">E83*F83</f>
        <v>0</v>
      </c>
      <c r="H83" s="5">
        <f t="shared" ref="H83" si="55">D83*E83</f>
        <v>0</v>
      </c>
      <c r="I83" s="5">
        <f t="shared" ref="I83" si="56">D83*G83</f>
        <v>0</v>
      </c>
      <c r="J83" s="2"/>
    </row>
    <row r="84" spans="1:10" s="14" customFormat="1" ht="15.75" customHeight="1" x14ac:dyDescent="0.25">
      <c r="A84" s="23" t="s">
        <v>10</v>
      </c>
      <c r="B84" s="24"/>
      <c r="C84" s="12" t="s">
        <v>11</v>
      </c>
      <c r="D84" s="12" t="s">
        <v>11</v>
      </c>
      <c r="E84" s="12" t="s">
        <v>11</v>
      </c>
      <c r="F84" s="12" t="s">
        <v>11</v>
      </c>
      <c r="G84" s="12" t="s">
        <v>11</v>
      </c>
      <c r="H84" s="17">
        <f>SUM(H83)</f>
        <v>0</v>
      </c>
      <c r="I84" s="17">
        <f>SUM(I83)</f>
        <v>0</v>
      </c>
      <c r="J84" s="12" t="s">
        <v>11</v>
      </c>
    </row>
    <row r="85" spans="1:10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x14ac:dyDescent="0.25">
      <c r="A86" s="1" t="s">
        <v>47</v>
      </c>
      <c r="B86" s="8"/>
      <c r="C86" s="8"/>
      <c r="D86" s="8"/>
      <c r="E86" s="8"/>
      <c r="F86" s="8"/>
      <c r="G86" s="8"/>
      <c r="H86" s="8"/>
      <c r="I86" s="8"/>
      <c r="J86" s="8"/>
    </row>
    <row r="87" spans="1:10" s="14" customFormat="1" ht="51" customHeight="1" x14ac:dyDescent="0.25">
      <c r="A87" s="11" t="s">
        <v>1</v>
      </c>
      <c r="B87" s="11" t="s">
        <v>2</v>
      </c>
      <c r="C87" s="11" t="s">
        <v>3</v>
      </c>
      <c r="D87" s="12" t="s">
        <v>51</v>
      </c>
      <c r="E87" s="12" t="s">
        <v>52</v>
      </c>
      <c r="F87" s="12" t="s">
        <v>53</v>
      </c>
      <c r="G87" s="12" t="s">
        <v>54</v>
      </c>
      <c r="H87" s="13" t="s">
        <v>55</v>
      </c>
      <c r="I87" s="13" t="s">
        <v>56</v>
      </c>
      <c r="J87" s="11" t="s">
        <v>4</v>
      </c>
    </row>
    <row r="88" spans="1:10" ht="32.25" customHeight="1" x14ac:dyDescent="0.25">
      <c r="A88" s="3">
        <v>1</v>
      </c>
      <c r="B88" s="2" t="s">
        <v>48</v>
      </c>
      <c r="C88" s="2" t="s">
        <v>77</v>
      </c>
      <c r="D88" s="2">
        <v>500</v>
      </c>
      <c r="E88" s="5"/>
      <c r="F88" s="2"/>
      <c r="G88" s="5">
        <f t="shared" ref="G88" si="57">E88*F88</f>
        <v>0</v>
      </c>
      <c r="H88" s="5">
        <f t="shared" ref="H88" si="58">D88*E88</f>
        <v>0</v>
      </c>
      <c r="I88" s="5">
        <f t="shared" ref="I88" si="59">D88*G88</f>
        <v>0</v>
      </c>
      <c r="J88" s="2"/>
    </row>
    <row r="89" spans="1:10" ht="33" customHeight="1" x14ac:dyDescent="0.25">
      <c r="A89" s="3">
        <v>2</v>
      </c>
      <c r="B89" s="2" t="s">
        <v>48</v>
      </c>
      <c r="C89" s="2" t="s">
        <v>76</v>
      </c>
      <c r="D89" s="2">
        <v>500</v>
      </c>
      <c r="E89" s="5"/>
      <c r="F89" s="2"/>
      <c r="G89" s="5">
        <f t="shared" ref="G89:G90" si="60">E89*F89</f>
        <v>0</v>
      </c>
      <c r="H89" s="5">
        <f t="shared" ref="H89:H90" si="61">D89*E89</f>
        <v>0</v>
      </c>
      <c r="I89" s="5">
        <f t="shared" ref="I89:I90" si="62">D89*G89</f>
        <v>0</v>
      </c>
      <c r="J89" s="4"/>
    </row>
    <row r="90" spans="1:10" ht="31.5" customHeight="1" x14ac:dyDescent="0.25">
      <c r="A90" s="3">
        <v>3</v>
      </c>
      <c r="B90" s="2" t="s">
        <v>48</v>
      </c>
      <c r="C90" s="2" t="s">
        <v>60</v>
      </c>
      <c r="D90" s="2">
        <v>250</v>
      </c>
      <c r="E90" s="5"/>
      <c r="F90" s="2"/>
      <c r="G90" s="5">
        <f t="shared" si="60"/>
        <v>0</v>
      </c>
      <c r="H90" s="5">
        <f t="shared" si="61"/>
        <v>0</v>
      </c>
      <c r="I90" s="5">
        <f t="shared" si="62"/>
        <v>0</v>
      </c>
      <c r="J90" s="2"/>
    </row>
    <row r="91" spans="1:10" s="14" customFormat="1" ht="15.75" customHeight="1" x14ac:dyDescent="0.25">
      <c r="A91" s="23" t="s">
        <v>10</v>
      </c>
      <c r="B91" s="24"/>
      <c r="C91" s="12" t="s">
        <v>11</v>
      </c>
      <c r="D91" s="12" t="s">
        <v>11</v>
      </c>
      <c r="E91" s="12" t="s">
        <v>11</v>
      </c>
      <c r="F91" s="12" t="s">
        <v>11</v>
      </c>
      <c r="G91" s="12" t="s">
        <v>11</v>
      </c>
      <c r="H91" s="17">
        <f>SUM(H88:H90)</f>
        <v>0</v>
      </c>
      <c r="I91" s="17">
        <f>SUM(I88:I90)</f>
        <v>0</v>
      </c>
      <c r="J91" s="12" t="s">
        <v>11</v>
      </c>
    </row>
    <row r="92" spans="1:10" x14ac:dyDescent="0.25">
      <c r="A92" s="9"/>
      <c r="B92" s="8"/>
      <c r="C92" s="8"/>
      <c r="D92" s="8"/>
      <c r="E92" s="8"/>
      <c r="F92" s="8"/>
      <c r="G92" s="8"/>
      <c r="H92" s="8"/>
      <c r="I92" s="8"/>
      <c r="J92" s="8"/>
    </row>
    <row r="93" spans="1:10" x14ac:dyDescent="0.25">
      <c r="A93" s="1" t="s">
        <v>49</v>
      </c>
      <c r="B93" s="8"/>
      <c r="C93" s="8"/>
      <c r="D93" s="8"/>
      <c r="E93" s="8"/>
      <c r="F93" s="8"/>
      <c r="G93" s="8"/>
      <c r="H93" s="8"/>
      <c r="I93" s="8"/>
      <c r="J93" s="8"/>
    </row>
    <row r="94" spans="1:10" s="14" customFormat="1" ht="51.75" customHeight="1" x14ac:dyDescent="0.25">
      <c r="A94" s="11" t="s">
        <v>1</v>
      </c>
      <c r="B94" s="11" t="s">
        <v>2</v>
      </c>
      <c r="C94" s="11" t="s">
        <v>3</v>
      </c>
      <c r="D94" s="12" t="s">
        <v>51</v>
      </c>
      <c r="E94" s="12" t="s">
        <v>52</v>
      </c>
      <c r="F94" s="12" t="s">
        <v>53</v>
      </c>
      <c r="G94" s="12" t="s">
        <v>54</v>
      </c>
      <c r="H94" s="13" t="s">
        <v>55</v>
      </c>
      <c r="I94" s="13" t="s">
        <v>56</v>
      </c>
      <c r="J94" s="11" t="s">
        <v>4</v>
      </c>
    </row>
    <row r="95" spans="1:10" ht="17.25" customHeight="1" x14ac:dyDescent="0.25">
      <c r="A95" s="3">
        <v>1</v>
      </c>
      <c r="B95" s="2" t="s">
        <v>50</v>
      </c>
      <c r="C95" s="2" t="s">
        <v>78</v>
      </c>
      <c r="D95" s="2">
        <v>5</v>
      </c>
      <c r="E95" s="5"/>
      <c r="F95" s="2"/>
      <c r="G95" s="5">
        <f t="shared" ref="G95" si="63">E95*F95</f>
        <v>0</v>
      </c>
      <c r="H95" s="5">
        <f t="shared" ref="H95" si="64">D95*E95</f>
        <v>0</v>
      </c>
      <c r="I95" s="5">
        <f t="shared" ref="I95" si="65">D95*G95</f>
        <v>0</v>
      </c>
      <c r="J95" s="2"/>
    </row>
    <row r="96" spans="1:10" s="14" customFormat="1" ht="15.75" customHeight="1" x14ac:dyDescent="0.25">
      <c r="A96" s="23" t="s">
        <v>10</v>
      </c>
      <c r="B96" s="24"/>
      <c r="C96" s="12" t="s">
        <v>11</v>
      </c>
      <c r="D96" s="12" t="s">
        <v>11</v>
      </c>
      <c r="E96" s="12" t="s">
        <v>11</v>
      </c>
      <c r="F96" s="12" t="s">
        <v>11</v>
      </c>
      <c r="G96" s="12" t="s">
        <v>11</v>
      </c>
      <c r="H96" s="17">
        <f>SUM(H95)</f>
        <v>0</v>
      </c>
      <c r="I96" s="17">
        <f>SUM(I95)</f>
        <v>0</v>
      </c>
      <c r="J96" s="12" t="s">
        <v>11</v>
      </c>
    </row>
    <row r="97" spans="1:10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</row>
    <row r="98" spans="1:10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</row>
  </sheetData>
  <mergeCells count="12">
    <mergeCell ref="A91:B91"/>
    <mergeCell ref="A96:B96"/>
    <mergeCell ref="A13:B13"/>
    <mergeCell ref="A29:B29"/>
    <mergeCell ref="A73:B73"/>
    <mergeCell ref="A79:B79"/>
    <mergeCell ref="A84:B84"/>
    <mergeCell ref="A66:B66"/>
    <mergeCell ref="A44:B44"/>
    <mergeCell ref="A56:B56"/>
    <mergeCell ref="A35:B35"/>
    <mergeCell ref="A22:B22"/>
  </mergeCells>
  <pageMargins left="0.7" right="0.7" top="0.75" bottom="0.75" header="0.3" footer="0.3"/>
  <pageSetup paperSize="9" orientation="landscape" verticalDpi="0" r:id="rId1"/>
  <headerFooter>
    <oddHeader>&amp;CZałącznik nr 1 do oferty na dostawę środków dezynfekcyjnych EK-ZZ/ZP.261.19.D.2024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Kwiatkowska Joanna</dc:creator>
  <cp:lastModifiedBy>Nowakowska Dominika</cp:lastModifiedBy>
  <cp:lastPrinted>2024-05-27T12:56:35Z</cp:lastPrinted>
  <dcterms:created xsi:type="dcterms:W3CDTF">2023-06-01T10:07:31Z</dcterms:created>
  <dcterms:modified xsi:type="dcterms:W3CDTF">2024-06-07T08:05:27Z</dcterms:modified>
</cp:coreProperties>
</file>