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\Ropience\"/>
    </mc:Choice>
  </mc:AlternateContent>
  <xr:revisionPtr revIDLastSave="0" documentId="13_ncr:1_{5A9EC687-52BB-465A-8164-4156464F6E9F}" xr6:coauthVersionLast="47" xr6:coauthVersionMax="47" xr10:uidLastSave="{00000000-0000-0000-0000-000000000000}"/>
  <bookViews>
    <workbookView xWindow="-28920" yWindow="3660" windowWidth="29040" windowHeight="15840" xr2:uid="{999310DA-7B45-49B0-874A-7DAB26026BCA}"/>
  </bookViews>
  <sheets>
    <sheet name="Sp Ropienk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6" l="1"/>
  <c r="H11" i="6"/>
  <c r="I11" i="6"/>
  <c r="E11" i="6"/>
  <c r="I5" i="6"/>
  <c r="I6" i="6"/>
  <c r="I7" i="6"/>
  <c r="I8" i="6"/>
  <c r="I9" i="6"/>
  <c r="I10" i="6"/>
  <c r="I4" i="6"/>
  <c r="H5" i="6"/>
  <c r="H6" i="6"/>
  <c r="H7" i="6"/>
  <c r="H8" i="6"/>
  <c r="H9" i="6"/>
  <c r="H10" i="6"/>
  <c r="H4" i="6"/>
  <c r="F5" i="6"/>
  <c r="F6" i="6"/>
  <c r="F7" i="6"/>
  <c r="F8" i="6"/>
  <c r="F9" i="6"/>
  <c r="F10" i="6"/>
  <c r="F4" i="6"/>
</calcChain>
</file>

<file path=xl/sharedStrings.xml><?xml version="1.0" encoding="utf-8"?>
<sst xmlns="http://schemas.openxmlformats.org/spreadsheetml/2006/main" count="37" uniqueCount="31">
  <si>
    <t>L.p</t>
  </si>
  <si>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</si>
  <si>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</si>
  <si>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</si>
  <si>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</si>
  <si>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</si>
  <si>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</si>
  <si>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</si>
  <si>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</si>
  <si>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</si>
  <si>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</si>
  <si>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</si>
  <si>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</si>
  <si>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</si>
  <si>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</si>
  <si>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*Ilość</t>
  </si>
  <si>
    <t>* podane ilości stanowią wielkość szacunkową</t>
  </si>
  <si>
    <t>Nazwa artykułu/produktu</t>
  </si>
  <si>
    <t>kg</t>
  </si>
  <si>
    <t>Zawartość mięsa w parówkach min. 65%-75%.</t>
  </si>
  <si>
    <t>Zawartość mięsa w kiełabasie min.98%.</t>
  </si>
  <si>
    <t>Część V - mięso i wędliny:</t>
  </si>
  <si>
    <t>Załącznik nr 3 - Szkoła Podstawowa w Ropience.</t>
  </si>
  <si>
    <t>Boczek  wędzony</t>
  </si>
  <si>
    <t xml:space="preserve">Kiełbasa zwyczajna </t>
  </si>
  <si>
    <t>Kiełbasa toruńska</t>
  </si>
  <si>
    <t>Łopatka wieprzowa b/k mielona</t>
  </si>
  <si>
    <t>Schab b/k</t>
  </si>
  <si>
    <t>Wołowe b/k</t>
  </si>
  <si>
    <t>Szynka wp bez kości</t>
  </si>
  <si>
    <t>Data, pieczęć i podpis 21.06.2022 Jan Szczęsny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</si>
</sst>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ill="1" applyBorder="1"/>
    <xf numFmtId="44" fontId="0" fillId="0" borderId="1" xfId="1" applyFont="1" applyBorder="1"/>
    <xf numFmtId="44" fontId="0" fillId="2" borderId="1" xfId="1" applyFont="1" applyFill="1" applyBorder="1"/>
    <xf numFmtId="9" fontId="0" fillId="0" borderId="1" xfId="0" applyNumberFormat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3627-9F5F-46E6-8E9B-ADBE8DFC0376}">
  <dimension ref="A1:I15"/>
  <sheetViews>
    <sheetView tabSelected="1" zoomScaleNormal="100" workbookViewId="0">
      <selection activeCell="F12" sqref="F12:I15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2.77734375" customWidth="1"/>
    <col min="8" max="8" width="12.88671875" customWidth="1"/>
    <col min="9" max="9" width="16.109375" customWidth="1"/>
  </cols>
  <sheetData>
    <row r="1" spans="1:9" ht="30" customHeight="1" x14ac:dyDescent="0.3">
      <c r="A1" s="11" t="s">
        <v>21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22</v>
      </c>
      <c r="B2" s="12"/>
      <c r="C2" s="12"/>
      <c r="D2" s="12"/>
      <c r="E2" s="12"/>
      <c r="F2" s="12"/>
      <c r="G2" s="12"/>
      <c r="H2" s="12"/>
      <c r="I2" s="12"/>
    </row>
    <row r="3" spans="1:9" ht="40.5" customHeight="1" x14ac:dyDescent="0.3">
      <c r="A3" s="3" t="s">
        <v>0</v>
      </c>
      <c r="B3" s="3" t="s">
        <v>17</v>
      </c>
      <c r="C3" s="3" t="s">
        <v>1</v>
      </c>
      <c r="D3" s="3" t="s">
        <v>15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x14ac:dyDescent="0.3">
      <c r="A4" s="2" t="s">
        <v>8</v>
      </c>
      <c r="B4" s="6" t="s">
        <v>23</v>
      </c>
      <c r="C4" s="5" t="s">
        <v>18</v>
      </c>
      <c r="D4" s="5">
        <v>15</v>
      </c>
      <c r="E4" s="8">
        <v>25.9</v>
      </c>
      <c r="F4" s="8">
        <f>E4*D4</f>
        <v>388.5</v>
      </c>
      <c r="G4" s="10">
        <v>0.05</v>
      </c>
      <c r="H4" s="8">
        <f>G4*E4+E4</f>
        <v>27.195</v>
      </c>
      <c r="I4" s="8">
        <f>H4*D4</f>
        <v>407.92500000000001</v>
      </c>
    </row>
    <row r="5" spans="1:9" x14ac:dyDescent="0.3">
      <c r="A5" s="2" t="s">
        <v>9</v>
      </c>
      <c r="B5" s="6" t="s">
        <v>24</v>
      </c>
      <c r="C5" s="5" t="s">
        <v>18</v>
      </c>
      <c r="D5" s="5">
        <v>100</v>
      </c>
      <c r="E5" s="8">
        <v>19.899999999999999</v>
      </c>
      <c r="F5" s="8">
        <f t="shared" ref="F5:F10" si="0">E5*D5</f>
        <v>1989.9999999999998</v>
      </c>
      <c r="G5" s="10">
        <v>0.05</v>
      </c>
      <c r="H5" s="8">
        <f t="shared" ref="H5:H10" si="1">G5*E5+E5</f>
        <v>20.895</v>
      </c>
      <c r="I5" s="8">
        <f t="shared" ref="I5:I10" si="2">H5*D5</f>
        <v>2089.5</v>
      </c>
    </row>
    <row r="6" spans="1:9" x14ac:dyDescent="0.3">
      <c r="A6" s="2" t="s">
        <v>10</v>
      </c>
      <c r="B6" s="6" t="s">
        <v>25</v>
      </c>
      <c r="C6" s="5" t="s">
        <v>18</v>
      </c>
      <c r="D6" s="5">
        <v>50</v>
      </c>
      <c r="E6" s="8">
        <v>25.9</v>
      </c>
      <c r="F6" s="8">
        <f t="shared" si="0"/>
        <v>1295</v>
      </c>
      <c r="G6" s="10">
        <v>0.05</v>
      </c>
      <c r="H6" s="8">
        <f t="shared" si="1"/>
        <v>27.195</v>
      </c>
      <c r="I6" s="8">
        <f t="shared" si="2"/>
        <v>1359.75</v>
      </c>
    </row>
    <row r="7" spans="1:9" x14ac:dyDescent="0.3">
      <c r="A7" s="2" t="s">
        <v>11</v>
      </c>
      <c r="B7" s="6" t="s">
        <v>26</v>
      </c>
      <c r="C7" s="5" t="s">
        <v>18</v>
      </c>
      <c r="D7" s="5">
        <v>250</v>
      </c>
      <c r="E7" s="8">
        <v>15.9</v>
      </c>
      <c r="F7" s="8">
        <f t="shared" si="0"/>
        <v>3975</v>
      </c>
      <c r="G7" s="10">
        <v>0.05</v>
      </c>
      <c r="H7" s="8">
        <f t="shared" si="1"/>
        <v>16.695</v>
      </c>
      <c r="I7" s="8">
        <f t="shared" si="2"/>
        <v>4173.75</v>
      </c>
    </row>
    <row r="8" spans="1:9" x14ac:dyDescent="0.3">
      <c r="A8" s="2" t="s">
        <v>12</v>
      </c>
      <c r="B8" s="6" t="s">
        <v>27</v>
      </c>
      <c r="C8" s="5" t="s">
        <v>18</v>
      </c>
      <c r="D8" s="5">
        <v>120</v>
      </c>
      <c r="E8" s="8">
        <v>19.899999999999999</v>
      </c>
      <c r="F8" s="8">
        <f t="shared" si="0"/>
        <v>2388</v>
      </c>
      <c r="G8" s="10">
        <v>0.05</v>
      </c>
      <c r="H8" s="8">
        <f t="shared" si="1"/>
        <v>20.895</v>
      </c>
      <c r="I8" s="8">
        <f t="shared" si="2"/>
        <v>2507.4</v>
      </c>
    </row>
    <row r="9" spans="1:9" x14ac:dyDescent="0.3">
      <c r="A9" s="2" t="s">
        <v>13</v>
      </c>
      <c r="B9" s="6" t="s">
        <v>28</v>
      </c>
      <c r="C9" s="5" t="s">
        <v>18</v>
      </c>
      <c r="D9" s="5">
        <v>15</v>
      </c>
      <c r="E9" s="8">
        <v>35.9</v>
      </c>
      <c r="F9" s="8">
        <f t="shared" si="0"/>
        <v>538.5</v>
      </c>
      <c r="G9" s="10">
        <v>0.05</v>
      </c>
      <c r="H9" s="8">
        <f t="shared" si="1"/>
        <v>37.695</v>
      </c>
      <c r="I9" s="8">
        <f t="shared" si="2"/>
        <v>565.42499999999995</v>
      </c>
    </row>
    <row r="10" spans="1:9" x14ac:dyDescent="0.3">
      <c r="A10" s="2" t="s">
        <v>14</v>
      </c>
      <c r="B10" s="6" t="s">
        <v>29</v>
      </c>
      <c r="C10" s="5" t="s">
        <v>18</v>
      </c>
      <c r="D10" s="5">
        <v>300</v>
      </c>
      <c r="E10" s="8">
        <v>19.899999999999999</v>
      </c>
      <c r="F10" s="8">
        <f t="shared" si="0"/>
        <v>5970</v>
      </c>
      <c r="G10" s="10">
        <v>0.05</v>
      </c>
      <c r="H10" s="8">
        <f t="shared" si="1"/>
        <v>20.895</v>
      </c>
      <c r="I10" s="8">
        <f t="shared" si="2"/>
        <v>6268.5</v>
      </c>
    </row>
    <row r="11" spans="1:9" x14ac:dyDescent="0.3">
      <c r="A11" s="1"/>
      <c r="B11" s="13" t="s">
        <v>7</v>
      </c>
      <c r="C11" s="14"/>
      <c r="D11" s="15"/>
      <c r="E11" s="9">
        <f>SUM(E4:E10)</f>
        <v>163.30000000000001</v>
      </c>
      <c r="F11" s="9">
        <f t="shared" ref="F11:I11" si="3">SUM(F4:F10)</f>
        <v>16545</v>
      </c>
      <c r="G11" s="9"/>
      <c r="H11" s="9">
        <f t="shared" si="3"/>
        <v>171.465</v>
      </c>
      <c r="I11" s="9">
        <f t="shared" si="3"/>
        <v>17372.25</v>
      </c>
    </row>
    <row r="12" spans="1:9" x14ac:dyDescent="0.3">
      <c r="A12" s="19" t="s">
        <v>19</v>
      </c>
      <c r="B12" s="20"/>
      <c r="C12" s="20"/>
      <c r="D12" s="21"/>
      <c r="E12" s="7"/>
      <c r="F12" s="22" t="s">
        <v>30</v>
      </c>
      <c r="G12" s="23"/>
      <c r="H12" s="23"/>
      <c r="I12" s="24"/>
    </row>
    <row r="13" spans="1:9" x14ac:dyDescent="0.3">
      <c r="A13" s="19" t="s">
        <v>20</v>
      </c>
      <c r="B13" s="20"/>
      <c r="C13" s="20"/>
      <c r="D13" s="21"/>
      <c r="E13" s="7"/>
      <c r="F13" s="25"/>
      <c r="G13" s="26"/>
      <c r="H13" s="26"/>
      <c r="I13" s="27"/>
    </row>
    <row r="14" spans="1:9" x14ac:dyDescent="0.3">
      <c r="A14" s="16" t="s">
        <v>16</v>
      </c>
      <c r="B14" s="17"/>
      <c r="C14" s="17"/>
      <c r="D14" s="18"/>
      <c r="F14" s="25"/>
      <c r="G14" s="26"/>
      <c r="H14" s="26"/>
      <c r="I14" s="27"/>
    </row>
    <row r="15" spans="1:9" x14ac:dyDescent="0.3">
      <c r="F15" s="28"/>
      <c r="G15" s="29"/>
      <c r="H15" s="29"/>
      <c r="I15" s="30"/>
    </row>
  </sheetData>
  <mergeCells count="7">
    <mergeCell ref="A1:I1"/>
    <mergeCell ref="A2:I2"/>
    <mergeCell ref="B11:D11"/>
    <mergeCell ref="A14:D14"/>
    <mergeCell ref="A12:D12"/>
    <mergeCell ref="A13:D13"/>
    <mergeCell ref="F12:I15"/>
  </mergeCells>
  <pageMargins left="0.7" right="0.7" top="0.75" bottom="0.75" header="0.3" footer="0.3"/>
  <pageSetup paperSize="9" orientation="landscape" r:id="rId1"/>
  <headerFooter>
    <oddHeader>&amp;L&amp;"Arial,Normalny"&amp;10CUW.2610.31.2022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Ropienka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2022-06-03T07:29:37Z</cp:lastPrinted>
  <dcterms:created xsi:type="dcterms:W3CDTF">2021-06-11T10:53:44Z</dcterms:created>
  <dcterms:modified xsi:type="dcterms:W3CDTF">2022-06-21T17:07:50Z</dcterms:modified>
</cp:coreProperties>
</file>