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bastian.rudzinski\Desktop\Pendrive\Nowosolna\Przetargi 2021r\ZPUB.271.1.2.2021-Ubezpieczenie mienia\Dokumenty do publikacja\"/>
    </mc:Choice>
  </mc:AlternateContent>
  <xr:revisionPtr revIDLastSave="0" documentId="8_{0D88A264-3D08-4C22-A1FB-E1A165231A58}" xr6:coauthVersionLast="47" xr6:coauthVersionMax="47" xr10:uidLastSave="{00000000-0000-0000-0000-000000000000}"/>
  <bookViews>
    <workbookView xWindow="-108" yWindow="-108" windowWidth="30936" windowHeight="16896" tabRatio="700" xr2:uid="{00000000-000D-0000-FFFF-FFFF00000000}"/>
  </bookViews>
  <sheets>
    <sheet name="szkodowość" sheetId="10" r:id="rId1"/>
  </sheets>
  <definedNames>
    <definedName name="_xlnm.Print_Area" localSheetId="0">szkodowość!$B$2:$N$28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10" l="1"/>
  <c r="M28" i="10"/>
  <c r="N17" i="10"/>
  <c r="M17" i="10"/>
  <c r="M7" i="10"/>
</calcChain>
</file>

<file path=xl/sharedStrings.xml><?xml version="1.0" encoding="utf-8"?>
<sst xmlns="http://schemas.openxmlformats.org/spreadsheetml/2006/main" count="204" uniqueCount="93">
  <si>
    <t>Ubezpieczony</t>
  </si>
  <si>
    <t>rezerwa</t>
  </si>
  <si>
    <t>ZESTAWIENIE SZKÓD 2019 ROK</t>
  </si>
  <si>
    <t>L.P.</t>
  </si>
  <si>
    <t>Ubezpieczajacy</t>
  </si>
  <si>
    <t>Poszkodowany</t>
  </si>
  <si>
    <t>Ubezpieczyciel</t>
  </si>
  <si>
    <t>Nr polisy</t>
  </si>
  <si>
    <t>Nr szkody</t>
  </si>
  <si>
    <t>Rodzaj szkody</t>
  </si>
  <si>
    <t>Przedmiot szkody</t>
  </si>
  <si>
    <t>Data szkody</t>
  </si>
  <si>
    <t>Data decyzji</t>
  </si>
  <si>
    <t>Kwota odszk.</t>
  </si>
  <si>
    <t>GMINA NOWOSOLNA</t>
  </si>
  <si>
    <t xml:space="preserve">PODMIOT POLSKI </t>
  </si>
  <si>
    <t>BALCIA</t>
  </si>
  <si>
    <t>PLBP10002678</t>
  </si>
  <si>
    <t>IBP-14747/01-19</t>
  </si>
  <si>
    <t>OCD</t>
  </si>
  <si>
    <t>KIA</t>
  </si>
  <si>
    <t>12.05.2019</t>
  </si>
  <si>
    <t>03.07.19</t>
  </si>
  <si>
    <t>IBP-15350/02-19</t>
  </si>
  <si>
    <t>SEAT</t>
  </si>
  <si>
    <t>07.06.2019</t>
  </si>
  <si>
    <t>05.08.19</t>
  </si>
  <si>
    <t>IBP-30521/03-19</t>
  </si>
  <si>
    <t>uszkodzenie mienia</t>
  </si>
  <si>
    <t>30.09.2019</t>
  </si>
  <si>
    <t>23.01.19</t>
  </si>
  <si>
    <t>ZESTAWIENIE SZKÓD 2020 ROK</t>
  </si>
  <si>
    <t xml:space="preserve">Ubezpieczony </t>
  </si>
  <si>
    <t xml:space="preserve">UG </t>
  </si>
  <si>
    <t>PLBP 10004073</t>
  </si>
  <si>
    <t>IBP-06389/02-20</t>
  </si>
  <si>
    <t>ALL</t>
  </si>
  <si>
    <t xml:space="preserve">SŁUP OŚWIETLENIA ULICZNEGO/w Starych Skoszewach </t>
  </si>
  <si>
    <t>PODMIOT TRZECI</t>
  </si>
  <si>
    <t>PLBP10004073</t>
  </si>
  <si>
    <t>IBP-13435/05-20</t>
  </si>
  <si>
    <t>SKODA FABIA</t>
  </si>
  <si>
    <t>11.09.20/01.12.20</t>
  </si>
  <si>
    <t>PODM. POLSKI</t>
  </si>
  <si>
    <t>IBP-11034/04-20</t>
  </si>
  <si>
    <t>USZKODZENIE DRUTU TECHNICZNEGO</t>
  </si>
  <si>
    <t>09.09.20</t>
  </si>
  <si>
    <t>Odmowa brak dokumentów</t>
  </si>
  <si>
    <t>IBP-16859/06-20</t>
  </si>
  <si>
    <t>BUDYNEK/SEP/GRADOBICIE/NAWAŁNICA</t>
  </si>
  <si>
    <t>07.10.20</t>
  </si>
  <si>
    <t>IBP-17717/07-20</t>
  </si>
  <si>
    <t>01.10.20</t>
  </si>
  <si>
    <t>SP W STRYCH SKOSZEWACH</t>
  </si>
  <si>
    <t>PZU</t>
  </si>
  <si>
    <t>IBP-24585/05-20</t>
  </si>
  <si>
    <t>SZKODA OSOBOWA</t>
  </si>
  <si>
    <t>20.01.21</t>
  </si>
  <si>
    <t xml:space="preserve">SP STARE SKOSZEWY </t>
  </si>
  <si>
    <t>PL2019043080735</t>
  </si>
  <si>
    <t>2020</t>
  </si>
  <si>
    <t>ZESTAWIENIE SZKÓD 2021 ROK</t>
  </si>
  <si>
    <t>PLBP 10005534</t>
  </si>
  <si>
    <t>IBP-05936/02-21</t>
  </si>
  <si>
    <t>SŁUP OŚW. ULICZNEGO (BYSZEWY)</t>
  </si>
  <si>
    <t>16.06.21</t>
  </si>
  <si>
    <t>zalanie</t>
  </si>
  <si>
    <t>16.04.21</t>
  </si>
  <si>
    <t>PLBP10005534</t>
  </si>
  <si>
    <t>IBP-11627/04-21</t>
  </si>
  <si>
    <t xml:space="preserve">LATARNIA ULICZNA </t>
  </si>
  <si>
    <t>06.09.21</t>
  </si>
  <si>
    <t xml:space="preserve">Gminno Parkowym Centrum Kultury i Ekologii w Plichtowie. </t>
  </si>
  <si>
    <t>IBP-11631/05-21</t>
  </si>
  <si>
    <t>OGRODZENIE</t>
  </si>
  <si>
    <t>13.09.21</t>
  </si>
  <si>
    <t>EWA SUPERA</t>
  </si>
  <si>
    <t>IBP-11808/06-21</t>
  </si>
  <si>
    <t>OGRODZENIE/PLICHTÓW</t>
  </si>
  <si>
    <t>W TOKU</t>
  </si>
  <si>
    <t>NOWOSOLNA</t>
  </si>
  <si>
    <t>IBP-13390/02-21 ( IBP-14536/08-21 )</t>
  </si>
  <si>
    <t>11 LAMP/NAWAŁNICA</t>
  </si>
  <si>
    <t>09.10.21</t>
  </si>
  <si>
    <t>PZDSO W WARSZAWIE</t>
  </si>
  <si>
    <t>PLBP10005543</t>
  </si>
  <si>
    <t>IBP-13617/07-21</t>
  </si>
  <si>
    <t xml:space="preserve">OCD </t>
  </si>
  <si>
    <t xml:space="preserve">OGRODZENIE </t>
  </si>
  <si>
    <t>tabela nr 5</t>
  </si>
  <si>
    <t>Compensa</t>
  </si>
  <si>
    <t>AC</t>
  </si>
  <si>
    <t>EL554PR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</si>
</sst>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i/>
      <u/>
      <sz val="10"/>
      <name val="Verdana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32">
    <xf numFmtId="0" fontId="0" fillId="0" borderId="0" xfId="0"/>
    <xf numFmtId="0" fontId="5" fillId="0" borderId="0" xfId="3" applyFont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1" fontId="4" fillId="0" borderId="1" xfId="3" applyNumberFormat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2" borderId="2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14" fontId="4" fillId="0" borderId="1" xfId="3" applyNumberFormat="1" applyFont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164" fontId="4" fillId="3" borderId="2" xfId="3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164" fontId="6" fillId="0" borderId="1" xfId="3" applyNumberFormat="1" applyFont="1" applyBorder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14" fontId="4" fillId="2" borderId="1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4" fillId="0" borderId="1" xfId="3" applyFont="1" applyBorder="1" applyAlignment="1">
      <alignment horizontal="center" vertical="center" wrapText="1"/>
    </xf>
    <xf numFmtId="0" fontId="2" fillId="0" borderId="3" xfId="2" applyFont="1" applyBorder="1" applyAlignment="1">
      <alignment horizontal="right" vertical="center"/>
    </xf>
    <xf numFmtId="0" fontId="4" fillId="0" borderId="1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</cellXfs>
  <cellStyles count="4">
    <cellStyle name="Excel Built-in Normal" xfId="1" xr:uid="{00000000-0005-0000-0000-000001000000}"/>
    <cellStyle name="Normalny" xfId="0" builtinId="0"/>
    <cellStyle name="Normalny 2" xfId="2" xr:uid="{00000000-0005-0000-0000-000003000000}"/>
    <cellStyle name="Normalny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28"/>
  <sheetViews>
    <sheetView tabSelected="1" zoomScaleNormal="100" workbookViewId="0">
      <selection activeCell="N28" sqref="N28"/>
    </sheetView>
  </sheetViews>
  <sheetFormatPr defaultColWidth="15.33203125" defaultRowHeight="86.25" customHeight="1" x14ac:dyDescent="0.25"/>
  <cols>
    <col min="1" max="1" width="15.33203125" style="1"/>
    <col min="2" max="2" width="7.44140625" style="1" customWidth="1"/>
    <col min="3" max="3" width="17.33203125" style="1" customWidth="1"/>
    <col min="4" max="4" width="18.109375" style="1" customWidth="1"/>
    <col min="5" max="5" width="17.88671875" style="1" hidden="1" customWidth="1"/>
    <col min="6" max="6" width="17.109375" style="1" customWidth="1"/>
    <col min="7" max="7" width="17.44140625" style="1" hidden="1" customWidth="1"/>
    <col min="8" max="8" width="18.44140625" style="1" hidden="1" customWidth="1"/>
    <col min="9" max="9" width="15.44140625" style="1" customWidth="1"/>
    <col min="10" max="10" width="22.88671875" style="1" customWidth="1"/>
    <col min="11" max="11" width="13.5546875" style="1" customWidth="1"/>
    <col min="12" max="12" width="15.5546875" style="1" hidden="1" customWidth="1"/>
    <col min="13" max="13" width="21.88671875" style="1" customWidth="1"/>
    <col min="14" max="14" width="18.5546875" style="1" customWidth="1"/>
    <col min="15" max="16384" width="15.33203125" style="1"/>
  </cols>
  <sheetData>
    <row r="1" spans="2:15" ht="36" customHeight="1" x14ac:dyDescent="0.25">
      <c r="M1" s="27" t="s">
        <v>89</v>
      </c>
      <c r="N1" s="27"/>
      <c r="O1" s="25"/>
    </row>
    <row r="2" spans="2:15" ht="35.25" customHeight="1" x14ac:dyDescent="0.25">
      <c r="B2" s="28" t="s">
        <v>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5" ht="40.5" customHeight="1" x14ac:dyDescent="0.25">
      <c r="B3" s="2" t="s">
        <v>3</v>
      </c>
      <c r="C3" s="2" t="s">
        <v>4</v>
      </c>
      <c r="D3" s="2" t="s">
        <v>0</v>
      </c>
      <c r="E3" s="2" t="s">
        <v>5</v>
      </c>
      <c r="F3" s="2" t="s">
        <v>6</v>
      </c>
      <c r="G3" s="3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4" t="s">
        <v>13</v>
      </c>
      <c r="N3" s="4" t="s">
        <v>1</v>
      </c>
    </row>
    <row r="4" spans="2:15" ht="58.5" customHeight="1" x14ac:dyDescent="0.25">
      <c r="B4" s="2">
        <v>1</v>
      </c>
      <c r="C4" s="2" t="s">
        <v>14</v>
      </c>
      <c r="D4" s="2" t="s">
        <v>14</v>
      </c>
      <c r="E4" s="2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6" t="s">
        <v>21</v>
      </c>
      <c r="L4" s="6" t="s">
        <v>22</v>
      </c>
      <c r="M4" s="7">
        <v>576.71</v>
      </c>
      <c r="N4" s="8"/>
    </row>
    <row r="5" spans="2:15" ht="51.75" customHeight="1" x14ac:dyDescent="0.25">
      <c r="B5" s="2">
        <v>2</v>
      </c>
      <c r="C5" s="2" t="s">
        <v>14</v>
      </c>
      <c r="D5" s="2" t="s">
        <v>14</v>
      </c>
      <c r="E5" s="2" t="s">
        <v>15</v>
      </c>
      <c r="F5" s="5" t="s">
        <v>16</v>
      </c>
      <c r="G5" s="5" t="s">
        <v>17</v>
      </c>
      <c r="H5" s="5" t="s">
        <v>23</v>
      </c>
      <c r="I5" s="5" t="s">
        <v>19</v>
      </c>
      <c r="J5" s="5" t="s">
        <v>24</v>
      </c>
      <c r="K5" s="6" t="s">
        <v>25</v>
      </c>
      <c r="L5" s="5" t="s">
        <v>26</v>
      </c>
      <c r="M5" s="7">
        <v>1760.56</v>
      </c>
      <c r="N5" s="8"/>
    </row>
    <row r="6" spans="2:15" ht="73.5" customHeight="1" x14ac:dyDescent="0.25">
      <c r="B6" s="2">
        <v>3</v>
      </c>
      <c r="C6" s="2" t="s">
        <v>14</v>
      </c>
      <c r="D6" s="2" t="s">
        <v>14</v>
      </c>
      <c r="E6" s="2" t="s">
        <v>15</v>
      </c>
      <c r="F6" s="5" t="s">
        <v>16</v>
      </c>
      <c r="G6" s="5" t="s">
        <v>17</v>
      </c>
      <c r="H6" s="5" t="s">
        <v>27</v>
      </c>
      <c r="I6" s="5" t="s">
        <v>19</v>
      </c>
      <c r="J6" s="5" t="s">
        <v>28</v>
      </c>
      <c r="K6" s="6" t="s">
        <v>29</v>
      </c>
      <c r="L6" s="6" t="s">
        <v>30</v>
      </c>
      <c r="M6" s="7">
        <v>4686.5</v>
      </c>
      <c r="N6" s="8"/>
    </row>
    <row r="7" spans="2:15" ht="33.75" customHeight="1" x14ac:dyDescent="0.25">
      <c r="B7" s="29"/>
      <c r="C7" s="30"/>
      <c r="D7" s="30"/>
      <c r="E7" s="30"/>
      <c r="F7" s="30"/>
      <c r="G7" s="30"/>
      <c r="H7" s="30"/>
      <c r="I7" s="30"/>
      <c r="J7" s="30"/>
      <c r="K7" s="30"/>
      <c r="L7" s="31"/>
      <c r="M7" s="9">
        <f>SUM(M4:M6)</f>
        <v>7023.77</v>
      </c>
      <c r="N7" s="10"/>
    </row>
    <row r="8" spans="2:15" ht="48" customHeight="1" x14ac:dyDescent="0.25">
      <c r="B8" s="28" t="s">
        <v>31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2:15" ht="48" customHeight="1" x14ac:dyDescent="0.25">
      <c r="B9" s="2" t="s">
        <v>3</v>
      </c>
      <c r="C9" s="2" t="s">
        <v>4</v>
      </c>
      <c r="D9" s="2" t="s">
        <v>32</v>
      </c>
      <c r="E9" s="2" t="s">
        <v>5</v>
      </c>
      <c r="F9" s="2" t="s">
        <v>6</v>
      </c>
      <c r="G9" s="3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4" t="s">
        <v>13</v>
      </c>
      <c r="N9" s="4" t="s">
        <v>1</v>
      </c>
    </row>
    <row r="10" spans="2:15" ht="54" customHeight="1" x14ac:dyDescent="0.25">
      <c r="B10" s="2">
        <v>1</v>
      </c>
      <c r="C10" s="2" t="s">
        <v>14</v>
      </c>
      <c r="D10" s="2" t="s">
        <v>14</v>
      </c>
      <c r="E10" s="2" t="s">
        <v>33</v>
      </c>
      <c r="F10" s="11" t="s">
        <v>16</v>
      </c>
      <c r="G10" s="11" t="s">
        <v>34</v>
      </c>
      <c r="H10" s="11" t="s">
        <v>35</v>
      </c>
      <c r="I10" s="11" t="s">
        <v>36</v>
      </c>
      <c r="J10" s="11" t="s">
        <v>37</v>
      </c>
      <c r="K10" s="13">
        <v>43894</v>
      </c>
      <c r="L10" s="13">
        <v>43894</v>
      </c>
      <c r="M10" s="4">
        <v>3440.86</v>
      </c>
      <c r="N10" s="8"/>
    </row>
    <row r="11" spans="2:15" ht="51" customHeight="1" x14ac:dyDescent="0.25">
      <c r="B11" s="2">
        <v>2</v>
      </c>
      <c r="C11" s="2" t="s">
        <v>14</v>
      </c>
      <c r="D11" s="2" t="s">
        <v>14</v>
      </c>
      <c r="E11" s="2" t="s">
        <v>38</v>
      </c>
      <c r="F11" s="11" t="s">
        <v>16</v>
      </c>
      <c r="G11" s="11" t="s">
        <v>39</v>
      </c>
      <c r="H11" s="11" t="s">
        <v>40</v>
      </c>
      <c r="I11" s="11" t="s">
        <v>19</v>
      </c>
      <c r="J11" s="5" t="s">
        <v>41</v>
      </c>
      <c r="K11" s="13">
        <v>44013</v>
      </c>
      <c r="L11" s="12" t="s">
        <v>42</v>
      </c>
      <c r="M11" s="4">
        <v>257.31</v>
      </c>
      <c r="N11" s="8"/>
    </row>
    <row r="12" spans="2:15" ht="63.75" hidden="1" customHeight="1" x14ac:dyDescent="0.25">
      <c r="B12" s="2">
        <v>5</v>
      </c>
      <c r="C12" s="2" t="s">
        <v>14</v>
      </c>
      <c r="D12" s="2" t="s">
        <v>14</v>
      </c>
      <c r="E12" s="11" t="s">
        <v>43</v>
      </c>
      <c r="F12" s="11" t="s">
        <v>16</v>
      </c>
      <c r="G12" s="11" t="s">
        <v>39</v>
      </c>
      <c r="H12" s="11" t="s">
        <v>44</v>
      </c>
      <c r="I12" s="11" t="s">
        <v>19</v>
      </c>
      <c r="J12" s="11" t="s">
        <v>45</v>
      </c>
      <c r="K12" s="22">
        <v>43970</v>
      </c>
      <c r="L12" s="14" t="s">
        <v>46</v>
      </c>
      <c r="M12" s="15" t="s">
        <v>47</v>
      </c>
      <c r="N12" s="8"/>
    </row>
    <row r="13" spans="2:15" ht="68.25" customHeight="1" x14ac:dyDescent="0.25">
      <c r="B13" s="2">
        <v>3</v>
      </c>
      <c r="C13" s="2" t="s">
        <v>14</v>
      </c>
      <c r="D13" s="2" t="s">
        <v>14</v>
      </c>
      <c r="E13" s="2" t="s">
        <v>14</v>
      </c>
      <c r="F13" s="11" t="s">
        <v>16</v>
      </c>
      <c r="G13" s="11" t="s">
        <v>39</v>
      </c>
      <c r="H13" s="11" t="s">
        <v>48</v>
      </c>
      <c r="I13" s="11" t="s">
        <v>36</v>
      </c>
      <c r="J13" s="11" t="s">
        <v>49</v>
      </c>
      <c r="K13" s="22">
        <v>44060</v>
      </c>
      <c r="L13" s="14" t="s">
        <v>50</v>
      </c>
      <c r="M13" s="15">
        <v>10179.33</v>
      </c>
      <c r="N13" s="8"/>
    </row>
    <row r="14" spans="2:15" ht="71.25" customHeight="1" x14ac:dyDescent="0.25">
      <c r="B14" s="2">
        <v>4</v>
      </c>
      <c r="C14" s="2" t="s">
        <v>14</v>
      </c>
      <c r="D14" s="2" t="s">
        <v>14</v>
      </c>
      <c r="E14" s="2" t="s">
        <v>14</v>
      </c>
      <c r="F14" s="11" t="s">
        <v>16</v>
      </c>
      <c r="G14" s="11" t="s">
        <v>39</v>
      </c>
      <c r="H14" s="11" t="s">
        <v>51</v>
      </c>
      <c r="I14" s="11" t="s">
        <v>36</v>
      </c>
      <c r="J14" s="11" t="s">
        <v>49</v>
      </c>
      <c r="K14" s="22">
        <v>44073</v>
      </c>
      <c r="L14" s="14" t="s">
        <v>52</v>
      </c>
      <c r="M14" s="15">
        <v>10841.34</v>
      </c>
      <c r="N14" s="8"/>
    </row>
    <row r="15" spans="2:15" ht="64.5" customHeight="1" x14ac:dyDescent="0.25">
      <c r="B15" s="2">
        <v>5</v>
      </c>
      <c r="C15" s="2" t="s">
        <v>14</v>
      </c>
      <c r="D15" s="11" t="s">
        <v>53</v>
      </c>
      <c r="E15" s="11" t="s">
        <v>38</v>
      </c>
      <c r="F15" s="11" t="s">
        <v>54</v>
      </c>
      <c r="G15" s="11" t="s">
        <v>39</v>
      </c>
      <c r="H15" s="5" t="s">
        <v>55</v>
      </c>
      <c r="I15" s="11" t="s">
        <v>19</v>
      </c>
      <c r="J15" s="11" t="s">
        <v>56</v>
      </c>
      <c r="K15" s="22">
        <v>43581</v>
      </c>
      <c r="L15" s="14" t="s">
        <v>57</v>
      </c>
      <c r="M15" s="7">
        <v>35987.18</v>
      </c>
      <c r="N15" s="8"/>
    </row>
    <row r="16" spans="2:15" ht="51.75" customHeight="1" x14ac:dyDescent="0.25">
      <c r="B16" s="2">
        <v>6</v>
      </c>
      <c r="C16" s="2" t="s">
        <v>14</v>
      </c>
      <c r="D16" s="11" t="s">
        <v>58</v>
      </c>
      <c r="E16" s="11" t="s">
        <v>38</v>
      </c>
      <c r="F16" s="11" t="s">
        <v>16</v>
      </c>
      <c r="G16" s="11">
        <v>1022712115</v>
      </c>
      <c r="H16" s="5" t="s">
        <v>59</v>
      </c>
      <c r="I16" s="11" t="s">
        <v>19</v>
      </c>
      <c r="J16" s="11" t="s">
        <v>56</v>
      </c>
      <c r="K16" s="22">
        <v>43581</v>
      </c>
      <c r="L16" s="6" t="s">
        <v>60</v>
      </c>
      <c r="M16" s="7">
        <v>17735</v>
      </c>
      <c r="N16" s="4">
        <v>148509.07</v>
      </c>
    </row>
    <row r="17" spans="2:14" ht="31.5" customHeight="1" x14ac:dyDescent="0.25">
      <c r="B17" s="16"/>
      <c r="M17" s="17">
        <f>SUM(M10:M16)</f>
        <v>78441.02</v>
      </c>
      <c r="N17" s="17">
        <f>SUM(N10:N16)</f>
        <v>148509.07</v>
      </c>
    </row>
    <row r="18" spans="2:14" ht="43.5" customHeight="1" x14ac:dyDescent="0.25">
      <c r="B18" s="28" t="s">
        <v>61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 ht="54.75" customHeight="1" x14ac:dyDescent="0.25">
      <c r="B19" s="2" t="s">
        <v>3</v>
      </c>
      <c r="C19" s="2" t="s">
        <v>4</v>
      </c>
      <c r="D19" s="2" t="s">
        <v>32</v>
      </c>
      <c r="E19" s="2" t="s">
        <v>5</v>
      </c>
      <c r="F19" s="2" t="s">
        <v>6</v>
      </c>
      <c r="G19" s="3" t="s">
        <v>7</v>
      </c>
      <c r="H19" s="2" t="s">
        <v>8</v>
      </c>
      <c r="I19" s="2" t="s">
        <v>9</v>
      </c>
      <c r="J19" s="2" t="s">
        <v>10</v>
      </c>
      <c r="K19" s="2" t="s">
        <v>11</v>
      </c>
      <c r="L19" s="2" t="s">
        <v>12</v>
      </c>
      <c r="M19" s="4" t="s">
        <v>13</v>
      </c>
      <c r="N19" s="4" t="s">
        <v>1</v>
      </c>
    </row>
    <row r="20" spans="2:14" s="16" customFormat="1" ht="57.75" customHeight="1" x14ac:dyDescent="0.25">
      <c r="B20" s="2">
        <v>1</v>
      </c>
      <c r="C20" s="2" t="s">
        <v>14</v>
      </c>
      <c r="D20" s="2" t="s">
        <v>14</v>
      </c>
      <c r="E20" s="2" t="s">
        <v>14</v>
      </c>
      <c r="F20" s="5" t="s">
        <v>16</v>
      </c>
      <c r="G20" s="11" t="s">
        <v>62</v>
      </c>
      <c r="H20" s="11" t="s">
        <v>63</v>
      </c>
      <c r="I20" s="11" t="s">
        <v>36</v>
      </c>
      <c r="J20" s="11" t="s">
        <v>64</v>
      </c>
      <c r="K20" s="23">
        <v>44257</v>
      </c>
      <c r="L20" s="14" t="s">
        <v>65</v>
      </c>
      <c r="M20" s="7">
        <v>2818</v>
      </c>
      <c r="N20" s="2"/>
    </row>
    <row r="21" spans="2:14" s="16" customFormat="1" ht="59.25" customHeight="1" x14ac:dyDescent="0.25">
      <c r="B21" s="2">
        <v>2</v>
      </c>
      <c r="C21" s="2" t="s">
        <v>14</v>
      </c>
      <c r="D21" s="2" t="s">
        <v>14</v>
      </c>
      <c r="E21" s="2" t="s">
        <v>14</v>
      </c>
      <c r="F21" s="5" t="s">
        <v>16</v>
      </c>
      <c r="G21" s="11" t="s">
        <v>62</v>
      </c>
      <c r="H21" s="11" t="s">
        <v>63</v>
      </c>
      <c r="I21" s="11" t="s">
        <v>19</v>
      </c>
      <c r="J21" s="11" t="s">
        <v>66</v>
      </c>
      <c r="K21" s="23">
        <v>44251</v>
      </c>
      <c r="L21" s="14" t="s">
        <v>67</v>
      </c>
      <c r="M21" s="7">
        <v>9477.77</v>
      </c>
      <c r="N21" s="2"/>
    </row>
    <row r="22" spans="2:14" s="16" customFormat="1" ht="59.25" customHeight="1" x14ac:dyDescent="0.25">
      <c r="B22" s="2">
        <v>3</v>
      </c>
      <c r="C22" s="2" t="s">
        <v>14</v>
      </c>
      <c r="D22" s="2" t="s">
        <v>14</v>
      </c>
      <c r="E22" s="18" t="s">
        <v>33</v>
      </c>
      <c r="F22" s="18" t="s">
        <v>16</v>
      </c>
      <c r="G22" s="18" t="s">
        <v>68</v>
      </c>
      <c r="H22" s="18" t="s">
        <v>69</v>
      </c>
      <c r="I22" s="18" t="s">
        <v>36</v>
      </c>
      <c r="J22" s="18" t="s">
        <v>70</v>
      </c>
      <c r="K22" s="24">
        <v>44392</v>
      </c>
      <c r="L22" s="19" t="s">
        <v>71</v>
      </c>
      <c r="M22" s="20">
        <v>3871</v>
      </c>
      <c r="N22" s="2"/>
    </row>
    <row r="23" spans="2:14" s="16" customFormat="1" ht="59.25" customHeight="1" x14ac:dyDescent="0.25">
      <c r="B23" s="2">
        <v>4</v>
      </c>
      <c r="C23" s="2" t="s">
        <v>14</v>
      </c>
      <c r="D23" s="2" t="s">
        <v>14</v>
      </c>
      <c r="E23" s="18" t="s">
        <v>72</v>
      </c>
      <c r="F23" s="18" t="s">
        <v>16</v>
      </c>
      <c r="G23" s="18" t="s">
        <v>68</v>
      </c>
      <c r="H23" s="18" t="s">
        <v>73</v>
      </c>
      <c r="I23" s="18" t="s">
        <v>36</v>
      </c>
      <c r="J23" s="18" t="s">
        <v>74</v>
      </c>
      <c r="K23" s="24">
        <v>44392</v>
      </c>
      <c r="L23" s="19" t="s">
        <v>75</v>
      </c>
      <c r="M23" s="20">
        <v>2515.15</v>
      </c>
      <c r="N23" s="2"/>
    </row>
    <row r="24" spans="2:14" s="16" customFormat="1" ht="59.25" customHeight="1" x14ac:dyDescent="0.25">
      <c r="B24" s="2">
        <v>5</v>
      </c>
      <c r="C24" s="2" t="s">
        <v>14</v>
      </c>
      <c r="D24" s="2" t="s">
        <v>14</v>
      </c>
      <c r="E24" s="18" t="s">
        <v>76</v>
      </c>
      <c r="F24" s="18" t="s">
        <v>16</v>
      </c>
      <c r="G24" s="18" t="s">
        <v>68</v>
      </c>
      <c r="H24" s="18" t="s">
        <v>77</v>
      </c>
      <c r="I24" s="18" t="s">
        <v>19</v>
      </c>
      <c r="J24" s="18" t="s">
        <v>78</v>
      </c>
      <c r="K24" s="24">
        <v>44391</v>
      </c>
      <c r="L24" s="18"/>
      <c r="M24" s="20" t="s">
        <v>79</v>
      </c>
      <c r="N24" s="4">
        <v>2500</v>
      </c>
    </row>
    <row r="25" spans="2:14" s="16" customFormat="1" ht="59.25" customHeight="1" x14ac:dyDescent="0.25">
      <c r="B25" s="2">
        <v>6</v>
      </c>
      <c r="C25" s="2" t="s">
        <v>14</v>
      </c>
      <c r="D25" s="2" t="s">
        <v>14</v>
      </c>
      <c r="E25" s="18" t="s">
        <v>80</v>
      </c>
      <c r="F25" s="18" t="s">
        <v>16</v>
      </c>
      <c r="G25" s="18" t="s">
        <v>68</v>
      </c>
      <c r="H25" s="18" t="s">
        <v>81</v>
      </c>
      <c r="I25" s="18" t="s">
        <v>36</v>
      </c>
      <c r="J25" s="18" t="s">
        <v>82</v>
      </c>
      <c r="K25" s="24">
        <v>44392</v>
      </c>
      <c r="L25" s="19" t="s">
        <v>83</v>
      </c>
      <c r="M25" s="20">
        <v>2367.5</v>
      </c>
      <c r="N25" s="4">
        <v>2368</v>
      </c>
    </row>
    <row r="26" spans="2:14" s="16" customFormat="1" ht="59.25" customHeight="1" x14ac:dyDescent="0.25">
      <c r="B26" s="2">
        <v>7</v>
      </c>
      <c r="C26" s="2" t="s">
        <v>14</v>
      </c>
      <c r="D26" s="2" t="s">
        <v>14</v>
      </c>
      <c r="E26" s="18" t="s">
        <v>84</v>
      </c>
      <c r="F26" s="18" t="s">
        <v>16</v>
      </c>
      <c r="G26" s="18" t="s">
        <v>85</v>
      </c>
      <c r="H26" s="18" t="s">
        <v>86</v>
      </c>
      <c r="I26" s="18" t="s">
        <v>87</v>
      </c>
      <c r="J26" s="18" t="s">
        <v>88</v>
      </c>
      <c r="K26" s="24">
        <v>44427</v>
      </c>
      <c r="L26" s="18"/>
      <c r="M26" s="20" t="s">
        <v>79</v>
      </c>
      <c r="N26" s="4">
        <v>2500</v>
      </c>
    </row>
    <row r="27" spans="2:14" s="16" customFormat="1" ht="59.25" customHeight="1" x14ac:dyDescent="0.25">
      <c r="B27" s="26">
        <v>8</v>
      </c>
      <c r="C27" s="26" t="s">
        <v>14</v>
      </c>
      <c r="D27" s="26" t="s">
        <v>14</v>
      </c>
      <c r="E27" s="18"/>
      <c r="F27" s="18" t="s">
        <v>90</v>
      </c>
      <c r="G27" s="18"/>
      <c r="H27" s="18"/>
      <c r="I27" s="18" t="s">
        <v>91</v>
      </c>
      <c r="J27" s="18" t="s">
        <v>92</v>
      </c>
      <c r="K27" s="24">
        <v>44518</v>
      </c>
      <c r="L27" s="18"/>
      <c r="M27" s="20" t="s">
        <v>79</v>
      </c>
      <c r="N27" s="4">
        <v>17500</v>
      </c>
    </row>
    <row r="28" spans="2:14" ht="39" customHeight="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7">
        <f>SUM(M20:M26)</f>
        <v>21049.420000000002</v>
      </c>
      <c r="N28" s="17">
        <f>SUM(N24:N27)</f>
        <v>24868</v>
      </c>
    </row>
  </sheetData>
  <mergeCells count="5">
    <mergeCell ref="M1:N1"/>
    <mergeCell ref="B2:N2"/>
    <mergeCell ref="B7:L7"/>
    <mergeCell ref="B8:N8"/>
    <mergeCell ref="B18:N18"/>
  </mergeCells>
  <pageMargins left="0.70866141732283472" right="0.70866141732283472" top="0.74803149606299213" bottom="0.9448818897637796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szkodowość</vt:lpstr>
      <vt:lpstr>szkodowość!Obszar_wydruku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Sebastian Rudziński</cp:lastModifiedBy>
  <cp:lastPrinted>2021-11-16T13:40:20Z</cp:lastPrinted>
  <dcterms:created xsi:type="dcterms:W3CDTF">2003-03-13T10:23:20Z</dcterms:created>
  <dcterms:modified xsi:type="dcterms:W3CDTF">2021-11-24T11:47:02Z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