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869" activeTab="0"/>
  </bookViews>
  <sheets>
    <sheet name="CZĘŚĆ A" sheetId="1" r:id="rId1"/>
  </sheets>
  <definedNames>
    <definedName name="Excel_BuiltIn__FilterDatabase" localSheetId="0">'CZĘŚĆ A'!$A$3:$P$115</definedName>
    <definedName name="_xlnm.Print_Area" localSheetId="0">'CZĘŚĆ A'!$A$1:$AJ$188</definedName>
    <definedName name="_xlnm.Print_Titles" localSheetId="0">'CZĘŚĆ A'!$1:$3</definedName>
  </definedNames>
  <calcPr fullCalcOnLoad="1"/>
</workbook>
</file>

<file path=xl/sharedStrings.xml><?xml version="1.0" encoding="utf-8"?>
<sst xmlns="http://schemas.openxmlformats.org/spreadsheetml/2006/main" count="3095" uniqueCount="496">
  <si>
    <t>LP</t>
  </si>
  <si>
    <t>ADRES PUNKTU POBORU</t>
  </si>
  <si>
    <t>MIEJSCOWOŚĆ</t>
  </si>
  <si>
    <t>KOD</t>
  </si>
  <si>
    <t>NUMER PPE</t>
  </si>
  <si>
    <t>Jednostka Mocy umownej</t>
  </si>
  <si>
    <t>Moc umowna</t>
  </si>
  <si>
    <t>DANE NABYWCY</t>
  </si>
  <si>
    <t>DANE ODBIORCY/PŁATNIKA + ADRES DO KORESPONDENCJI</t>
  </si>
  <si>
    <t>NIP</t>
  </si>
  <si>
    <t>ADRES</t>
  </si>
  <si>
    <t>NAZWA ODBIORCY</t>
  </si>
  <si>
    <t>ADRES/ULICA</t>
  </si>
  <si>
    <t>kWh/MWh</t>
  </si>
  <si>
    <t>caładoba</t>
  </si>
  <si>
    <t>NAZWA NABYWCY</t>
  </si>
  <si>
    <t>TARYFA</t>
  </si>
  <si>
    <t>pozaszczytowa</t>
  </si>
  <si>
    <t>02+</t>
  </si>
  <si>
    <t xml:space="preserve">Duszniki </t>
  </si>
  <si>
    <t>64-550</t>
  </si>
  <si>
    <t>C12a</t>
  </si>
  <si>
    <t>PLENED00000590000000000750087554</t>
  </si>
  <si>
    <t>Jednostka zużycia energii elektrycznej czynnej (kWh/MWh)</t>
  </si>
  <si>
    <t>787-19-95-455</t>
  </si>
  <si>
    <t>Gmina Duszniki</t>
  </si>
  <si>
    <t>ul. Sportowa 1</t>
  </si>
  <si>
    <t xml:space="preserve">64-550 </t>
  </si>
  <si>
    <t>Duszniki</t>
  </si>
  <si>
    <t>SZACOWANE ZUŻYCIE ENERGII ELEKTRYCZNEJ W OKRESIE 24 M-CY [kWh/MWh]</t>
  </si>
  <si>
    <t>kWh</t>
  </si>
  <si>
    <t>ul. Św. Floriana 5</t>
  </si>
  <si>
    <t>NUMER LICZNIKA</t>
  </si>
  <si>
    <t>ul. Szamotulska 3</t>
  </si>
  <si>
    <t>PLENED00000590000000000750130584</t>
  </si>
  <si>
    <t>ul. Szkolna 8A</t>
  </si>
  <si>
    <t xml:space="preserve">Grzebienisko </t>
  </si>
  <si>
    <t>64-553</t>
  </si>
  <si>
    <t>PLENED00000590000000000750098591</t>
  </si>
  <si>
    <t>Mieściska 6A</t>
  </si>
  <si>
    <t>PLENED00000590000000000750104523</t>
  </si>
  <si>
    <t>Wilkowo, ul. Lipowa 4</t>
  </si>
  <si>
    <t>PLENED00000590000000000750127521</t>
  </si>
  <si>
    <t>ul. Szkolna 8</t>
  </si>
  <si>
    <t>PLENED00000590000000000750145511</t>
  </si>
  <si>
    <t>Chełminko 20B</t>
  </si>
  <si>
    <t>PLENED00000590000000000750085512</t>
  </si>
  <si>
    <t>PLENED00000590000000000750094507</t>
  </si>
  <si>
    <t>Kunowo 1</t>
  </si>
  <si>
    <t>PLENED00000590000000000750100536</t>
  </si>
  <si>
    <t>NAZWA PUNKTU POBORU</t>
  </si>
  <si>
    <t>OSP pom. gosp.</t>
  </si>
  <si>
    <t xml:space="preserve"> Kościół poewangelicki</t>
  </si>
  <si>
    <t>OSP Grzebienisko</t>
  </si>
  <si>
    <t>Świetlica wiejska</t>
  </si>
  <si>
    <t>Świetlica wiejska, OSP</t>
  </si>
  <si>
    <t>Urząd Gminy (biura)</t>
  </si>
  <si>
    <t xml:space="preserve">Gmina Duszniki  </t>
  </si>
  <si>
    <t>Wierzeja, ul. Bukowska 4</t>
  </si>
  <si>
    <t>PLENED00000590000000000750126597</t>
  </si>
  <si>
    <t>OSP Sędzinko</t>
  </si>
  <si>
    <t>Sędziny</t>
  </si>
  <si>
    <t>64-552</t>
  </si>
  <si>
    <t>PLENED00000590000000000750120568</t>
  </si>
  <si>
    <t>Młynkowo 15</t>
  </si>
  <si>
    <t>PLENED00000590000000000750103502</t>
  </si>
  <si>
    <t>Niewierz, ul. Długa 2a</t>
  </si>
  <si>
    <t>PLENED00000590000000000750106565</t>
  </si>
  <si>
    <t>OSP Podrzewie</t>
  </si>
  <si>
    <t>ul. Długa 41</t>
  </si>
  <si>
    <t>Podrzewie</t>
  </si>
  <si>
    <t>64-541</t>
  </si>
  <si>
    <t>PLENED00000590000000000750108510</t>
  </si>
  <si>
    <t>ul. Stawna 3</t>
  </si>
  <si>
    <t>PLENED00000590000000000750109531</t>
  </si>
  <si>
    <t>Pałac-lokal-świetlica wiejska</t>
  </si>
  <si>
    <t>Sękowo, ul. Lipowa 32</t>
  </si>
  <si>
    <t>PLENED00000590000000000750115560</t>
  </si>
  <si>
    <t>OSP Sękowo</t>
  </si>
  <si>
    <t>Sękowo, ul. Szkolna 3</t>
  </si>
  <si>
    <t>PLENED00000590000000000750117505</t>
  </si>
  <si>
    <t>PLENED00000590000000001701639564</t>
  </si>
  <si>
    <t>Sękowo, ul. Lipowa 32a</t>
  </si>
  <si>
    <t>PLENED00000590000000000810990572</t>
  </si>
  <si>
    <t>Ceradz Dolny, ul. Powstańców Wlkp. 8</t>
  </si>
  <si>
    <t>PLENED00000590000000000021082960</t>
  </si>
  <si>
    <t>ul. Parkowa 9A</t>
  </si>
  <si>
    <t>PLENED00000590000000002917149530</t>
  </si>
  <si>
    <t>Gmina Duszniki - Ośrodek Zdrowia</t>
  </si>
  <si>
    <t>PLENED00000590000000000750216547</t>
  </si>
  <si>
    <t>PLENED00000590000000000750217568</t>
  </si>
  <si>
    <t xml:space="preserve">Świetlica wiejska </t>
  </si>
  <si>
    <t>Brzoza 1</t>
  </si>
  <si>
    <t>PLENED00000590000000000068304991</t>
  </si>
  <si>
    <t>ul. Broniewskiego 3a</t>
  </si>
  <si>
    <t>C21</t>
  </si>
  <si>
    <t>PLENED00000590000000000021441933</t>
  </si>
  <si>
    <t>Sala sportowa (OSiR)</t>
  </si>
  <si>
    <t>ul. Sportowa 2</t>
  </si>
  <si>
    <t>PLENED00000590000000000752302509</t>
  </si>
  <si>
    <t>Kompleks ORLIK</t>
  </si>
  <si>
    <t>ul. Broniewskiego 3B</t>
  </si>
  <si>
    <t>PLENED00000590000000000021012945</t>
  </si>
  <si>
    <t>Centrum Edukacji "CZARNY BOCIAN"</t>
  </si>
  <si>
    <t>ul. Młynkowska 9a</t>
  </si>
  <si>
    <t>PLENED00000590000000000750131508</t>
  </si>
  <si>
    <t>Szkoła Podstawowa Duszniki</t>
  </si>
  <si>
    <t>ul. Broniewskiego 1</t>
  </si>
  <si>
    <t>PLENE D00000590000000000754740588</t>
  </si>
  <si>
    <t>Gmina Duszniki - Szkoła Podstawowa Duszniki</t>
  </si>
  <si>
    <t>ul. Broniewskiego 3</t>
  </si>
  <si>
    <t>ul. Broniewskiego 2</t>
  </si>
  <si>
    <t>PLENED00000590000000000754744575</t>
  </si>
  <si>
    <t>PLENED00000590000000000754743554</t>
  </si>
  <si>
    <t>PLENED00000590000000000754764510</t>
  </si>
  <si>
    <t xml:space="preserve">Przedszkole Duszniki </t>
  </si>
  <si>
    <t>ul. Kolejowa 7A</t>
  </si>
  <si>
    <t>PLENED00000590000000002414978585</t>
  </si>
  <si>
    <t>Gmina Duszniki - Przedszkole Duszniki</t>
  </si>
  <si>
    <t>PLENED00000590000000000754762565</t>
  </si>
  <si>
    <t>Sękowo, ul. Szkolna 23</t>
  </si>
  <si>
    <t>Podrzewie, ul. Ogrodowa 3</t>
  </si>
  <si>
    <t>Podrzewie, ul. Dusznicka 22</t>
  </si>
  <si>
    <t>PLENED00000590000000000754767573</t>
  </si>
  <si>
    <t>ul. Bukowska 2</t>
  </si>
  <si>
    <t>PLENED00000590000000000754751528</t>
  </si>
  <si>
    <t xml:space="preserve">Gmina Duszniki - Szkoła Podstawowa Grzebienisko </t>
  </si>
  <si>
    <t>ul. Szkolna 16</t>
  </si>
  <si>
    <t>PLENED00000590000000000754756536</t>
  </si>
  <si>
    <t>ul. Szkolna 16A</t>
  </si>
  <si>
    <t>PLENED00000590000000000754758578</t>
  </si>
  <si>
    <t>PLENED00000590000000000754757557</t>
  </si>
  <si>
    <t>Sędzinko, ul. Szkolna 5</t>
  </si>
  <si>
    <t>PLENED00000590000000000754777589</t>
  </si>
  <si>
    <t>Gmina Duszniki - Szkoła Podstawowa Sędzinko</t>
  </si>
  <si>
    <t xml:space="preserve">64-552 </t>
  </si>
  <si>
    <t>Sędzinko, ul. Szkolna 9</t>
  </si>
  <si>
    <t>PLENED00000590000000000754778513</t>
  </si>
  <si>
    <t>Biblioteka Publiczna i Centrum Animacji Kultury Duszniki - Biuro</t>
  </si>
  <si>
    <t>ul. Jana Pawla II 8</t>
  </si>
  <si>
    <t>PLENED00000590000000000752300564</t>
  </si>
  <si>
    <t>787-21-07-936</t>
  </si>
  <si>
    <t xml:space="preserve">Biblioteka Publiczna i Centrum Animacji Kultury Duszniki </t>
  </si>
  <si>
    <t>ul. Jana Pawła II 8</t>
  </si>
  <si>
    <t xml:space="preserve">Biblioteka Publiczna i Centrum Animacji Kultury Duszniki - Stary budynek </t>
  </si>
  <si>
    <t>PLENED00000590000000000752299543</t>
  </si>
  <si>
    <t xml:space="preserve">Biblioteka Publiczna i Centrum Animacji Kultury Duszniki - Nowy budynek </t>
  </si>
  <si>
    <t>ul. Jana Pawla II 10</t>
  </si>
  <si>
    <t>PLENED00000590000000000752298522</t>
  </si>
  <si>
    <t xml:space="preserve">Gminny Ośrodek Pomocy Społecznej </t>
  </si>
  <si>
    <t>PLENED00000590000000000764265502</t>
  </si>
  <si>
    <t>Gmina Duszniki - Gminny Ośrodek Pomocy Społecznej</t>
  </si>
  <si>
    <t xml:space="preserve">Warsztaty Terapii Zajęciowej </t>
  </si>
  <si>
    <t>ul. Jana Pawła II 10B</t>
  </si>
  <si>
    <t>PLENED00000590000000000021084905</t>
  </si>
  <si>
    <t>Komunalny Zakład Budżetowy - Biura</t>
  </si>
  <si>
    <t>ul. Szamotulska 16</t>
  </si>
  <si>
    <t>PLENED00000590000000000810972582</t>
  </si>
  <si>
    <t xml:space="preserve">Gmina Duszniki - Komunalny Zakład Budżetowy Duszniki </t>
  </si>
  <si>
    <t>Komunalny Zakład Budżetowy - Garaże</t>
  </si>
  <si>
    <t>PLENED00000590000000000810973506</t>
  </si>
  <si>
    <t>Komunalny Zakład Budżetowy - Przepompownia ścieków</t>
  </si>
  <si>
    <t>ul. Osiedlowa 1</t>
  </si>
  <si>
    <t>PLENED00000590000000000810985564</t>
  </si>
  <si>
    <t>Komunalny Zakład Budżetowy - Oczyszczalnia ścieków</t>
  </si>
  <si>
    <t>PLENED00000590000000000810986585</t>
  </si>
  <si>
    <t>PLENED00000590000000000810987509</t>
  </si>
  <si>
    <t>ul. Ogrodowa 3</t>
  </si>
  <si>
    <t>PLENED00000590000000000810988530</t>
  </si>
  <si>
    <t>Komunalny Zakład Budżetowy - Cmentarz</t>
  </si>
  <si>
    <t>ul. Parkowa 30A</t>
  </si>
  <si>
    <t>PLENED00000590000000000810994559</t>
  </si>
  <si>
    <t>Komunalny Zakład Budżetowy - Przepompownia ścieków P1</t>
  </si>
  <si>
    <t>PLENED00000590000000000811005596</t>
  </si>
  <si>
    <t>Komunalny Zakład Budżetowy - Przepompownia ścieków P2</t>
  </si>
  <si>
    <t>Niewierz, ul. Leśna, dz. 231/4</t>
  </si>
  <si>
    <t>PLENED00000590000000000811006520</t>
  </si>
  <si>
    <t>Komunalny Zakład Budżetowy - Przepompownia ścieków P3</t>
  </si>
  <si>
    <t>Niewierz, ul. Kasztanowa, dz. 88</t>
  </si>
  <si>
    <t>PLENED00000590000000000811007541</t>
  </si>
  <si>
    <t>Komunalny Zakład Budżetowy - Przepompownia ścieków P4</t>
  </si>
  <si>
    <t>PLENED00000590000000000811008562</t>
  </si>
  <si>
    <t>Komunalny Zakład Budżetowy - Przepompownia ścieków PG5</t>
  </si>
  <si>
    <t>Niewierz, ul. Długa, dz. 441/1</t>
  </si>
  <si>
    <t>PLENED00000590000000000811009583</t>
  </si>
  <si>
    <t>Komunalny Zakład Budżetowy - Przepompownia ścieków P6</t>
  </si>
  <si>
    <t>Duszniki, ul. Niewierska, dz. 488/1</t>
  </si>
  <si>
    <t>PLENED00000590000000000811010507</t>
  </si>
  <si>
    <t>Komunalny Zakład Budżetowy - Tłocznia ścieków</t>
  </si>
  <si>
    <t>Niewierz, ul. Leśna, dz. 247/1</t>
  </si>
  <si>
    <t>PLENED00000590000000000811011528</t>
  </si>
  <si>
    <t>Sękowo, ul. Szkolna, dz. 161/1</t>
  </si>
  <si>
    <t>PLENED00000590000000000811012549</t>
  </si>
  <si>
    <t>Sękowo, ul. Poznańska, dz. 66/1</t>
  </si>
  <si>
    <t>PLENED00000590000000000811013570</t>
  </si>
  <si>
    <t>Wilczyna, dz. 412/1</t>
  </si>
  <si>
    <t>PLENED00000590000000000811014591</t>
  </si>
  <si>
    <t>Wilczyna, dz. 353/1</t>
  </si>
  <si>
    <t>PLENED00000590000000000811015515</t>
  </si>
  <si>
    <t>PLENED00000590000000000811016536</t>
  </si>
  <si>
    <t>PLENED00000590000000000811017557</t>
  </si>
  <si>
    <t>ul. Bukowska 11</t>
  </si>
  <si>
    <t>PLENED00000590000000000810998546</t>
  </si>
  <si>
    <t>PLENED00000590000000000810999567</t>
  </si>
  <si>
    <t>Komunalny Zakład Budżetow - Przepompownia ścieków</t>
  </si>
  <si>
    <t>ul. Lipowa, dz. 249/1</t>
  </si>
  <si>
    <t>PLENED00000590000000000811000588</t>
  </si>
  <si>
    <t>Komunalny Zaklad Budżetowy - Przepompownia ścieków P3</t>
  </si>
  <si>
    <t>Ceradz Dolny, dz. 38/4</t>
  </si>
  <si>
    <t>PLENED00000590000000000811002533</t>
  </si>
  <si>
    <t>Komunalny Zakład Budżetowy - Przepompowania ścieków P1</t>
  </si>
  <si>
    <t>Ceradz Dolny, dz. 32/1</t>
  </si>
  <si>
    <t>PLENED00000590000000000811003554</t>
  </si>
  <si>
    <t>Ceradz Dolny, dz. 76/11</t>
  </si>
  <si>
    <t>PLENED00000590000000000811004575</t>
  </si>
  <si>
    <t xml:space="preserve">64-553 </t>
  </si>
  <si>
    <t>PLENED00000590000000000810981577</t>
  </si>
  <si>
    <t>Komunalny Zakład Budżetowy - Pompownia ścieków nr 4</t>
  </si>
  <si>
    <t>Wierzeja, ul. Sarbska, dz. 84/1</t>
  </si>
  <si>
    <t>PLENED00000590000000001716056584</t>
  </si>
  <si>
    <t>Komunalny Zaklad Budżetowy - Pompownia ścieków nr 2</t>
  </si>
  <si>
    <t>Wierzeja, ul. Sędzińska, dz. 213/4</t>
  </si>
  <si>
    <t>PLENED00000590000000001716041560</t>
  </si>
  <si>
    <t>Komunalny Zakład Budżetowy - Pompownia ścieków nr 3</t>
  </si>
  <si>
    <t>Wierzeja, ul. Bukowska, dz. 138/2</t>
  </si>
  <si>
    <t>PLENED00000590000000001716054542</t>
  </si>
  <si>
    <t>Komunalny Zakład Budżetowy - Pompownia ścieków nr 1</t>
  </si>
  <si>
    <t>Komunalny Zakład Budżetowy - Przepompownia ścieków nr 5</t>
  </si>
  <si>
    <t>PLENED00000590000000000750153582</t>
  </si>
  <si>
    <t>Komunalny Zakład Budżetowy - Klatka schodowa w pałacu</t>
  </si>
  <si>
    <t>PLENED00000590000000000810992517</t>
  </si>
  <si>
    <t>ul. Poznańska, dz. 245/21</t>
  </si>
  <si>
    <t>PLENED0000059000000000021930920</t>
  </si>
  <si>
    <t>Kunowo 12B</t>
  </si>
  <si>
    <t>C22a</t>
  </si>
  <si>
    <t>PLENED00000590000000000810982598</t>
  </si>
  <si>
    <t>Komunalny Zakład Budżetowy - Stacja wodociągowa Kunowo</t>
  </si>
  <si>
    <t>Komunalny Zakład Budżetowy - Stacja wodociągowa Duszniki WO 3015</t>
  </si>
  <si>
    <t>ul. Kolejowa 2A</t>
  </si>
  <si>
    <t>PLENED00000590000000000810969519</t>
  </si>
  <si>
    <t>Komunalny Zakład Budżetowy - Stacja wodociągowa Sarbia WO - 2195</t>
  </si>
  <si>
    <t>Sarbia 10B</t>
  </si>
  <si>
    <t>PLENED00000590000000000750033584</t>
  </si>
  <si>
    <t xml:space="preserve">Komunalny Zakład Budżetowy - WO - 2699 Stacja próżniowa na kanalizacji </t>
  </si>
  <si>
    <t>ul. Kolejowa 2B</t>
  </si>
  <si>
    <t xml:space="preserve">Sękowo, ul. Lipowa, dz. 66/2 </t>
  </si>
  <si>
    <t>C11</t>
  </si>
  <si>
    <t>PLENED00000590000000002855789518</t>
  </si>
  <si>
    <t xml:space="preserve">Komunalny Zakład Budżetowy - Przepompownia ścieków </t>
  </si>
  <si>
    <t>Komunalny Zakład Budżetowy - Klatka schodowa</t>
  </si>
  <si>
    <t>ul. Jana Pawła II 23</t>
  </si>
  <si>
    <t>G11</t>
  </si>
  <si>
    <t>PLENED00000590000000000810974527</t>
  </si>
  <si>
    <t>Grodziszczko 6</t>
  </si>
  <si>
    <t>PLENE00000590000000000056904987</t>
  </si>
  <si>
    <t>Komunalny Zakład Budżetowy - Oczyszczalnia ścieków WO - 2647</t>
  </si>
  <si>
    <t xml:space="preserve">ul. Niewierska 3 </t>
  </si>
  <si>
    <t>B21</t>
  </si>
  <si>
    <t>PLENED00000590000000000753656522</t>
  </si>
  <si>
    <t>Gmina Duszniki - oświetlenie ulic</t>
  </si>
  <si>
    <t>C11o</t>
  </si>
  <si>
    <t>PLENED00000590000000000813283516</t>
  </si>
  <si>
    <t>PLENED00000590000000002954729518</t>
  </si>
  <si>
    <t>PLENED00000590000000000813293532</t>
  </si>
  <si>
    <t>PLENED00000590000000000813294553</t>
  </si>
  <si>
    <t>PLENED00000590000000000813298540</t>
  </si>
  <si>
    <t>PLENED00000590000000000813300582</t>
  </si>
  <si>
    <t>PLENED00000590000000000813307535</t>
  </si>
  <si>
    <t>PLENED00000590000000000813308556</t>
  </si>
  <si>
    <t>PLENED00000590000000000813309577</t>
  </si>
  <si>
    <t>ul. Szkolna 7A</t>
  </si>
  <si>
    <t>PLENED00000590000000000813310598</t>
  </si>
  <si>
    <t>PLENED00000590000000000813311522</t>
  </si>
  <si>
    <t>PLENED00000590000000000813316530</t>
  </si>
  <si>
    <t>PLENED00000590000000000813337583</t>
  </si>
  <si>
    <t>PLENED00000590000000000813338507</t>
  </si>
  <si>
    <t>PLENED00000590000000000813339528</t>
  </si>
  <si>
    <t>PLENED00000590000000000813340549</t>
  </si>
  <si>
    <t>PLENED00000590000000000813344536</t>
  </si>
  <si>
    <t>PLENED00000590000000000813285558</t>
  </si>
  <si>
    <t>PLENED00000590000000000813286579</t>
  </si>
  <si>
    <t>Chełminko 23A</t>
  </si>
  <si>
    <t>PLENED00000590000000000813287503</t>
  </si>
  <si>
    <t>Chełminko 25A</t>
  </si>
  <si>
    <t>PLENED00000590000000000813288524</t>
  </si>
  <si>
    <t>Chełminko 70A</t>
  </si>
  <si>
    <t>PLENED00000590000000000813289545</t>
  </si>
  <si>
    <t>Chełminko 75A</t>
  </si>
  <si>
    <t>PLENED00000590000000000813290566</t>
  </si>
  <si>
    <t>Chełminko 100B</t>
  </si>
  <si>
    <t>PLENED00000590000000000813291587</t>
  </si>
  <si>
    <t>PLENED00000590000000000813299561</t>
  </si>
  <si>
    <t>ul. Powstańców Wlkp. 17A</t>
  </si>
  <si>
    <t>PLENED00000590000000000813301506</t>
  </si>
  <si>
    <t>PLENED00000590000000000813302527</t>
  </si>
  <si>
    <t>PLENED00000590000000000813303548</t>
  </si>
  <si>
    <t>ul. Jana Pawła II 9</t>
  </si>
  <si>
    <t>PLENED00000590000000000813304569</t>
  </si>
  <si>
    <t>PLENED00000590000000000813306514</t>
  </si>
  <si>
    <t>Kunowo 14A</t>
  </si>
  <si>
    <t>PLENED00000590000000000813312543</t>
  </si>
  <si>
    <t>Kunowo 27A</t>
  </si>
  <si>
    <t>PLENED00000590000000000813313564</t>
  </si>
  <si>
    <t>Młynkowo 8A</t>
  </si>
  <si>
    <t>PLENED00000590000000000813314585</t>
  </si>
  <si>
    <t>Młynkowo 22A</t>
  </si>
  <si>
    <t>PLENED00000590000000000813315509</t>
  </si>
  <si>
    <t>Niewierz, ul. Długa 11A</t>
  </si>
  <si>
    <t>PLENED00000590000000000813317551</t>
  </si>
  <si>
    <t xml:space="preserve">Niewierz, ul. Leśna 13A </t>
  </si>
  <si>
    <t>PLENED00000590000000000813318572</t>
  </si>
  <si>
    <t>Niewierz, ul. Parkowa 11A</t>
  </si>
  <si>
    <t>PLENED00000590000000000813319593</t>
  </si>
  <si>
    <t>PLENED00000590000000000813320517</t>
  </si>
  <si>
    <t>ul. Polna 8A</t>
  </si>
  <si>
    <t>PLENED00000590000000000813321538</t>
  </si>
  <si>
    <t>Sarbia 9B</t>
  </si>
  <si>
    <t>PLENED00000590000000000813322559</t>
  </si>
  <si>
    <t>Sękowo, ul. Lipowa 10A</t>
  </si>
  <si>
    <t>PLENED00000590000000000813323580</t>
  </si>
  <si>
    <t>Sękowo, ul. Lipowa 10B</t>
  </si>
  <si>
    <t>PLENED00000590000000000813324504</t>
  </si>
  <si>
    <t>Sękowo, ul. Lipowa 32A</t>
  </si>
  <si>
    <t>PLENED00000590000000000813325525</t>
  </si>
  <si>
    <t>Sękowo, ul. Lipowa 35</t>
  </si>
  <si>
    <t>PLENED00000590000000000813326546</t>
  </si>
  <si>
    <t>Sękowo, ul. Szkolna 18A</t>
  </si>
  <si>
    <t>PLENED00000590000000000813327567</t>
  </si>
  <si>
    <t>PLENED00000590000000000813328588</t>
  </si>
  <si>
    <t>Sędzinko, ul. Bukowska 14</t>
  </si>
  <si>
    <t>PLENED00000590000000000813329512</t>
  </si>
  <si>
    <t>Sędzinko, ul. Leśna 7A</t>
  </si>
  <si>
    <t>PLENED00000590000000000813330533</t>
  </si>
  <si>
    <t>ul. Parkowa 15A</t>
  </si>
  <si>
    <t>PLENED00000590000000000813331554</t>
  </si>
  <si>
    <t>Wilczyna, ul. Młynkowska 26A</t>
  </si>
  <si>
    <t>PLENED00000590000000000813332575</t>
  </si>
  <si>
    <t>Wilczyna, ul. Na Wzgórzu 1</t>
  </si>
  <si>
    <t>PLENED00000590000000000813333596</t>
  </si>
  <si>
    <t>Wierzeja, ul. Bukowska 19A</t>
  </si>
  <si>
    <t>PLENED00000590000000000813334520</t>
  </si>
  <si>
    <t>Wierzeja, ul Sędzińska 4</t>
  </si>
  <si>
    <t>PLENED00000590000000000813335541</t>
  </si>
  <si>
    <t>Wierzeja, ul. Sarbska 4</t>
  </si>
  <si>
    <t>PLENED00000590000000000813336562</t>
  </si>
  <si>
    <t>Zakrzewko 29A</t>
  </si>
  <si>
    <t>PLENED00000590000000000813341570</t>
  </si>
  <si>
    <t>Zalesie 9A</t>
  </si>
  <si>
    <t>PLENED00000590000000000813342591</t>
  </si>
  <si>
    <t>Podrzewie A2</t>
  </si>
  <si>
    <t>PLENED00000590000000000813343515</t>
  </si>
  <si>
    <t>Sędzinko, dz. 485</t>
  </si>
  <si>
    <t>PLENED00000590000000000813345557</t>
  </si>
  <si>
    <t>Sędzinko, dz. 473</t>
  </si>
  <si>
    <t>PLENED00000590000000000813346578</t>
  </si>
  <si>
    <t>Mieściska</t>
  </si>
  <si>
    <t>PLENED00000590000000000813347502</t>
  </si>
  <si>
    <t>Duszniki, ul. Kolejowa, dz. 545/1</t>
  </si>
  <si>
    <t>PLENED00000590000000000021779950</t>
  </si>
  <si>
    <t>Duszniki, ul. Kolejowa, dz. 590</t>
  </si>
  <si>
    <t>PLENED00000590000000000021780971</t>
  </si>
  <si>
    <t>Ceradz Dolny, ul. Polna, dz. 102</t>
  </si>
  <si>
    <t>PLENED00000590000000000023240979</t>
  </si>
  <si>
    <t>Sękowo, ul. Lipowa, dz. 297</t>
  </si>
  <si>
    <t>PLENED00000590000000000023243945</t>
  </si>
  <si>
    <t>Sękowo, ul. Polna, dz. 226</t>
  </si>
  <si>
    <t>PLENED00000590000000000023244966</t>
  </si>
  <si>
    <t>Sędzinko, ul. Polna, dz. 216/6</t>
  </si>
  <si>
    <t>PLENED00000590000000000023245987</t>
  </si>
  <si>
    <t>Grzebienisko, ul. Kasztanowa, dz. 276</t>
  </si>
  <si>
    <t>PLENED00000590000000000023241903</t>
  </si>
  <si>
    <t>Wilkowo, ul. Szamotulska, dz. 156</t>
  </si>
  <si>
    <t>PLENED00000590000000000023242924</t>
  </si>
  <si>
    <t>Duszniki, ul. Podrzewska</t>
  </si>
  <si>
    <t>PLENED00000590000000002800541527</t>
  </si>
  <si>
    <t>Duszniki, ul. Stawna, dz. 883/15</t>
  </si>
  <si>
    <t>PLENED00000590000000002787701547</t>
  </si>
  <si>
    <t>Sędzinko, ul. Szkolna</t>
  </si>
  <si>
    <t>Podrzewie, ul. Łąkowa, dz. 544</t>
  </si>
  <si>
    <t>PLENED00000590000000000055013949</t>
  </si>
  <si>
    <t>Grzebienisko, ul. Kwiatowa</t>
  </si>
  <si>
    <t>PLENED00000590000000000061710936</t>
  </si>
  <si>
    <t>Wilkowo, ul. Bukowska</t>
  </si>
  <si>
    <t>PLENED00000590000000000061724939</t>
  </si>
  <si>
    <t>PLENED00000590000000000090018988</t>
  </si>
  <si>
    <t>Podrzewie, ul. Wybudowanie</t>
  </si>
  <si>
    <t>PLENED00000590000000000042577917</t>
  </si>
  <si>
    <t>STAWKI JEDNOSTKOWE ENERGII ELEKTRYCZNEJ CZYNNEJ (zł/1kWh/1MWh netto)</t>
  </si>
  <si>
    <t>OPŁATA HANDLOWA (zł/m-c)</t>
  </si>
  <si>
    <t>WARTOŚĆ NETTO ZAKUPU ENERGII ELEKTRYCZNEJ [zł]</t>
  </si>
  <si>
    <t>SKŁADNIK ZMIENNY STAWKI SIECIOWEJ [zł/kWh]</t>
  </si>
  <si>
    <t>STAWKA JAKOŚCIOWA [zł/kWh]</t>
  </si>
  <si>
    <t>STAWKA OPŁATY PRZEJŚCIOWEJ [zł/kW/m-c]</t>
  </si>
  <si>
    <t>STAWKA OPŁATY ABONAMENTOWEJ W OKRESIE [zł/m-c]</t>
  </si>
  <si>
    <t>SKŁADNIK STAŁY STAWKI SIECIOWEJ [zł/kW/m-c]</t>
  </si>
  <si>
    <t>OPŁATA OZE [zł/kWh]</t>
  </si>
  <si>
    <t>WARTOŚĆ NETTO USUŁUG DYSTRYBUCJI W OKRESIE 24 m-c</t>
  </si>
  <si>
    <t>STAWKI JEDNOSTKOWE ZA DYSTRYBUCJĘ ENERGII ELEKTRYCZNEJ ZGODNE Z AKTUALNIE OBOWIĄZUJĄCĄ TARYFĄ ENEA OPERATOR SP. Z O.O.</t>
  </si>
  <si>
    <t>ul. Wybudowanie 1</t>
  </si>
  <si>
    <t>ul. Sportowa 17</t>
  </si>
  <si>
    <t>Sękowo, ul. Lipowa, dz. 158/3</t>
  </si>
  <si>
    <t>Wilczyna, dz. 86/51</t>
  </si>
  <si>
    <t>Wilczyna, dz. 75/26</t>
  </si>
  <si>
    <t>PLENED00000590000000000810980556</t>
  </si>
  <si>
    <t>ul. Parkowa,  dz. 404/1</t>
  </si>
  <si>
    <t>ul. Bukowska, dz. 198/1</t>
  </si>
  <si>
    <t>ul. Kasztanowa, dz. 332/17</t>
  </si>
  <si>
    <t>Wierzeja, ul. Bukowska, dz. 64/3</t>
  </si>
  <si>
    <t>Ceradz Dolny, dz. 243/60</t>
  </si>
  <si>
    <t>Sędzinko, ul. Szkolna 3</t>
  </si>
  <si>
    <t>Sala sportowa przy SP Duszniki</t>
  </si>
  <si>
    <t>Grodziszczko 6/6</t>
  </si>
  <si>
    <t>SUMA:</t>
  </si>
  <si>
    <t>Szkoła Podstawowa Duszniki (dawniej Gimnazjum)</t>
  </si>
  <si>
    <t>Oddziały Przedszkolne</t>
  </si>
  <si>
    <t>Szkoła Podstawowa - Przedszkole</t>
  </si>
  <si>
    <t xml:space="preserve">Szkoła Podstawowa </t>
  </si>
  <si>
    <t>PLENED00000590000000000122118938</t>
  </si>
  <si>
    <t>Niewierz, ul Wierzbowa, dz. 423/3</t>
  </si>
  <si>
    <t>ul. Parkowa, dz. 164/21</t>
  </si>
  <si>
    <t>PLENED00000590000000001702249570</t>
  </si>
  <si>
    <t>A</t>
  </si>
  <si>
    <t>Zaplecze sportowe klubu w Sękowie</t>
  </si>
  <si>
    <t xml:space="preserve">Szkoła Podstawowa Grzebienisko  </t>
  </si>
  <si>
    <t>Szkoła Podstawowa Grzebienisko (dawniej Gimnazjum)</t>
  </si>
  <si>
    <t>Wilkowo 4</t>
  </si>
  <si>
    <t>Wilkowo 1</t>
  </si>
  <si>
    <t>Wilkowo 5</t>
  </si>
  <si>
    <t>Wilkowo 19</t>
  </si>
  <si>
    <t xml:space="preserve">ul. Poznańska 64  </t>
  </si>
  <si>
    <t>Chełminko 10A</t>
  </si>
  <si>
    <t>Chełminko 18A</t>
  </si>
  <si>
    <t>ul. Powstańcow Wlkp. 68A</t>
  </si>
  <si>
    <t>ul. Wierzbowa 5A</t>
  </si>
  <si>
    <t>ul. Jana Pawła II 89A</t>
  </si>
  <si>
    <t>Duszniki, ul. Leśna STO2-296</t>
  </si>
  <si>
    <t>STACJA TRAFO 02-293 WIEŻOWA, ul. Młynkowska 2A</t>
  </si>
  <si>
    <t>PLENED00000590000000001716013554</t>
  </si>
  <si>
    <t>PLENED00000590000000000750034508</t>
  </si>
  <si>
    <t>ul. Bukowska 4</t>
  </si>
  <si>
    <t>Ceradz Dolny, ul. Powstańców Wlkp. 6/A</t>
  </si>
  <si>
    <t>Ceradz Dolny, ul. Okrężna 30/A</t>
  </si>
  <si>
    <t>Brzoza 8/A</t>
  </si>
  <si>
    <t>Ceradz Dolny, ul. Powstańców Wlkp. 29/A</t>
  </si>
  <si>
    <t>ul. Szkolna 7/A</t>
  </si>
  <si>
    <t>Grodziszczko 9/A</t>
  </si>
  <si>
    <t>ul. Bukowska 16/B</t>
  </si>
  <si>
    <t>Mieściska 15/A</t>
  </si>
  <si>
    <t>ul. Kolejowa 20/A</t>
  </si>
  <si>
    <t>ul. Parkowa 6/a</t>
  </si>
  <si>
    <t>ul. Os. Wyzwolenia 6/B</t>
  </si>
  <si>
    <t>Sędzinko, ul. Szkolna 14/a</t>
  </si>
  <si>
    <t>ul. Lipowa 26/A</t>
  </si>
  <si>
    <t>Załącznik Nr 1 - Opis przedmiotu zamówienia</t>
  </si>
  <si>
    <t>Zabezpieczenie przedlicznikowe [A]</t>
  </si>
  <si>
    <t>GMINA DUSZNIKI- URZĄD GMINY DUSZNIKI</t>
  </si>
  <si>
    <t>GMINA DUSZNIKI- PRZEDSZKOLE DUSZNIKI</t>
  </si>
  <si>
    <t>GMINA DUSZNIKI- SZKOŁA PODSTAWOWA DUSZNIKI</t>
  </si>
  <si>
    <t xml:space="preserve">GMINA DUSZNIKI- SZKOŁA PODSTAWOWA GRZEBIENISKO </t>
  </si>
  <si>
    <t>GMINA DUSZNIKI- SZKOŁA PODSTAWOWA SĘDZINKO</t>
  </si>
  <si>
    <t>GMINA DUSZNIKI- BIBLIOTEKA PUBLICZNA I CENTRUM ANIMACJI KULTURY DUSZNIKI</t>
  </si>
  <si>
    <t>GMINA DUSZNIKI- GMINNY OŚRODEK POMOCY SPOŁECZNEJ</t>
  </si>
  <si>
    <t xml:space="preserve">GMINA DUSZNIKI- KOMUNALNY ZAKŁAD BUDŻETOWY </t>
  </si>
  <si>
    <t>OPŁATA KOGENERACYJNA [zł/kWh]</t>
  </si>
  <si>
    <t xml:space="preserve">  </t>
  </si>
  <si>
    <t>Sękowo, ul. Szkolna 23/2</t>
  </si>
  <si>
    <t>PLENED00000590000000000770272549</t>
  </si>
  <si>
    <t>o3761023</t>
  </si>
  <si>
    <t>PLENED00000590000000000131703948</t>
  </si>
  <si>
    <t>PLENED00000590000000000131712943</t>
  </si>
  <si>
    <t>PLENED00000590000000000145367966</t>
  </si>
  <si>
    <t>PLENED00000590000000000149425921</t>
  </si>
  <si>
    <t>PLENED00000590000000000177642905</t>
  </si>
  <si>
    <t>PLENED00000590000000000177647913</t>
  </si>
  <si>
    <t>PLENED00000590000000000177652921</t>
  </si>
  <si>
    <t>PLENED00000590000000000177660992</t>
  </si>
  <si>
    <t>PLENED00000590000000000180638965</t>
  </si>
  <si>
    <t>Młynkowo</t>
  </si>
  <si>
    <t>Chełminko</t>
  </si>
  <si>
    <t>Brzoza</t>
  </si>
  <si>
    <t>Gmina duszniki - oswietlenie ulic</t>
  </si>
  <si>
    <t>PLENED00000590000000000215423943</t>
  </si>
  <si>
    <t>szczytowa/caładoba (dot. C11o)</t>
  </si>
  <si>
    <t>Sędzinko, ul. Szkolna 3a</t>
  </si>
  <si>
    <t>MŁYNKOWO, działka ST 02-1267</t>
  </si>
  <si>
    <t>CHEŁMINKO, nr działki ST 02-337</t>
  </si>
  <si>
    <t>DUSZNIKI, ul. Podrzewska dz.197</t>
  </si>
  <si>
    <t>DUSZNIKI, ul. Szamotulska</t>
  </si>
  <si>
    <t>Podrzewie, ul.Wąska dz. 499/2</t>
  </si>
  <si>
    <t>SĘDZINY, ul. Bukowska ST 02-876</t>
  </si>
  <si>
    <t>DUSZNIKI, ST 02-289, ul. Chełmińska</t>
  </si>
  <si>
    <t>DUSZNIKI, ST 02-1000, ul.Chełmińska</t>
  </si>
  <si>
    <t>BRZOZA ST 02-1379-słup nr II/12</t>
  </si>
  <si>
    <t>Duszniki, ul. Brzozowa, dz. 408/9, 892/2</t>
  </si>
  <si>
    <t>SUMA (WSZYSTKIE PUNKTY POBORU):</t>
  </si>
  <si>
    <t xml:space="preserve">Gmina Duszniki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</si>
</sst>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3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4"/>
      <name val="Calibri"/>
      <family val="2"/>
    </font>
    <font>
      <b/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6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" fillId="3" borderId="0" applyNumberFormat="0" applyBorder="0" applyAlignment="0" applyProtection="0"/>
    <xf numFmtId="0" fontId="3" fillId="44" borderId="1" applyNumberFormat="0" applyAlignment="0" applyProtection="0"/>
    <xf numFmtId="0" fontId="4" fillId="45" borderId="2" applyNumberFormat="0" applyAlignment="0" applyProtection="0"/>
    <xf numFmtId="0" fontId="26" fillId="46" borderId="3" applyNumberFormat="0" applyAlignment="0" applyProtection="0"/>
    <xf numFmtId="0" fontId="27" fillId="47" borderId="4" applyNumberFormat="0" applyAlignment="0" applyProtection="0"/>
    <xf numFmtId="0" fontId="28" fillId="4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0" borderId="0">
      <alignment/>
      <protection/>
    </xf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29" fillId="0" borderId="8" applyNumberFormat="0" applyFill="0" applyAlignment="0" applyProtection="0"/>
    <xf numFmtId="0" fontId="30" fillId="49" borderId="9" applyNumberFormat="0" applyAlignment="0" applyProtection="0"/>
    <xf numFmtId="0" fontId="11" fillId="0" borderId="10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12" fillId="50" borderId="0" applyNumberFormat="0" applyBorder="0" applyAlignment="0" applyProtection="0"/>
    <xf numFmtId="0" fontId="34" fillId="51" borderId="0" applyNumberFormat="0" applyBorder="0" applyAlignment="0" applyProtection="0"/>
    <xf numFmtId="0" fontId="0" fillId="52" borderId="14" applyNumberFormat="0" applyAlignment="0" applyProtection="0"/>
    <xf numFmtId="0" fontId="35" fillId="47" borderId="3" applyNumberFormat="0" applyAlignment="0" applyProtection="0"/>
    <xf numFmtId="0" fontId="13" fillId="44" borderId="15" applyNumberFormat="0" applyAlignment="0" applyProtection="0"/>
    <xf numFmtId="9" fontId="0" fillId="0" borderId="0" applyFont="0" applyFill="0" applyBorder="0" applyAlignment="0" applyProtection="0"/>
    <xf numFmtId="0" fontId="36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0" fillId="54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8" fillId="55" borderId="0" xfId="0" applyFont="1" applyFill="1" applyAlignment="1">
      <alignment vertical="center"/>
    </xf>
    <xf numFmtId="0" fontId="18" fillId="55" borderId="0" xfId="0" applyFont="1" applyFill="1" applyAlignment="1">
      <alignment horizontal="center"/>
    </xf>
    <xf numFmtId="0" fontId="18" fillId="55" borderId="0" xfId="0" applyFont="1" applyFill="1" applyAlignment="1">
      <alignment horizontal="center" vertical="center"/>
    </xf>
    <xf numFmtId="0" fontId="17" fillId="55" borderId="0" xfId="0" applyFont="1" applyFill="1" applyAlignment="1">
      <alignment horizontal="center" vertical="center"/>
    </xf>
    <xf numFmtId="0" fontId="18" fillId="55" borderId="0" xfId="0" applyFont="1" applyFill="1" applyBorder="1" applyAlignment="1">
      <alignment horizontal="center" vertical="center"/>
    </xf>
    <xf numFmtId="0" fontId="17" fillId="55" borderId="19" xfId="0" applyFont="1" applyFill="1" applyBorder="1" applyAlignment="1">
      <alignment horizontal="center" vertical="center"/>
    </xf>
    <xf numFmtId="3" fontId="18" fillId="55" borderId="0" xfId="0" applyNumberFormat="1" applyFont="1" applyFill="1" applyAlignment="1">
      <alignment vertical="center"/>
    </xf>
    <xf numFmtId="0" fontId="18" fillId="55" borderId="19" xfId="0" applyFont="1" applyFill="1" applyBorder="1" applyAlignment="1">
      <alignment vertical="center"/>
    </xf>
    <xf numFmtId="0" fontId="18" fillId="55" borderId="19" xfId="0" applyFont="1" applyFill="1" applyBorder="1" applyAlignment="1">
      <alignment horizontal="center" vertical="center"/>
    </xf>
    <xf numFmtId="3" fontId="18" fillId="55" borderId="19" xfId="0" applyNumberFormat="1" applyFont="1" applyFill="1" applyBorder="1" applyAlignment="1">
      <alignment vertical="center"/>
    </xf>
    <xf numFmtId="0" fontId="18" fillId="55" borderId="19" xfId="0" applyFont="1" applyFill="1" applyBorder="1" applyAlignment="1">
      <alignment horizontal="center"/>
    </xf>
    <xf numFmtId="0" fontId="18" fillId="55" borderId="20" xfId="0" applyFont="1" applyFill="1" applyBorder="1" applyAlignment="1">
      <alignment horizontal="center"/>
    </xf>
    <xf numFmtId="0" fontId="18" fillId="55" borderId="21" xfId="0" applyFont="1" applyFill="1" applyBorder="1" applyAlignment="1">
      <alignment horizontal="center"/>
    </xf>
    <xf numFmtId="0" fontId="18" fillId="55" borderId="0" xfId="0" applyFont="1" applyFill="1" applyBorder="1" applyAlignment="1">
      <alignment vertical="center"/>
    </xf>
    <xf numFmtId="0" fontId="18" fillId="55" borderId="0" xfId="0" applyFont="1" applyFill="1" applyBorder="1" applyAlignment="1">
      <alignment horizontal="center"/>
    </xf>
    <xf numFmtId="0" fontId="17" fillId="55" borderId="0" xfId="0" applyFont="1" applyFill="1" applyBorder="1" applyAlignment="1">
      <alignment horizontal="center" vertical="center"/>
    </xf>
    <xf numFmtId="0" fontId="20" fillId="55" borderId="21" xfId="0" applyFont="1" applyFill="1" applyBorder="1" applyAlignment="1">
      <alignment horizontal="center" vertical="center" wrapText="1"/>
    </xf>
    <xf numFmtId="0" fontId="20" fillId="55" borderId="19" xfId="0" applyFont="1" applyFill="1" applyBorder="1" applyAlignment="1">
      <alignment horizontal="center" vertical="center"/>
    </xf>
    <xf numFmtId="0" fontId="21" fillId="55" borderId="22" xfId="0" applyFont="1" applyFill="1" applyBorder="1" applyAlignment="1">
      <alignment horizontal="center" vertical="center"/>
    </xf>
    <xf numFmtId="0" fontId="21" fillId="55" borderId="22" xfId="0" applyFont="1" applyFill="1" applyBorder="1" applyAlignment="1">
      <alignment horizontal="left" vertical="center"/>
    </xf>
    <xf numFmtId="0" fontId="21" fillId="55" borderId="22" xfId="0" applyFont="1" applyFill="1" applyBorder="1" applyAlignment="1">
      <alignment horizontal="left" vertical="center" wrapText="1"/>
    </xf>
    <xf numFmtId="0" fontId="41" fillId="0" borderId="19" xfId="0" applyFont="1" applyBorder="1" applyAlignment="1">
      <alignment horizontal="center" vertical="center"/>
    </xf>
    <xf numFmtId="0" fontId="41" fillId="0" borderId="19" xfId="0" applyFont="1" applyBorder="1" applyAlignment="1">
      <alignment vertical="center"/>
    </xf>
    <xf numFmtId="3" fontId="21" fillId="55" borderId="22" xfId="0" applyNumberFormat="1" applyFont="1" applyFill="1" applyBorder="1" applyAlignment="1">
      <alignment horizontal="center" vertical="center"/>
    </xf>
    <xf numFmtId="3" fontId="21" fillId="55" borderId="23" xfId="0" applyNumberFormat="1" applyFont="1" applyFill="1" applyBorder="1" applyAlignment="1">
      <alignment horizontal="center" vertical="center"/>
    </xf>
    <xf numFmtId="0" fontId="21" fillId="55" borderId="19" xfId="0" applyFont="1" applyFill="1" applyBorder="1" applyAlignment="1">
      <alignment vertical="center"/>
    </xf>
    <xf numFmtId="0" fontId="21" fillId="55" borderId="19" xfId="0" applyFont="1" applyFill="1" applyBorder="1" applyAlignment="1">
      <alignment horizontal="center"/>
    </xf>
    <xf numFmtId="0" fontId="21" fillId="56" borderId="22" xfId="0" applyFont="1" applyFill="1" applyBorder="1" applyAlignment="1">
      <alignment horizontal="left" vertical="center" wrapText="1"/>
    </xf>
    <xf numFmtId="0" fontId="21" fillId="56" borderId="22" xfId="0" applyFont="1" applyFill="1" applyBorder="1" applyAlignment="1">
      <alignment horizontal="left" vertical="center"/>
    </xf>
    <xf numFmtId="0" fontId="21" fillId="56" borderId="22" xfId="0" applyFont="1" applyFill="1" applyBorder="1" applyAlignment="1">
      <alignment horizontal="center" vertical="center"/>
    </xf>
    <xf numFmtId="0" fontId="21" fillId="55" borderId="19" xfId="0" applyFont="1" applyFill="1" applyBorder="1" applyAlignment="1">
      <alignment horizontal="center" vertical="center"/>
    </xf>
    <xf numFmtId="0" fontId="19" fillId="0" borderId="22" xfId="71" applyFont="1" applyBorder="1" applyAlignment="1">
      <alignment horizontal="left" vertical="center"/>
      <protection/>
    </xf>
    <xf numFmtId="0" fontId="19" fillId="0" borderId="22" xfId="71" applyFont="1" applyBorder="1" applyAlignment="1">
      <alignment horizontal="center" vertical="center"/>
      <protection/>
    </xf>
    <xf numFmtId="0" fontId="19" fillId="0" borderId="22" xfId="71" applyFont="1" applyBorder="1" applyAlignment="1">
      <alignment horizontal="center" vertical="center" wrapText="1"/>
      <protection/>
    </xf>
    <xf numFmtId="0" fontId="21" fillId="55" borderId="24" xfId="0" applyFont="1" applyFill="1" applyBorder="1" applyAlignment="1">
      <alignment horizontal="center" vertical="center"/>
    </xf>
    <xf numFmtId="0" fontId="21" fillId="55" borderId="24" xfId="0" applyFont="1" applyFill="1" applyBorder="1" applyAlignment="1">
      <alignment horizontal="left" vertical="center"/>
    </xf>
    <xf numFmtId="0" fontId="21" fillId="55" borderId="24" xfId="0" applyFont="1" applyFill="1" applyBorder="1" applyAlignment="1">
      <alignment horizontal="left" vertical="center" wrapText="1"/>
    </xf>
    <xf numFmtId="0" fontId="19" fillId="0" borderId="24" xfId="71" applyFont="1" applyBorder="1" applyAlignment="1">
      <alignment horizontal="center" vertical="center"/>
      <protection/>
    </xf>
    <xf numFmtId="0" fontId="19" fillId="0" borderId="24" xfId="71" applyFont="1" applyBorder="1" applyAlignment="1">
      <alignment horizontal="left" vertical="center"/>
      <protection/>
    </xf>
    <xf numFmtId="0" fontId="19" fillId="0" borderId="24" xfId="71" applyFont="1" applyBorder="1" applyAlignment="1">
      <alignment horizontal="center" vertical="center" wrapText="1"/>
      <protection/>
    </xf>
    <xf numFmtId="3" fontId="21" fillId="55" borderId="24" xfId="0" applyNumberFormat="1" applyFont="1" applyFill="1" applyBorder="1" applyAlignment="1">
      <alignment horizontal="center" vertical="center"/>
    </xf>
    <xf numFmtId="3" fontId="21" fillId="55" borderId="25" xfId="0" applyNumberFormat="1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center"/>
    </xf>
    <xf numFmtId="0" fontId="21" fillId="55" borderId="19" xfId="0" applyFont="1" applyFill="1" applyBorder="1" applyAlignment="1">
      <alignment horizontal="left" vertical="center"/>
    </xf>
    <xf numFmtId="0" fontId="21" fillId="56" borderId="19" xfId="0" applyFont="1" applyFill="1" applyBorder="1" applyAlignment="1">
      <alignment horizontal="left" vertical="center" wrapText="1"/>
    </xf>
    <xf numFmtId="0" fontId="19" fillId="0" borderId="19" xfId="71" applyFont="1" applyBorder="1" applyAlignment="1">
      <alignment horizontal="center" vertical="center"/>
      <protection/>
    </xf>
    <xf numFmtId="0" fontId="19" fillId="57" borderId="19" xfId="71" applyFont="1" applyFill="1" applyBorder="1" applyAlignment="1">
      <alignment horizontal="left" vertical="center"/>
      <protection/>
    </xf>
    <xf numFmtId="0" fontId="19" fillId="57" borderId="19" xfId="71" applyFont="1" applyFill="1" applyBorder="1" applyAlignment="1">
      <alignment horizontal="center" vertical="center" wrapText="1"/>
      <protection/>
    </xf>
    <xf numFmtId="0" fontId="19" fillId="57" borderId="19" xfId="71" applyFont="1" applyFill="1" applyBorder="1" applyAlignment="1">
      <alignment horizontal="center" vertical="center"/>
      <protection/>
    </xf>
    <xf numFmtId="3" fontId="21" fillId="56" borderId="19" xfId="0" applyNumberFormat="1" applyFont="1" applyFill="1" applyBorder="1" applyAlignment="1">
      <alignment horizontal="center" vertical="center"/>
    </xf>
    <xf numFmtId="0" fontId="21" fillId="55" borderId="21" xfId="0" applyFont="1" applyFill="1" applyBorder="1" applyAlignment="1">
      <alignment horizontal="center"/>
    </xf>
    <xf numFmtId="0" fontId="21" fillId="56" borderId="21" xfId="0" applyFont="1" applyFill="1" applyBorder="1" applyAlignment="1">
      <alignment horizontal="center" vertical="center"/>
    </xf>
    <xf numFmtId="0" fontId="21" fillId="56" borderId="26" xfId="0" applyFont="1" applyFill="1" applyBorder="1" applyAlignment="1">
      <alignment horizontal="left" vertical="center"/>
    </xf>
    <xf numFmtId="0" fontId="21" fillId="56" borderId="26" xfId="0" applyFont="1" applyFill="1" applyBorder="1" applyAlignment="1">
      <alignment horizontal="left" vertical="center" wrapText="1"/>
    </xf>
    <xf numFmtId="0" fontId="21" fillId="56" borderId="27" xfId="0" applyFont="1" applyFill="1" applyBorder="1" applyAlignment="1">
      <alignment horizontal="center" vertical="center"/>
    </xf>
    <xf numFmtId="0" fontId="19" fillId="57" borderId="28" xfId="71" applyFont="1" applyFill="1" applyBorder="1" applyAlignment="1">
      <alignment horizontal="center" vertical="center"/>
      <protection/>
    </xf>
    <xf numFmtId="0" fontId="41" fillId="57" borderId="21" xfId="0" applyFont="1" applyFill="1" applyBorder="1" applyAlignment="1">
      <alignment horizontal="left" vertical="center"/>
    </xf>
    <xf numFmtId="0" fontId="41" fillId="57" borderId="21" xfId="0" applyFont="1" applyFill="1" applyBorder="1" applyAlignment="1">
      <alignment horizontal="center" vertical="center"/>
    </xf>
    <xf numFmtId="0" fontId="19" fillId="57" borderId="21" xfId="0" applyFont="1" applyFill="1" applyBorder="1" applyAlignment="1">
      <alignment horizontal="center" vertical="center"/>
    </xf>
    <xf numFmtId="0" fontId="21" fillId="56" borderId="28" xfId="0" applyFont="1" applyFill="1" applyBorder="1" applyAlignment="1">
      <alignment horizontal="center" vertical="center"/>
    </xf>
    <xf numFmtId="0" fontId="19" fillId="57" borderId="21" xfId="71" applyFont="1" applyFill="1" applyBorder="1" applyAlignment="1">
      <alignment horizontal="center" vertical="center"/>
      <protection/>
    </xf>
    <xf numFmtId="0" fontId="21" fillId="56" borderId="26" xfId="0" applyFont="1" applyFill="1" applyBorder="1" applyAlignment="1">
      <alignment horizontal="center" vertical="center"/>
    </xf>
    <xf numFmtId="3" fontId="21" fillId="56" borderId="26" xfId="0" applyNumberFormat="1" applyFont="1" applyFill="1" applyBorder="1" applyAlignment="1">
      <alignment horizontal="center" vertical="center"/>
    </xf>
    <xf numFmtId="3" fontId="21" fillId="56" borderId="27" xfId="0" applyNumberFormat="1" applyFont="1" applyFill="1" applyBorder="1" applyAlignment="1">
      <alignment horizontal="center" vertical="center"/>
    </xf>
    <xf numFmtId="0" fontId="21" fillId="56" borderId="19" xfId="0" applyFont="1" applyFill="1" applyBorder="1" applyAlignment="1">
      <alignment horizontal="center" vertical="center"/>
    </xf>
    <xf numFmtId="0" fontId="21" fillId="56" borderId="23" xfId="0" applyFont="1" applyFill="1" applyBorder="1" applyAlignment="1">
      <alignment horizontal="center" vertical="center"/>
    </xf>
    <xf numFmtId="0" fontId="41" fillId="57" borderId="19" xfId="0" applyFont="1" applyFill="1" applyBorder="1" applyAlignment="1">
      <alignment horizontal="left" vertical="center"/>
    </xf>
    <xf numFmtId="0" fontId="41" fillId="57" borderId="19" xfId="0" applyFont="1" applyFill="1" applyBorder="1" applyAlignment="1">
      <alignment horizontal="center" vertical="center"/>
    </xf>
    <xf numFmtId="0" fontId="21" fillId="56" borderId="24" xfId="0" applyFont="1" applyFill="1" applyBorder="1" applyAlignment="1">
      <alignment horizontal="center" vertical="center"/>
    </xf>
    <xf numFmtId="3" fontId="21" fillId="56" borderId="22" xfId="0" applyNumberFormat="1" applyFont="1" applyFill="1" applyBorder="1" applyAlignment="1">
      <alignment horizontal="center" vertical="center"/>
    </xf>
    <xf numFmtId="3" fontId="21" fillId="56" borderId="23" xfId="0" applyNumberFormat="1" applyFont="1" applyFill="1" applyBorder="1" applyAlignment="1">
      <alignment horizontal="center" vertical="center"/>
    </xf>
    <xf numFmtId="0" fontId="19" fillId="57" borderId="19" xfId="0" applyFont="1" applyFill="1" applyBorder="1" applyAlignment="1">
      <alignment horizontal="center" vertical="center"/>
    </xf>
    <xf numFmtId="0" fontId="41" fillId="57" borderId="21" xfId="0" applyFont="1" applyFill="1" applyBorder="1" applyAlignment="1">
      <alignment horizontal="center" vertical="center" wrapText="1"/>
    </xf>
    <xf numFmtId="0" fontId="41" fillId="57" borderId="19" xfId="0" applyFont="1" applyFill="1" applyBorder="1" applyAlignment="1">
      <alignment horizontal="center" vertical="center" wrapText="1"/>
    </xf>
    <xf numFmtId="0" fontId="21" fillId="56" borderId="20" xfId="0" applyFont="1" applyFill="1" applyBorder="1" applyAlignment="1">
      <alignment horizontal="center" vertical="center"/>
    </xf>
    <xf numFmtId="0" fontId="21" fillId="56" borderId="24" xfId="0" applyFont="1" applyFill="1" applyBorder="1" applyAlignment="1">
      <alignment horizontal="left" vertical="center"/>
    </xf>
    <xf numFmtId="0" fontId="21" fillId="56" borderId="24" xfId="0" applyFont="1" applyFill="1" applyBorder="1" applyAlignment="1">
      <alignment horizontal="left" vertical="center" wrapText="1"/>
    </xf>
    <xf numFmtId="0" fontId="41" fillId="57" borderId="20" xfId="0" applyFont="1" applyFill="1" applyBorder="1" applyAlignment="1">
      <alignment horizontal="center" vertical="center"/>
    </xf>
    <xf numFmtId="0" fontId="41" fillId="57" borderId="20" xfId="0" applyFont="1" applyFill="1" applyBorder="1" applyAlignment="1">
      <alignment horizontal="left" vertical="center"/>
    </xf>
    <xf numFmtId="3" fontId="21" fillId="56" borderId="24" xfId="0" applyNumberFormat="1" applyFont="1" applyFill="1" applyBorder="1" applyAlignment="1">
      <alignment horizontal="center" vertical="center"/>
    </xf>
    <xf numFmtId="3" fontId="21" fillId="56" borderId="25" xfId="0" applyNumberFormat="1" applyFont="1" applyFill="1" applyBorder="1" applyAlignment="1">
      <alignment horizontal="center" vertical="center"/>
    </xf>
    <xf numFmtId="0" fontId="21" fillId="55" borderId="21" xfId="0" applyFont="1" applyFill="1" applyBorder="1" applyAlignment="1">
      <alignment horizontal="center" vertical="center"/>
    </xf>
    <xf numFmtId="0" fontId="21" fillId="55" borderId="26" xfId="0" applyFont="1" applyFill="1" applyBorder="1" applyAlignment="1">
      <alignment horizontal="left" vertical="center" wrapText="1"/>
    </xf>
    <xf numFmtId="0" fontId="21" fillId="55" borderId="26" xfId="0" applyFont="1" applyFill="1" applyBorder="1" applyAlignment="1">
      <alignment horizontal="left" vertical="center"/>
    </xf>
    <xf numFmtId="0" fontId="21" fillId="55" borderId="26" xfId="0" applyFont="1" applyFill="1" applyBorder="1" applyAlignment="1">
      <alignment horizontal="center" vertical="center"/>
    </xf>
    <xf numFmtId="0" fontId="42" fillId="0" borderId="21" xfId="0" applyFont="1" applyBorder="1" applyAlignment="1">
      <alignment horizontal="left" vertical="center"/>
    </xf>
    <xf numFmtId="0" fontId="42" fillId="0" borderId="21" xfId="0" applyFont="1" applyBorder="1" applyAlignment="1">
      <alignment horizontal="center" vertical="center"/>
    </xf>
    <xf numFmtId="0" fontId="42" fillId="0" borderId="19" xfId="0" applyFont="1" applyBorder="1" applyAlignment="1">
      <alignment horizontal="left" vertical="center"/>
    </xf>
    <xf numFmtId="0" fontId="42" fillId="0" borderId="19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1" fillId="57" borderId="19" xfId="0" applyFont="1" applyFill="1" applyBorder="1" applyAlignment="1">
      <alignment vertical="center"/>
    </xf>
    <xf numFmtId="0" fontId="21" fillId="0" borderId="22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center" vertical="center"/>
    </xf>
    <xf numFmtId="0" fontId="41" fillId="0" borderId="19" xfId="0" applyNumberFormat="1" applyFont="1" applyBorder="1" applyAlignment="1">
      <alignment vertical="center"/>
    </xf>
    <xf numFmtId="0" fontId="41" fillId="0" borderId="20" xfId="0" applyNumberFormat="1" applyFont="1" applyBorder="1" applyAlignment="1">
      <alignment vertical="center"/>
    </xf>
    <xf numFmtId="0" fontId="41" fillId="0" borderId="20" xfId="0" applyFont="1" applyBorder="1" applyAlignment="1">
      <alignment horizontal="center" vertical="center"/>
    </xf>
    <xf numFmtId="3" fontId="21" fillId="55" borderId="19" xfId="0" applyNumberFormat="1" applyFont="1" applyFill="1" applyBorder="1" applyAlignment="1">
      <alignment horizontal="center" vertical="center"/>
    </xf>
    <xf numFmtId="3" fontId="21" fillId="55" borderId="29" xfId="0" applyNumberFormat="1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left" vertical="center"/>
    </xf>
    <xf numFmtId="0" fontId="21" fillId="55" borderId="20" xfId="0" applyFont="1" applyFill="1" applyBorder="1" applyAlignment="1">
      <alignment horizontal="center" vertical="center"/>
    </xf>
    <xf numFmtId="0" fontId="21" fillId="56" borderId="20" xfId="0" applyFont="1" applyFill="1" applyBorder="1" applyAlignment="1">
      <alignment horizontal="left" vertical="center" wrapText="1"/>
    </xf>
    <xf numFmtId="3" fontId="21" fillId="55" borderId="20" xfId="0" applyNumberFormat="1" applyFont="1" applyFill="1" applyBorder="1" applyAlignment="1">
      <alignment horizontal="center" vertical="center"/>
    </xf>
    <xf numFmtId="3" fontId="21" fillId="55" borderId="30" xfId="0" applyNumberFormat="1" applyFont="1" applyFill="1" applyBorder="1" applyAlignment="1">
      <alignment horizontal="center" vertical="center"/>
    </xf>
    <xf numFmtId="0" fontId="41" fillId="0" borderId="19" xfId="0" applyFont="1" applyBorder="1" applyAlignment="1">
      <alignment horizontal="left" vertical="center"/>
    </xf>
    <xf numFmtId="0" fontId="41" fillId="0" borderId="20" xfId="0" applyFont="1" applyBorder="1" applyAlignment="1">
      <alignment horizontal="left" vertical="center"/>
    </xf>
    <xf numFmtId="0" fontId="19" fillId="0" borderId="19" xfId="0" applyFont="1" applyFill="1" applyBorder="1" applyAlignment="1">
      <alignment horizontal="center" vertical="center"/>
    </xf>
    <xf numFmtId="0" fontId="42" fillId="0" borderId="19" xfId="0" applyFont="1" applyBorder="1" applyAlignment="1">
      <alignment horizontal="left" vertical="center" wrapText="1"/>
    </xf>
    <xf numFmtId="0" fontId="41" fillId="57" borderId="21" xfId="0" applyFont="1" applyFill="1" applyBorder="1" applyAlignment="1">
      <alignment vertical="center"/>
    </xf>
    <xf numFmtId="0" fontId="41" fillId="0" borderId="21" xfId="0" applyNumberFormat="1" applyFont="1" applyBorder="1" applyAlignment="1">
      <alignment vertical="center"/>
    </xf>
    <xf numFmtId="0" fontId="41" fillId="0" borderId="21" xfId="0" applyFont="1" applyBorder="1" applyAlignment="1">
      <alignment horizontal="center" vertical="center"/>
    </xf>
    <xf numFmtId="0" fontId="20" fillId="58" borderId="19" xfId="0" applyFont="1" applyFill="1" applyBorder="1" applyAlignment="1">
      <alignment horizontal="center" vertical="center"/>
    </xf>
    <xf numFmtId="0" fontId="22" fillId="58" borderId="31" xfId="0" applyFont="1" applyFill="1" applyBorder="1" applyAlignment="1">
      <alignment vertical="center"/>
    </xf>
    <xf numFmtId="0" fontId="23" fillId="58" borderId="32" xfId="0" applyFont="1" applyFill="1" applyBorder="1" applyAlignment="1">
      <alignment vertical="center"/>
    </xf>
    <xf numFmtId="0" fontId="23" fillId="58" borderId="33" xfId="0" applyFont="1" applyFill="1" applyBorder="1" applyAlignment="1">
      <alignment vertical="center"/>
    </xf>
    <xf numFmtId="0" fontId="21" fillId="55" borderId="34" xfId="0" applyFont="1" applyFill="1" applyBorder="1" applyAlignment="1">
      <alignment horizontal="center" vertical="center"/>
    </xf>
    <xf numFmtId="0" fontId="21" fillId="55" borderId="35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vertical="center"/>
    </xf>
    <xf numFmtId="0" fontId="41" fillId="0" borderId="19" xfId="0" applyFont="1" applyFill="1" applyBorder="1" applyAlignment="1">
      <alignment horizontal="center" vertical="center" wrapText="1"/>
    </xf>
    <xf numFmtId="0" fontId="20" fillId="58" borderId="30" xfId="0" applyFont="1" applyFill="1" applyBorder="1" applyAlignment="1">
      <alignment vertical="center"/>
    </xf>
    <xf numFmtId="0" fontId="20" fillId="58" borderId="36" xfId="0" applyFont="1" applyFill="1" applyBorder="1" applyAlignment="1">
      <alignment vertical="center"/>
    </xf>
    <xf numFmtId="0" fontId="20" fillId="58" borderId="37" xfId="0" applyFont="1" applyFill="1" applyBorder="1" applyAlignment="1">
      <alignment vertical="center"/>
    </xf>
    <xf numFmtId="0" fontId="20" fillId="58" borderId="38" xfId="0" applyFont="1" applyFill="1" applyBorder="1" applyAlignment="1">
      <alignment vertical="center"/>
    </xf>
    <xf numFmtId="3" fontId="21" fillId="56" borderId="29" xfId="0" applyNumberFormat="1" applyFont="1" applyFill="1" applyBorder="1" applyAlignment="1">
      <alignment horizontal="center" vertical="center"/>
    </xf>
    <xf numFmtId="3" fontId="18" fillId="55" borderId="29" xfId="0" applyNumberFormat="1" applyFont="1" applyFill="1" applyBorder="1" applyAlignment="1">
      <alignment vertical="center"/>
    </xf>
    <xf numFmtId="0" fontId="20" fillId="58" borderId="39" xfId="0" applyFont="1" applyFill="1" applyBorder="1" applyAlignment="1">
      <alignment horizontal="center" vertical="center"/>
    </xf>
    <xf numFmtId="0" fontId="20" fillId="55" borderId="39" xfId="0" applyFont="1" applyFill="1" applyBorder="1" applyAlignment="1">
      <alignment horizontal="center" vertical="center"/>
    </xf>
    <xf numFmtId="0" fontId="21" fillId="55" borderId="39" xfId="0" applyFont="1" applyFill="1" applyBorder="1" applyAlignment="1">
      <alignment vertical="center"/>
    </xf>
    <xf numFmtId="0" fontId="21" fillId="55" borderId="39" xfId="0" applyFont="1" applyFill="1" applyBorder="1" applyAlignment="1">
      <alignment horizontal="center"/>
    </xf>
    <xf numFmtId="0" fontId="21" fillId="55" borderId="39" xfId="0" applyFont="1" applyFill="1" applyBorder="1" applyAlignment="1">
      <alignment horizontal="center" vertical="center"/>
    </xf>
    <xf numFmtId="0" fontId="21" fillId="55" borderId="40" xfId="0" applyFont="1" applyFill="1" applyBorder="1" applyAlignment="1">
      <alignment horizontal="center"/>
    </xf>
    <xf numFmtId="0" fontId="21" fillId="55" borderId="41" xfId="0" applyFont="1" applyFill="1" applyBorder="1" applyAlignment="1">
      <alignment horizontal="center"/>
    </xf>
    <xf numFmtId="0" fontId="18" fillId="55" borderId="39" xfId="0" applyFont="1" applyFill="1" applyBorder="1" applyAlignment="1">
      <alignment vertical="center"/>
    </xf>
    <xf numFmtId="0" fontId="21" fillId="56" borderId="25" xfId="0" applyFont="1" applyFill="1" applyBorder="1" applyAlignment="1">
      <alignment horizontal="center" vertical="center"/>
    </xf>
    <xf numFmtId="0" fontId="19" fillId="57" borderId="20" xfId="71" applyFont="1" applyFill="1" applyBorder="1" applyAlignment="1">
      <alignment horizontal="center" vertical="center"/>
      <protection/>
    </xf>
    <xf numFmtId="0" fontId="19" fillId="57" borderId="2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center" vertical="center"/>
    </xf>
    <xf numFmtId="0" fontId="19" fillId="0" borderId="19" xfId="71" applyFont="1" applyFill="1" applyBorder="1" applyAlignment="1">
      <alignment horizontal="center" vertical="center"/>
      <protection/>
    </xf>
    <xf numFmtId="0" fontId="19" fillId="0" borderId="19" xfId="0" applyFont="1" applyFill="1" applyBorder="1" applyAlignment="1">
      <alignment horizontal="left" vertical="center"/>
    </xf>
    <xf numFmtId="3" fontId="20" fillId="58" borderId="19" xfId="0" applyNumberFormat="1" applyFont="1" applyFill="1" applyBorder="1" applyAlignment="1">
      <alignment horizontal="center" vertical="center"/>
    </xf>
    <xf numFmtId="3" fontId="19" fillId="55" borderId="19" xfId="0" applyNumberFormat="1" applyFont="1" applyFill="1" applyBorder="1" applyAlignment="1">
      <alignment horizontal="center" vertical="center"/>
    </xf>
    <xf numFmtId="3" fontId="20" fillId="59" borderId="19" xfId="0" applyNumberFormat="1" applyFont="1" applyFill="1" applyBorder="1" applyAlignment="1">
      <alignment horizontal="center" vertical="center"/>
    </xf>
    <xf numFmtId="0" fontId="21" fillId="55" borderId="25" xfId="0" applyFont="1" applyFill="1" applyBorder="1" applyAlignment="1">
      <alignment horizontal="center" vertical="center"/>
    </xf>
    <xf numFmtId="0" fontId="20" fillId="60" borderId="29" xfId="0" applyFont="1" applyFill="1" applyBorder="1" applyAlignment="1">
      <alignment vertical="center"/>
    </xf>
    <xf numFmtId="0" fontId="20" fillId="60" borderId="42" xfId="0" applyFont="1" applyFill="1" applyBorder="1" applyAlignment="1">
      <alignment vertical="center"/>
    </xf>
    <xf numFmtId="0" fontId="20" fillId="60" borderId="39" xfId="0" applyFont="1" applyFill="1" applyBorder="1" applyAlignment="1">
      <alignment vertical="center"/>
    </xf>
    <xf numFmtId="3" fontId="20" fillId="60" borderId="19" xfId="0" applyNumberFormat="1" applyFont="1" applyFill="1" applyBorder="1" applyAlignment="1">
      <alignment horizontal="center" vertical="center"/>
    </xf>
    <xf numFmtId="0" fontId="20" fillId="59" borderId="43" xfId="0" applyFont="1" applyFill="1" applyBorder="1" applyAlignment="1">
      <alignment vertical="center"/>
    </xf>
    <xf numFmtId="0" fontId="20" fillId="59" borderId="0" xfId="0" applyFont="1" applyFill="1" applyBorder="1" applyAlignment="1">
      <alignment vertical="center"/>
    </xf>
    <xf numFmtId="3" fontId="20" fillId="59" borderId="42" xfId="0" applyNumberFormat="1" applyFont="1" applyFill="1" applyBorder="1" applyAlignment="1">
      <alignment horizontal="center" vertical="center"/>
    </xf>
    <xf numFmtId="0" fontId="21" fillId="55" borderId="44" xfId="0" applyFont="1" applyFill="1" applyBorder="1" applyAlignment="1">
      <alignment horizontal="center" vertical="center"/>
    </xf>
    <xf numFmtId="3" fontId="21" fillId="55" borderId="44" xfId="0" applyNumberFormat="1" applyFont="1" applyFill="1" applyBorder="1" applyAlignment="1">
      <alignment horizontal="center" vertical="center"/>
    </xf>
    <xf numFmtId="3" fontId="21" fillId="55" borderId="45" xfId="0" applyNumberFormat="1" applyFont="1" applyFill="1" applyBorder="1" applyAlignment="1">
      <alignment horizontal="center" vertical="center"/>
    </xf>
    <xf numFmtId="0" fontId="20" fillId="58" borderId="29" xfId="0" applyFont="1" applyFill="1" applyBorder="1" applyAlignment="1">
      <alignment vertical="center"/>
    </xf>
    <xf numFmtId="0" fontId="20" fillId="58" borderId="42" xfId="0" applyFont="1" applyFill="1" applyBorder="1" applyAlignment="1">
      <alignment vertical="center"/>
    </xf>
    <xf numFmtId="0" fontId="20" fillId="58" borderId="39" xfId="0" applyFont="1" applyFill="1" applyBorder="1" applyAlignment="1">
      <alignment vertical="center"/>
    </xf>
    <xf numFmtId="3" fontId="21" fillId="55" borderId="21" xfId="0" applyNumberFormat="1" applyFont="1" applyFill="1" applyBorder="1" applyAlignment="1">
      <alignment horizontal="center" vertical="center"/>
    </xf>
    <xf numFmtId="0" fontId="20" fillId="61" borderId="29" xfId="0" applyFont="1" applyFill="1" applyBorder="1" applyAlignment="1">
      <alignment vertical="center"/>
    </xf>
    <xf numFmtId="0" fontId="20" fillId="61" borderId="42" xfId="0" applyFont="1" applyFill="1" applyBorder="1" applyAlignment="1">
      <alignment vertical="center"/>
    </xf>
    <xf numFmtId="0" fontId="20" fillId="62" borderId="29" xfId="0" applyFont="1" applyFill="1" applyBorder="1" applyAlignment="1">
      <alignment vertical="center"/>
    </xf>
    <xf numFmtId="0" fontId="20" fillId="62" borderId="42" xfId="0" applyFont="1" applyFill="1" applyBorder="1" applyAlignment="1">
      <alignment vertical="center"/>
    </xf>
    <xf numFmtId="3" fontId="20" fillId="62" borderId="42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0" fillId="63" borderId="29" xfId="0" applyFont="1" applyFill="1" applyBorder="1" applyAlignment="1">
      <alignment vertical="center"/>
    </xf>
    <xf numFmtId="0" fontId="20" fillId="63" borderId="42" xfId="0" applyFont="1" applyFill="1" applyBorder="1" applyAlignment="1">
      <alignment vertical="center"/>
    </xf>
    <xf numFmtId="3" fontId="20" fillId="63" borderId="39" xfId="0" applyNumberFormat="1" applyFont="1" applyFill="1" applyBorder="1" applyAlignment="1">
      <alignment horizontal="center" vertical="center"/>
    </xf>
    <xf numFmtId="0" fontId="20" fillId="64" borderId="29" xfId="0" applyFont="1" applyFill="1" applyBorder="1" applyAlignment="1">
      <alignment vertical="center"/>
    </xf>
    <xf numFmtId="0" fontId="20" fillId="64" borderId="42" xfId="0" applyFont="1" applyFill="1" applyBorder="1" applyAlignment="1">
      <alignment vertical="center"/>
    </xf>
    <xf numFmtId="3" fontId="20" fillId="64" borderId="39" xfId="0" applyNumberFormat="1" applyFont="1" applyFill="1" applyBorder="1" applyAlignment="1">
      <alignment horizontal="center" vertical="center"/>
    </xf>
    <xf numFmtId="0" fontId="20" fillId="65" borderId="29" xfId="0" applyFont="1" applyFill="1" applyBorder="1" applyAlignment="1">
      <alignment vertical="center"/>
    </xf>
    <xf numFmtId="0" fontId="20" fillId="65" borderId="42" xfId="0" applyFont="1" applyFill="1" applyBorder="1" applyAlignment="1">
      <alignment vertical="center"/>
    </xf>
    <xf numFmtId="3" fontId="20" fillId="65" borderId="29" xfId="0" applyNumberFormat="1" applyFont="1" applyFill="1" applyBorder="1" applyAlignment="1">
      <alignment horizontal="center" vertical="center"/>
    </xf>
    <xf numFmtId="0" fontId="20" fillId="66" borderId="29" xfId="0" applyFont="1" applyFill="1" applyBorder="1" applyAlignment="1">
      <alignment vertical="center"/>
    </xf>
    <xf numFmtId="0" fontId="20" fillId="66" borderId="42" xfId="0" applyFont="1" applyFill="1" applyBorder="1" applyAlignment="1">
      <alignment vertical="center"/>
    </xf>
    <xf numFmtId="3" fontId="20" fillId="59" borderId="39" xfId="0" applyNumberFormat="1" applyFont="1" applyFill="1" applyBorder="1" applyAlignment="1">
      <alignment horizontal="center" vertical="center"/>
    </xf>
    <xf numFmtId="3" fontId="20" fillId="67" borderId="19" xfId="0" applyNumberFormat="1" applyFont="1" applyFill="1" applyBorder="1" applyAlignment="1">
      <alignment horizontal="center" vertical="center"/>
    </xf>
    <xf numFmtId="3" fontId="20" fillId="61" borderId="19" xfId="0" applyNumberFormat="1" applyFont="1" applyFill="1" applyBorder="1" applyAlignment="1">
      <alignment horizontal="center" vertical="center"/>
    </xf>
    <xf numFmtId="3" fontId="20" fillId="62" borderId="19" xfId="0" applyNumberFormat="1" applyFont="1" applyFill="1" applyBorder="1" applyAlignment="1">
      <alignment horizontal="center" vertical="center"/>
    </xf>
    <xf numFmtId="3" fontId="20" fillId="62" borderId="39" xfId="0" applyNumberFormat="1" applyFont="1" applyFill="1" applyBorder="1" applyAlignment="1">
      <alignment horizontal="center" vertical="center"/>
    </xf>
    <xf numFmtId="3" fontId="20" fillId="63" borderId="19" xfId="0" applyNumberFormat="1" applyFont="1" applyFill="1" applyBorder="1" applyAlignment="1">
      <alignment horizontal="center" vertical="center"/>
    </xf>
    <xf numFmtId="3" fontId="20" fillId="63" borderId="46" xfId="0" applyNumberFormat="1" applyFont="1" applyFill="1" applyBorder="1" applyAlignment="1">
      <alignment horizontal="center" vertical="center"/>
    </xf>
    <xf numFmtId="3" fontId="20" fillId="64" borderId="46" xfId="0" applyNumberFormat="1" applyFont="1" applyFill="1" applyBorder="1" applyAlignment="1">
      <alignment horizontal="center" vertical="center"/>
    </xf>
    <xf numFmtId="3" fontId="20" fillId="64" borderId="19" xfId="0" applyNumberFormat="1" applyFont="1" applyFill="1" applyBorder="1" applyAlignment="1">
      <alignment horizontal="center" vertical="center"/>
    </xf>
    <xf numFmtId="3" fontId="20" fillId="65" borderId="46" xfId="0" applyNumberFormat="1" applyFont="1" applyFill="1" applyBorder="1" applyAlignment="1">
      <alignment horizontal="center" vertical="center"/>
    </xf>
    <xf numFmtId="3" fontId="20" fillId="65" borderId="39" xfId="0" applyNumberFormat="1" applyFont="1" applyFill="1" applyBorder="1" applyAlignment="1">
      <alignment horizontal="center" vertical="center"/>
    </xf>
    <xf numFmtId="3" fontId="20" fillId="65" borderId="19" xfId="0" applyNumberFormat="1" applyFont="1" applyFill="1" applyBorder="1" applyAlignment="1">
      <alignment horizontal="center" vertical="center"/>
    </xf>
    <xf numFmtId="3" fontId="20" fillId="68" borderId="19" xfId="0" applyNumberFormat="1" applyFont="1" applyFill="1" applyBorder="1" applyAlignment="1">
      <alignment horizontal="center" vertical="center"/>
    </xf>
    <xf numFmtId="3" fontId="20" fillId="68" borderId="29" xfId="0" applyNumberFormat="1" applyFont="1" applyFill="1" applyBorder="1" applyAlignment="1">
      <alignment horizontal="center" vertical="center"/>
    </xf>
    <xf numFmtId="0" fontId="20" fillId="58" borderId="23" xfId="0" applyFont="1" applyFill="1" applyBorder="1" applyAlignment="1">
      <alignment horizontal="center" vertical="center"/>
    </xf>
    <xf numFmtId="0" fontId="20" fillId="58" borderId="47" xfId="0" applyFont="1" applyFill="1" applyBorder="1" applyAlignment="1">
      <alignment horizontal="center" vertical="center"/>
    </xf>
    <xf numFmtId="0" fontId="20" fillId="58" borderId="48" xfId="0" applyFont="1" applyFill="1" applyBorder="1" applyAlignment="1">
      <alignment horizontal="center" vertical="center"/>
    </xf>
    <xf numFmtId="0" fontId="20" fillId="58" borderId="19" xfId="0" applyFont="1" applyFill="1" applyBorder="1" applyAlignment="1">
      <alignment horizontal="center" vertical="center" wrapText="1"/>
    </xf>
    <xf numFmtId="0" fontId="20" fillId="58" borderId="49" xfId="0" applyFont="1" applyFill="1" applyBorder="1" applyAlignment="1">
      <alignment horizontal="center" vertical="center"/>
    </xf>
    <xf numFmtId="0" fontId="20" fillId="55" borderId="21" xfId="0" applyFont="1" applyFill="1" applyBorder="1" applyAlignment="1">
      <alignment horizontal="center" vertical="center"/>
    </xf>
    <xf numFmtId="0" fontId="20" fillId="55" borderId="41" xfId="0" applyFont="1" applyFill="1" applyBorder="1" applyAlignment="1">
      <alignment horizontal="center" vertical="center"/>
    </xf>
    <xf numFmtId="0" fontId="18" fillId="55" borderId="21" xfId="0" applyFont="1" applyFill="1" applyBorder="1" applyAlignment="1">
      <alignment vertical="center"/>
    </xf>
    <xf numFmtId="0" fontId="20" fillId="58" borderId="50" xfId="0" applyFont="1" applyFill="1" applyBorder="1" applyAlignment="1">
      <alignment horizontal="center" vertical="center"/>
    </xf>
    <xf numFmtId="3" fontId="20" fillId="58" borderId="50" xfId="0" applyNumberFormat="1" applyFont="1" applyFill="1" applyBorder="1" applyAlignment="1">
      <alignment horizontal="center" vertical="center" wrapText="1"/>
    </xf>
    <xf numFmtId="3" fontId="20" fillId="58" borderId="50" xfId="0" applyNumberFormat="1" applyFont="1" applyFill="1" applyBorder="1" applyAlignment="1">
      <alignment horizontal="center" vertical="center"/>
    </xf>
    <xf numFmtId="0" fontId="20" fillId="66" borderId="42" xfId="0" applyFont="1" applyFill="1" applyBorder="1" applyAlignment="1">
      <alignment horizontal="center" vertical="center"/>
    </xf>
    <xf numFmtId="0" fontId="20" fillId="66" borderId="39" xfId="0" applyFont="1" applyFill="1" applyBorder="1" applyAlignment="1">
      <alignment horizontal="center" vertical="center"/>
    </xf>
    <xf numFmtId="0" fontId="20" fillId="65" borderId="29" xfId="0" applyFont="1" applyFill="1" applyBorder="1" applyAlignment="1">
      <alignment horizontal="right" vertical="center"/>
    </xf>
    <xf numFmtId="0" fontId="18" fillId="65" borderId="42" xfId="0" applyFont="1" applyFill="1" applyBorder="1" applyAlignment="1">
      <alignment horizontal="right" vertical="center"/>
    </xf>
    <xf numFmtId="0" fontId="18" fillId="65" borderId="39" xfId="0" applyFont="1" applyFill="1" applyBorder="1" applyAlignment="1">
      <alignment horizontal="right" vertical="center"/>
    </xf>
    <xf numFmtId="0" fontId="20" fillId="68" borderId="29" xfId="0" applyFont="1" applyFill="1" applyBorder="1" applyAlignment="1">
      <alignment horizontal="right" vertical="center"/>
    </xf>
    <xf numFmtId="0" fontId="20" fillId="68" borderId="42" xfId="0" applyFont="1" applyFill="1" applyBorder="1" applyAlignment="1">
      <alignment horizontal="right" vertical="center"/>
    </xf>
    <xf numFmtId="0" fontId="20" fillId="68" borderId="39" xfId="0" applyFont="1" applyFill="1" applyBorder="1" applyAlignment="1">
      <alignment horizontal="right" vertical="center"/>
    </xf>
    <xf numFmtId="0" fontId="20" fillId="61" borderId="42" xfId="0" applyFont="1" applyFill="1" applyBorder="1" applyAlignment="1">
      <alignment horizontal="center" vertical="center"/>
    </xf>
    <xf numFmtId="0" fontId="20" fillId="61" borderId="39" xfId="0" applyFont="1" applyFill="1" applyBorder="1" applyAlignment="1">
      <alignment horizontal="center" vertical="center"/>
    </xf>
    <xf numFmtId="0" fontId="20" fillId="62" borderId="42" xfId="0" applyFont="1" applyFill="1" applyBorder="1" applyAlignment="1">
      <alignment horizontal="center" vertical="center"/>
    </xf>
    <xf numFmtId="0" fontId="20" fillId="62" borderId="39" xfId="0" applyFont="1" applyFill="1" applyBorder="1" applyAlignment="1">
      <alignment horizontal="center" vertical="center"/>
    </xf>
    <xf numFmtId="0" fontId="20" fillId="63" borderId="42" xfId="0" applyFont="1" applyFill="1" applyBorder="1" applyAlignment="1">
      <alignment horizontal="center" vertical="center"/>
    </xf>
    <xf numFmtId="0" fontId="20" fillId="63" borderId="39" xfId="0" applyFont="1" applyFill="1" applyBorder="1" applyAlignment="1">
      <alignment horizontal="center" vertical="center"/>
    </xf>
    <xf numFmtId="0" fontId="20" fillId="64" borderId="42" xfId="0" applyFont="1" applyFill="1" applyBorder="1" applyAlignment="1">
      <alignment horizontal="center" vertical="center"/>
    </xf>
    <xf numFmtId="0" fontId="20" fillId="64" borderId="39" xfId="0" applyFont="1" applyFill="1" applyBorder="1" applyAlignment="1">
      <alignment horizontal="center" vertical="center"/>
    </xf>
    <xf numFmtId="0" fontId="20" fillId="65" borderId="42" xfId="0" applyFont="1" applyFill="1" applyBorder="1" applyAlignment="1">
      <alignment horizontal="center" vertical="center"/>
    </xf>
    <xf numFmtId="0" fontId="20" fillId="65" borderId="39" xfId="0" applyFont="1" applyFill="1" applyBorder="1" applyAlignment="1">
      <alignment horizontal="center" vertical="center"/>
    </xf>
    <xf numFmtId="0" fontId="20" fillId="62" borderId="29" xfId="0" applyFont="1" applyFill="1" applyBorder="1" applyAlignment="1">
      <alignment horizontal="right" vertical="center"/>
    </xf>
    <xf numFmtId="0" fontId="20" fillId="62" borderId="42" xfId="0" applyFont="1" applyFill="1" applyBorder="1" applyAlignment="1">
      <alignment horizontal="right" vertical="center"/>
    </xf>
    <xf numFmtId="0" fontId="20" fillId="62" borderId="39" xfId="0" applyFont="1" applyFill="1" applyBorder="1" applyAlignment="1">
      <alignment horizontal="right" vertical="center"/>
    </xf>
    <xf numFmtId="0" fontId="20" fillId="63" borderId="43" xfId="0" applyFont="1" applyFill="1" applyBorder="1" applyAlignment="1">
      <alignment horizontal="right" vertical="center"/>
    </xf>
    <xf numFmtId="0" fontId="20" fillId="63" borderId="0" xfId="0" applyFont="1" applyFill="1" applyBorder="1" applyAlignment="1">
      <alignment horizontal="right" vertical="center"/>
    </xf>
    <xf numFmtId="0" fontId="20" fillId="58" borderId="36" xfId="0" applyFont="1" applyFill="1" applyBorder="1" applyAlignment="1">
      <alignment horizontal="center" vertical="center"/>
    </xf>
    <xf numFmtId="0" fontId="20" fillId="58" borderId="40" xfId="0" applyFont="1" applyFill="1" applyBorder="1" applyAlignment="1">
      <alignment horizontal="center" vertical="center"/>
    </xf>
    <xf numFmtId="0" fontId="20" fillId="58" borderId="38" xfId="0" applyFont="1" applyFill="1" applyBorder="1" applyAlignment="1">
      <alignment horizontal="center" vertical="center"/>
    </xf>
    <xf numFmtId="0" fontId="20" fillId="58" borderId="41" xfId="0" applyFont="1" applyFill="1" applyBorder="1" applyAlignment="1">
      <alignment horizontal="center" vertical="center"/>
    </xf>
    <xf numFmtId="0" fontId="20" fillId="58" borderId="25" xfId="0" applyFont="1" applyFill="1" applyBorder="1" applyAlignment="1">
      <alignment horizontal="center" vertical="center" wrapText="1"/>
    </xf>
    <xf numFmtId="0" fontId="20" fillId="58" borderId="51" xfId="0" applyFont="1" applyFill="1" applyBorder="1" applyAlignment="1">
      <alignment horizontal="center" vertical="center" wrapText="1"/>
    </xf>
    <xf numFmtId="0" fontId="20" fillId="59" borderId="29" xfId="0" applyFont="1" applyFill="1" applyBorder="1" applyAlignment="1">
      <alignment horizontal="right" vertical="center"/>
    </xf>
    <xf numFmtId="0" fontId="20" fillId="59" borderId="42" xfId="0" applyFont="1" applyFill="1" applyBorder="1" applyAlignment="1">
      <alignment horizontal="right" vertical="center"/>
    </xf>
    <xf numFmtId="0" fontId="20" fillId="59" borderId="39" xfId="0" applyFont="1" applyFill="1" applyBorder="1" applyAlignment="1">
      <alignment horizontal="right" vertical="center"/>
    </xf>
    <xf numFmtId="0" fontId="20" fillId="58" borderId="24" xfId="0" applyFont="1" applyFill="1" applyBorder="1" applyAlignment="1">
      <alignment horizontal="center" vertical="center" wrapText="1"/>
    </xf>
    <xf numFmtId="0" fontId="20" fillId="58" borderId="23" xfId="0" applyFont="1" applyFill="1" applyBorder="1" applyAlignment="1">
      <alignment horizontal="center" vertical="center"/>
    </xf>
    <xf numFmtId="0" fontId="20" fillId="58" borderId="47" xfId="0" applyFont="1" applyFill="1" applyBorder="1" applyAlignment="1">
      <alignment horizontal="center" vertical="center"/>
    </xf>
    <xf numFmtId="0" fontId="20" fillId="58" borderId="48" xfId="0" applyFont="1" applyFill="1" applyBorder="1" applyAlignment="1">
      <alignment horizontal="center" vertical="center"/>
    </xf>
    <xf numFmtId="0" fontId="20" fillId="58" borderId="19" xfId="0" applyFont="1" applyFill="1" applyBorder="1" applyAlignment="1">
      <alignment horizontal="center" vertical="center" wrapText="1"/>
    </xf>
    <xf numFmtId="0" fontId="20" fillId="58" borderId="20" xfId="0" applyFont="1" applyFill="1" applyBorder="1" applyAlignment="1">
      <alignment horizontal="center" vertical="center" wrapText="1"/>
    </xf>
    <xf numFmtId="0" fontId="20" fillId="58" borderId="52" xfId="0" applyFont="1" applyFill="1" applyBorder="1" applyAlignment="1">
      <alignment horizontal="center" vertical="center" wrapText="1"/>
    </xf>
    <xf numFmtId="0" fontId="20" fillId="58" borderId="21" xfId="0" applyFont="1" applyFill="1" applyBorder="1" applyAlignment="1">
      <alignment horizontal="center" vertical="center" wrapText="1"/>
    </xf>
    <xf numFmtId="0" fontId="20" fillId="58" borderId="24" xfId="0" applyFont="1" applyFill="1" applyBorder="1" applyAlignment="1">
      <alignment horizontal="center" vertical="center"/>
    </xf>
    <xf numFmtId="0" fontId="20" fillId="58" borderId="51" xfId="0" applyFont="1" applyFill="1" applyBorder="1" applyAlignment="1">
      <alignment horizontal="center" vertical="center"/>
    </xf>
    <xf numFmtId="0" fontId="20" fillId="58" borderId="30" xfId="0" applyFont="1" applyFill="1" applyBorder="1" applyAlignment="1">
      <alignment horizontal="center" vertical="center" wrapText="1"/>
    </xf>
    <xf numFmtId="0" fontId="20" fillId="58" borderId="40" xfId="0" applyFont="1" applyFill="1" applyBorder="1" applyAlignment="1">
      <alignment horizontal="center" vertical="center" wrapText="1"/>
    </xf>
    <xf numFmtId="0" fontId="20" fillId="58" borderId="37" xfId="0" applyFont="1" applyFill="1" applyBorder="1" applyAlignment="1">
      <alignment horizontal="center" vertical="center" wrapText="1"/>
    </xf>
    <xf numFmtId="0" fontId="20" fillId="58" borderId="41" xfId="0" applyFont="1" applyFill="1" applyBorder="1" applyAlignment="1">
      <alignment horizontal="center" vertical="center" wrapText="1"/>
    </xf>
    <xf numFmtId="0" fontId="20" fillId="58" borderId="49" xfId="0" applyFont="1" applyFill="1" applyBorder="1" applyAlignment="1">
      <alignment horizontal="center" vertical="center"/>
    </xf>
    <xf numFmtId="0" fontId="20" fillId="59" borderId="0" xfId="0" applyFont="1" applyFill="1" applyBorder="1" applyAlignment="1">
      <alignment horizontal="center" vertical="center"/>
    </xf>
    <xf numFmtId="0" fontId="20" fillId="59" borderId="53" xfId="0" applyFont="1" applyFill="1" applyBorder="1" applyAlignment="1">
      <alignment horizontal="center" vertical="center"/>
    </xf>
    <xf numFmtId="0" fontId="20" fillId="58" borderId="54" xfId="0" applyFont="1" applyFill="1" applyBorder="1" applyAlignment="1">
      <alignment horizontal="center" vertical="center" wrapText="1"/>
    </xf>
    <xf numFmtId="0" fontId="20" fillId="58" borderId="26" xfId="0" applyFont="1" applyFill="1" applyBorder="1" applyAlignment="1">
      <alignment horizontal="center" vertical="center" wrapText="1"/>
    </xf>
    <xf numFmtId="3" fontId="20" fillId="58" borderId="55" xfId="0" applyNumberFormat="1" applyFont="1" applyFill="1" applyBorder="1" applyAlignment="1">
      <alignment horizontal="center" vertical="center" wrapText="1"/>
    </xf>
    <xf numFmtId="3" fontId="20" fillId="58" borderId="56" xfId="0" applyNumberFormat="1" applyFont="1" applyFill="1" applyBorder="1" applyAlignment="1">
      <alignment horizontal="center" vertical="center" wrapText="1"/>
    </xf>
    <xf numFmtId="3" fontId="20" fillId="58" borderId="27" xfId="0" applyNumberFormat="1" applyFont="1" applyFill="1" applyBorder="1" applyAlignment="1">
      <alignment horizontal="center" vertical="center" wrapText="1"/>
    </xf>
    <xf numFmtId="3" fontId="20" fillId="58" borderId="57" xfId="0" applyNumberFormat="1" applyFont="1" applyFill="1" applyBorder="1" applyAlignment="1">
      <alignment horizontal="center" vertical="center" wrapText="1"/>
    </xf>
    <xf numFmtId="0" fontId="20" fillId="58" borderId="35" xfId="0" applyFont="1" applyFill="1" applyBorder="1" applyAlignment="1">
      <alignment horizontal="center" vertical="center"/>
    </xf>
    <xf numFmtId="0" fontId="20" fillId="58" borderId="58" xfId="0" applyFont="1" applyFill="1" applyBorder="1" applyAlignment="1">
      <alignment horizontal="center" vertical="center"/>
    </xf>
    <xf numFmtId="0" fontId="20" fillId="65" borderId="43" xfId="0" applyFont="1" applyFill="1" applyBorder="1" applyAlignment="1">
      <alignment horizontal="right" vertical="center"/>
    </xf>
    <xf numFmtId="0" fontId="20" fillId="65" borderId="0" xfId="0" applyFont="1" applyFill="1" applyBorder="1" applyAlignment="1">
      <alignment horizontal="right" vertical="center"/>
    </xf>
    <xf numFmtId="0" fontId="20" fillId="64" borderId="43" xfId="0" applyFont="1" applyFill="1" applyBorder="1" applyAlignment="1">
      <alignment horizontal="right" vertical="center"/>
    </xf>
    <xf numFmtId="0" fontId="20" fillId="64" borderId="0" xfId="0" applyFont="1" applyFill="1" applyBorder="1" applyAlignment="1">
      <alignment horizontal="right" vertical="center"/>
    </xf>
    <xf numFmtId="0" fontId="20" fillId="58" borderId="29" xfId="0" applyFont="1" applyFill="1" applyBorder="1" applyAlignment="1">
      <alignment horizontal="right" vertical="center"/>
    </xf>
    <xf numFmtId="0" fontId="20" fillId="58" borderId="42" xfId="0" applyFont="1" applyFill="1" applyBorder="1" applyAlignment="1">
      <alignment horizontal="right" vertical="center"/>
    </xf>
    <xf numFmtId="0" fontId="20" fillId="58" borderId="39" xfId="0" applyFont="1" applyFill="1" applyBorder="1" applyAlignment="1">
      <alignment horizontal="right" vertical="center"/>
    </xf>
    <xf numFmtId="0" fontId="20" fillId="61" borderId="29" xfId="0" applyFont="1" applyFill="1" applyBorder="1" applyAlignment="1">
      <alignment horizontal="right" vertical="center"/>
    </xf>
    <xf numFmtId="0" fontId="20" fillId="61" borderId="42" xfId="0" applyFont="1" applyFill="1" applyBorder="1" applyAlignment="1">
      <alignment horizontal="right" vertical="center"/>
    </xf>
    <xf numFmtId="0" fontId="20" fillId="60" borderId="37" xfId="0" applyFont="1" applyFill="1" applyBorder="1" applyAlignment="1">
      <alignment horizontal="right" vertical="center"/>
    </xf>
    <xf numFmtId="0" fontId="20" fillId="60" borderId="38" xfId="0" applyFont="1" applyFill="1" applyBorder="1" applyAlignment="1">
      <alignment horizontal="right" vertical="center"/>
    </xf>
    <xf numFmtId="0" fontId="20" fillId="60" borderId="41" xfId="0" applyFont="1" applyFill="1" applyBorder="1" applyAlignment="1">
      <alignment horizontal="right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cel Built-in Norma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te" xfId="88"/>
    <cellStyle name="Obliczenia" xfId="89"/>
    <cellStyle name="Output" xfId="90"/>
    <cellStyle name="Percent" xfId="91"/>
    <cellStyle name="Suma" xfId="92"/>
    <cellStyle name="Tekst objaśnienia" xfId="93"/>
    <cellStyle name="Tekst ostrzeżenia" xfId="94"/>
    <cellStyle name="Title" xfId="95"/>
    <cellStyle name="Total" xfId="96"/>
    <cellStyle name="Tytuł" xfId="97"/>
    <cellStyle name="Uwaga" xfId="98"/>
    <cellStyle name="Currency" xfId="99"/>
    <cellStyle name="Currency [0]" xfId="100"/>
    <cellStyle name="Warning Text" xfId="101"/>
    <cellStyle name="Zły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380"/>
  <sheetViews>
    <sheetView tabSelected="1" zoomScaleSheetLayoutView="100" zoomScalePageLayoutView="0" workbookViewId="0" topLeftCell="A1">
      <pane ySplit="3" topLeftCell="A183" activePane="bottomLeft" state="frozen"/>
      <selection pane="topLeft" activeCell="A1" sqref="A1"/>
      <selection pane="bottomLeft" activeCell="H193" sqref="H193"/>
    </sheetView>
  </sheetViews>
  <sheetFormatPr defaultColWidth="9.8984375" defaultRowHeight="24.75" customHeight="1"/>
  <cols>
    <col min="1" max="1" width="8.09765625" style="1" customWidth="1"/>
    <col min="2" max="3" width="51" style="1" customWidth="1"/>
    <col min="4" max="4" width="18.19921875" style="1" customWidth="1"/>
    <col min="5" max="5" width="9" style="1" customWidth="1"/>
    <col min="6" max="6" width="10.69921875" style="1" customWidth="1"/>
    <col min="7" max="7" width="48.3984375" style="5" customWidth="1"/>
    <col min="8" max="8" width="24" style="5" customWidth="1"/>
    <col min="9" max="9" width="22.19921875" style="1" customWidth="1"/>
    <col min="10" max="10" width="25" style="1" customWidth="1"/>
    <col min="11" max="11" width="10.69921875" style="1" customWidth="1"/>
    <col min="12" max="12" width="18.19921875" style="1" customWidth="1"/>
    <col min="13" max="13" width="60.69921875" style="1" customWidth="1"/>
    <col min="14" max="14" width="21.8984375" style="1" customWidth="1"/>
    <col min="15" max="15" width="15.59765625" style="1" customWidth="1"/>
    <col min="16" max="16" width="19.8984375" style="1" customWidth="1"/>
    <col min="17" max="17" width="69.5" style="1" customWidth="1"/>
    <col min="18" max="18" width="25.3984375" style="1" customWidth="1"/>
    <col min="19" max="19" width="10.19921875" style="1" customWidth="1"/>
    <col min="20" max="20" width="18" style="1" customWidth="1"/>
    <col min="21" max="21" width="30.8984375" style="1" customWidth="1"/>
    <col min="22" max="22" width="23.5" style="7" customWidth="1"/>
    <col min="23" max="23" width="20.19921875" style="7" customWidth="1"/>
    <col min="24" max="24" width="30" style="10" customWidth="1"/>
    <col min="25" max="25" width="22.3984375" style="8" customWidth="1"/>
    <col min="26" max="26" width="21.69921875" style="1" customWidth="1"/>
    <col min="27" max="27" width="32.19921875" style="1" customWidth="1"/>
    <col min="28" max="28" width="16.19921875" style="1" customWidth="1"/>
    <col min="29" max="29" width="19.09765625" style="1" customWidth="1"/>
    <col min="30" max="30" width="22.5" style="1" customWidth="1"/>
    <col min="31" max="31" width="19.19921875" style="1" customWidth="1"/>
    <col min="32" max="32" width="20.5" style="1" customWidth="1"/>
    <col min="33" max="33" width="24.59765625" style="1" customWidth="1"/>
    <col min="34" max="34" width="21.19921875" style="1" customWidth="1"/>
    <col min="35" max="35" width="24.19921875" style="1" customWidth="1"/>
    <col min="36" max="36" width="24.09765625" style="1" customWidth="1"/>
    <col min="37" max="37" width="20.59765625" style="1" customWidth="1"/>
    <col min="38" max="16384" width="9.8984375" style="1" customWidth="1"/>
  </cols>
  <sheetData>
    <row r="1" spans="1:51" ht="87.75" customHeight="1">
      <c r="A1" s="113" t="s">
        <v>453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5"/>
      <c r="U1" s="253" t="s">
        <v>23</v>
      </c>
      <c r="V1" s="255" t="s">
        <v>29</v>
      </c>
      <c r="W1" s="256"/>
      <c r="X1" s="240" t="s">
        <v>29</v>
      </c>
      <c r="Y1" s="246" t="s">
        <v>387</v>
      </c>
      <c r="Z1" s="247"/>
      <c r="AA1" s="241" t="s">
        <v>387</v>
      </c>
      <c r="AB1" s="241" t="s">
        <v>388</v>
      </c>
      <c r="AC1" s="241" t="s">
        <v>389</v>
      </c>
      <c r="AD1" s="122" t="s">
        <v>397</v>
      </c>
      <c r="AE1" s="123"/>
      <c r="AF1" s="123"/>
      <c r="AG1" s="123"/>
      <c r="AH1" s="123"/>
      <c r="AI1" s="123"/>
      <c r="AJ1" s="227"/>
      <c r="AK1" s="22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14"/>
      <c r="AX1" s="14"/>
      <c r="AY1" s="14"/>
    </row>
    <row r="2" spans="1:51" ht="24.75" customHeight="1">
      <c r="A2" s="259" t="s">
        <v>0</v>
      </c>
      <c r="B2" s="244" t="s">
        <v>50</v>
      </c>
      <c r="C2" s="244" t="s">
        <v>1</v>
      </c>
      <c r="D2" s="244" t="s">
        <v>2</v>
      </c>
      <c r="E2" s="244" t="s">
        <v>3</v>
      </c>
      <c r="F2" s="236" t="s">
        <v>16</v>
      </c>
      <c r="G2" s="244" t="s">
        <v>4</v>
      </c>
      <c r="H2" s="244" t="s">
        <v>32</v>
      </c>
      <c r="I2" s="236" t="s">
        <v>454</v>
      </c>
      <c r="J2" s="236" t="s">
        <v>5</v>
      </c>
      <c r="K2" s="231" t="s">
        <v>6</v>
      </c>
      <c r="L2" s="193" t="s">
        <v>7</v>
      </c>
      <c r="M2" s="194"/>
      <c r="N2" s="194"/>
      <c r="O2" s="194"/>
      <c r="P2" s="195"/>
      <c r="Q2" s="237" t="s">
        <v>8</v>
      </c>
      <c r="R2" s="238"/>
      <c r="S2" s="238"/>
      <c r="T2" s="239"/>
      <c r="U2" s="254"/>
      <c r="V2" s="257"/>
      <c r="W2" s="258"/>
      <c r="X2" s="240"/>
      <c r="Y2" s="248"/>
      <c r="Z2" s="249"/>
      <c r="AA2" s="243"/>
      <c r="AB2" s="242"/>
      <c r="AC2" s="242"/>
      <c r="AD2" s="124"/>
      <c r="AE2" s="125"/>
      <c r="AF2" s="125"/>
      <c r="AG2" s="125"/>
      <c r="AH2" s="125"/>
      <c r="AI2" s="125"/>
      <c r="AJ2" s="229"/>
      <c r="AK2" s="230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14"/>
      <c r="AX2" s="14"/>
      <c r="AY2" s="14"/>
    </row>
    <row r="3" spans="1:51" ht="63" customHeight="1">
      <c r="A3" s="260"/>
      <c r="B3" s="250"/>
      <c r="C3" s="245"/>
      <c r="D3" s="245"/>
      <c r="E3" s="245"/>
      <c r="F3" s="232"/>
      <c r="G3" s="245"/>
      <c r="H3" s="250"/>
      <c r="I3" s="232"/>
      <c r="J3" s="232"/>
      <c r="K3" s="232"/>
      <c r="L3" s="197" t="s">
        <v>9</v>
      </c>
      <c r="M3" s="197" t="s">
        <v>15</v>
      </c>
      <c r="N3" s="197" t="s">
        <v>10</v>
      </c>
      <c r="O3" s="197" t="s">
        <v>3</v>
      </c>
      <c r="P3" s="197" t="s">
        <v>2</v>
      </c>
      <c r="Q3" s="197" t="s">
        <v>11</v>
      </c>
      <c r="R3" s="197" t="s">
        <v>12</v>
      </c>
      <c r="S3" s="197" t="s">
        <v>3</v>
      </c>
      <c r="T3" s="197" t="s">
        <v>2</v>
      </c>
      <c r="U3" s="201" t="s">
        <v>13</v>
      </c>
      <c r="V3" s="202" t="s">
        <v>482</v>
      </c>
      <c r="W3" s="203" t="s">
        <v>17</v>
      </c>
      <c r="X3" s="144" t="s">
        <v>14</v>
      </c>
      <c r="Y3" s="196" t="s">
        <v>482</v>
      </c>
      <c r="Z3" s="128" t="s">
        <v>17</v>
      </c>
      <c r="AA3" s="112" t="s">
        <v>14</v>
      </c>
      <c r="AB3" s="243"/>
      <c r="AC3" s="243"/>
      <c r="AD3" s="196" t="s">
        <v>390</v>
      </c>
      <c r="AE3" s="196" t="s">
        <v>391</v>
      </c>
      <c r="AF3" s="196" t="s">
        <v>392</v>
      </c>
      <c r="AG3" s="196" t="s">
        <v>393</v>
      </c>
      <c r="AH3" s="196" t="s">
        <v>394</v>
      </c>
      <c r="AI3" s="112" t="s">
        <v>395</v>
      </c>
      <c r="AJ3" s="196" t="s">
        <v>463</v>
      </c>
      <c r="AK3" s="196" t="s">
        <v>396</v>
      </c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14"/>
      <c r="AX3" s="14"/>
      <c r="AY3" s="14"/>
    </row>
    <row r="4" spans="1:51" ht="25.5" customHeight="1">
      <c r="A4" s="152" t="s">
        <v>455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251"/>
      <c r="U4" s="251"/>
      <c r="V4" s="251"/>
      <c r="W4" s="251"/>
      <c r="X4" s="252"/>
      <c r="Y4" s="198"/>
      <c r="Z4" s="199"/>
      <c r="AA4" s="198"/>
      <c r="AB4" s="17"/>
      <c r="AC4" s="17"/>
      <c r="AD4" s="17"/>
      <c r="AE4" s="17"/>
      <c r="AF4" s="17"/>
      <c r="AG4" s="17"/>
      <c r="AH4" s="17"/>
      <c r="AI4" s="198"/>
      <c r="AJ4" s="17"/>
      <c r="AK4" s="200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14"/>
      <c r="AX4" s="14"/>
      <c r="AY4" s="14"/>
    </row>
    <row r="5" spans="1:51" ht="24.75" customHeight="1">
      <c r="A5" s="116">
        <v>1</v>
      </c>
      <c r="B5" s="29" t="s">
        <v>51</v>
      </c>
      <c r="C5" s="92" t="s">
        <v>31</v>
      </c>
      <c r="D5" s="20" t="s">
        <v>19</v>
      </c>
      <c r="E5" s="19" t="s">
        <v>20</v>
      </c>
      <c r="F5" s="22" t="s">
        <v>21</v>
      </c>
      <c r="G5" s="120" t="s">
        <v>22</v>
      </c>
      <c r="H5" s="119">
        <v>62352780</v>
      </c>
      <c r="I5" s="121">
        <v>25</v>
      </c>
      <c r="J5" s="19" t="s">
        <v>30</v>
      </c>
      <c r="K5" s="119">
        <v>11</v>
      </c>
      <c r="L5" s="19" t="s">
        <v>24</v>
      </c>
      <c r="M5" s="19" t="s">
        <v>25</v>
      </c>
      <c r="N5" s="19" t="s">
        <v>26</v>
      </c>
      <c r="O5" s="19" t="s">
        <v>27</v>
      </c>
      <c r="P5" s="19" t="s">
        <v>28</v>
      </c>
      <c r="Q5" s="19" t="s">
        <v>25</v>
      </c>
      <c r="R5" s="19" t="s">
        <v>26</v>
      </c>
      <c r="S5" s="19" t="s">
        <v>27</v>
      </c>
      <c r="T5" s="19" t="s">
        <v>28</v>
      </c>
      <c r="U5" s="155" t="s">
        <v>30</v>
      </c>
      <c r="V5" s="156">
        <v>7036</v>
      </c>
      <c r="W5" s="157">
        <v>18286</v>
      </c>
      <c r="X5" s="145">
        <f>SUM(V5:W5)</f>
        <v>25322</v>
      </c>
      <c r="Y5" s="26"/>
      <c r="Z5" s="130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14"/>
      <c r="AX5" s="14"/>
      <c r="AY5" s="14"/>
    </row>
    <row r="6" spans="1:51" s="2" customFormat="1" ht="24.75" customHeight="1">
      <c r="A6" s="116">
        <v>2</v>
      </c>
      <c r="B6" s="20" t="s">
        <v>52</v>
      </c>
      <c r="C6" s="21" t="s">
        <v>33</v>
      </c>
      <c r="D6" s="20" t="s">
        <v>19</v>
      </c>
      <c r="E6" s="19" t="s">
        <v>20</v>
      </c>
      <c r="F6" s="22" t="s">
        <v>21</v>
      </c>
      <c r="G6" s="23" t="s">
        <v>34</v>
      </c>
      <c r="H6" s="22">
        <v>62339766</v>
      </c>
      <c r="I6" s="19">
        <v>32</v>
      </c>
      <c r="J6" s="19" t="s">
        <v>30</v>
      </c>
      <c r="K6" s="19">
        <v>14</v>
      </c>
      <c r="L6" s="19" t="s">
        <v>24</v>
      </c>
      <c r="M6" s="19" t="s">
        <v>25</v>
      </c>
      <c r="N6" s="19" t="s">
        <v>26</v>
      </c>
      <c r="O6" s="19" t="s">
        <v>20</v>
      </c>
      <c r="P6" s="19" t="s">
        <v>28</v>
      </c>
      <c r="Q6" s="19" t="s">
        <v>25</v>
      </c>
      <c r="R6" s="19" t="s">
        <v>26</v>
      </c>
      <c r="S6" s="19" t="s">
        <v>27</v>
      </c>
      <c r="T6" s="19" t="s">
        <v>28</v>
      </c>
      <c r="U6" s="19" t="s">
        <v>30</v>
      </c>
      <c r="V6" s="24">
        <v>6</v>
      </c>
      <c r="W6" s="25">
        <v>22</v>
      </c>
      <c r="X6" s="98">
        <f aca="true" t="shared" si="0" ref="X6:X70">SUM(V6:W6)</f>
        <v>28</v>
      </c>
      <c r="Y6" s="27"/>
      <c r="Z6" s="131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5"/>
      <c r="AX6" s="15"/>
      <c r="AY6" s="15"/>
    </row>
    <row r="7" spans="1:51" s="2" customFormat="1" ht="24.75" customHeight="1">
      <c r="A7" s="116">
        <v>3</v>
      </c>
      <c r="B7" s="20" t="s">
        <v>53</v>
      </c>
      <c r="C7" s="21" t="s">
        <v>35</v>
      </c>
      <c r="D7" s="20" t="s">
        <v>36</v>
      </c>
      <c r="E7" s="19" t="s">
        <v>37</v>
      </c>
      <c r="F7" s="22" t="s">
        <v>21</v>
      </c>
      <c r="G7" s="23" t="s">
        <v>38</v>
      </c>
      <c r="H7" s="22">
        <v>62352781</v>
      </c>
      <c r="I7" s="19">
        <v>25</v>
      </c>
      <c r="J7" s="19" t="s">
        <v>30</v>
      </c>
      <c r="K7" s="19">
        <v>11</v>
      </c>
      <c r="L7" s="19" t="s">
        <v>24</v>
      </c>
      <c r="M7" s="19" t="s">
        <v>57</v>
      </c>
      <c r="N7" s="19" t="s">
        <v>26</v>
      </c>
      <c r="O7" s="19" t="s">
        <v>20</v>
      </c>
      <c r="P7" s="19" t="s">
        <v>28</v>
      </c>
      <c r="Q7" s="19" t="s">
        <v>25</v>
      </c>
      <c r="R7" s="19" t="s">
        <v>26</v>
      </c>
      <c r="S7" s="19" t="s">
        <v>20</v>
      </c>
      <c r="T7" s="19" t="s">
        <v>28</v>
      </c>
      <c r="U7" s="19" t="s">
        <v>30</v>
      </c>
      <c r="V7" s="24">
        <v>18</v>
      </c>
      <c r="W7" s="25">
        <v>20</v>
      </c>
      <c r="X7" s="98">
        <f t="shared" si="0"/>
        <v>38</v>
      </c>
      <c r="Y7" s="27"/>
      <c r="Z7" s="131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5"/>
      <c r="AX7" s="15"/>
      <c r="AY7" s="15"/>
    </row>
    <row r="8" spans="1:51" s="2" customFormat="1" ht="24.75" customHeight="1">
      <c r="A8" s="116">
        <v>4</v>
      </c>
      <c r="B8" s="20" t="s">
        <v>54</v>
      </c>
      <c r="C8" s="21" t="s">
        <v>39</v>
      </c>
      <c r="D8" s="20" t="s">
        <v>36</v>
      </c>
      <c r="E8" s="19" t="s">
        <v>37</v>
      </c>
      <c r="F8" s="22" t="s">
        <v>21</v>
      </c>
      <c r="G8" s="23" t="s">
        <v>40</v>
      </c>
      <c r="H8" s="22">
        <v>62993089</v>
      </c>
      <c r="I8" s="19">
        <v>20</v>
      </c>
      <c r="J8" s="19" t="s">
        <v>30</v>
      </c>
      <c r="K8" s="19">
        <v>9</v>
      </c>
      <c r="L8" s="19" t="s">
        <v>24</v>
      </c>
      <c r="M8" s="19" t="s">
        <v>25</v>
      </c>
      <c r="N8" s="19" t="s">
        <v>26</v>
      </c>
      <c r="O8" s="19" t="s">
        <v>20</v>
      </c>
      <c r="P8" s="19" t="s">
        <v>28</v>
      </c>
      <c r="Q8" s="19" t="s">
        <v>25</v>
      </c>
      <c r="R8" s="19" t="s">
        <v>26</v>
      </c>
      <c r="S8" s="19" t="s">
        <v>20</v>
      </c>
      <c r="T8" s="19" t="s">
        <v>28</v>
      </c>
      <c r="U8" s="19" t="s">
        <v>30</v>
      </c>
      <c r="V8" s="24">
        <v>5667</v>
      </c>
      <c r="W8" s="25">
        <v>11180</v>
      </c>
      <c r="X8" s="98">
        <f t="shared" si="0"/>
        <v>16847</v>
      </c>
      <c r="Y8" s="27"/>
      <c r="Z8" s="131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5"/>
      <c r="AX8" s="15"/>
      <c r="AY8" s="15"/>
    </row>
    <row r="9" spans="1:51" s="2" customFormat="1" ht="24.75" customHeight="1">
      <c r="A9" s="116">
        <v>5</v>
      </c>
      <c r="B9" s="20" t="s">
        <v>55</v>
      </c>
      <c r="C9" s="21" t="s">
        <v>41</v>
      </c>
      <c r="D9" s="20" t="s">
        <v>36</v>
      </c>
      <c r="E9" s="19" t="s">
        <v>37</v>
      </c>
      <c r="F9" s="22" t="s">
        <v>21</v>
      </c>
      <c r="G9" s="23" t="s">
        <v>42</v>
      </c>
      <c r="H9" s="22">
        <v>62352776</v>
      </c>
      <c r="I9" s="19">
        <v>25</v>
      </c>
      <c r="J9" s="19" t="s">
        <v>30</v>
      </c>
      <c r="K9" s="19">
        <v>11</v>
      </c>
      <c r="L9" s="19" t="s">
        <v>24</v>
      </c>
      <c r="M9" s="19" t="s">
        <v>25</v>
      </c>
      <c r="N9" s="19" t="s">
        <v>26</v>
      </c>
      <c r="O9" s="19" t="s">
        <v>20</v>
      </c>
      <c r="P9" s="19" t="s">
        <v>28</v>
      </c>
      <c r="Q9" s="19" t="s">
        <v>25</v>
      </c>
      <c r="R9" s="19" t="s">
        <v>26</v>
      </c>
      <c r="S9" s="19" t="s">
        <v>20</v>
      </c>
      <c r="T9" s="19" t="s">
        <v>28</v>
      </c>
      <c r="U9" s="19" t="s">
        <v>30</v>
      </c>
      <c r="V9" s="24">
        <v>2860</v>
      </c>
      <c r="W9" s="25">
        <v>7108</v>
      </c>
      <c r="X9" s="98">
        <f t="shared" si="0"/>
        <v>9968</v>
      </c>
      <c r="Y9" s="27"/>
      <c r="Z9" s="131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5"/>
      <c r="AX9" s="15"/>
      <c r="AY9" s="15"/>
    </row>
    <row r="10" spans="1:51" s="2" customFormat="1" ht="24.75" customHeight="1">
      <c r="A10" s="116">
        <v>6</v>
      </c>
      <c r="B10" s="20" t="s">
        <v>54</v>
      </c>
      <c r="C10" s="21" t="s">
        <v>43</v>
      </c>
      <c r="D10" s="20" t="s">
        <v>36</v>
      </c>
      <c r="E10" s="19" t="s">
        <v>37</v>
      </c>
      <c r="F10" s="22" t="s">
        <v>21</v>
      </c>
      <c r="G10" s="23" t="s">
        <v>44</v>
      </c>
      <c r="H10" s="22">
        <v>62352750</v>
      </c>
      <c r="I10" s="19">
        <v>35</v>
      </c>
      <c r="J10" s="19" t="s">
        <v>30</v>
      </c>
      <c r="K10" s="19">
        <v>15</v>
      </c>
      <c r="L10" s="19" t="s">
        <v>24</v>
      </c>
      <c r="M10" s="19" t="s">
        <v>25</v>
      </c>
      <c r="N10" s="19" t="s">
        <v>26</v>
      </c>
      <c r="O10" s="19" t="s">
        <v>20</v>
      </c>
      <c r="P10" s="19" t="s">
        <v>28</v>
      </c>
      <c r="Q10" s="19" t="s">
        <v>25</v>
      </c>
      <c r="R10" s="19" t="s">
        <v>26</v>
      </c>
      <c r="S10" s="19" t="s">
        <v>20</v>
      </c>
      <c r="T10" s="19" t="s">
        <v>28</v>
      </c>
      <c r="U10" s="19" t="s">
        <v>30</v>
      </c>
      <c r="V10" s="24">
        <v>2740</v>
      </c>
      <c r="W10" s="25">
        <v>7460</v>
      </c>
      <c r="X10" s="98">
        <f t="shared" si="0"/>
        <v>10200</v>
      </c>
      <c r="Y10" s="27"/>
      <c r="Z10" s="131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5"/>
      <c r="AX10" s="15"/>
      <c r="AY10" s="15"/>
    </row>
    <row r="11" spans="1:51" s="2" customFormat="1" ht="24.75" customHeight="1">
      <c r="A11" s="116">
        <v>7</v>
      </c>
      <c r="B11" s="20" t="s">
        <v>54</v>
      </c>
      <c r="C11" s="21" t="s">
        <v>45</v>
      </c>
      <c r="D11" s="20" t="s">
        <v>19</v>
      </c>
      <c r="E11" s="19" t="s">
        <v>20</v>
      </c>
      <c r="F11" s="22" t="s">
        <v>21</v>
      </c>
      <c r="G11" s="23" t="s">
        <v>46</v>
      </c>
      <c r="H11" s="22">
        <v>62352778</v>
      </c>
      <c r="I11" s="19">
        <v>40</v>
      </c>
      <c r="J11" s="19" t="s">
        <v>30</v>
      </c>
      <c r="K11" s="19">
        <v>17</v>
      </c>
      <c r="L11" s="19" t="s">
        <v>24</v>
      </c>
      <c r="M11" s="19" t="s">
        <v>25</v>
      </c>
      <c r="N11" s="19" t="s">
        <v>26</v>
      </c>
      <c r="O11" s="19" t="s">
        <v>20</v>
      </c>
      <c r="P11" s="19" t="s">
        <v>28</v>
      </c>
      <c r="Q11" s="19" t="s">
        <v>25</v>
      </c>
      <c r="R11" s="19" t="s">
        <v>26</v>
      </c>
      <c r="S11" s="19" t="s">
        <v>20</v>
      </c>
      <c r="T11" s="19" t="s">
        <v>28</v>
      </c>
      <c r="U11" s="19" t="s">
        <v>30</v>
      </c>
      <c r="V11" s="24">
        <v>7036</v>
      </c>
      <c r="W11" s="25">
        <v>18286</v>
      </c>
      <c r="X11" s="98">
        <f t="shared" si="0"/>
        <v>25322</v>
      </c>
      <c r="Y11" s="27"/>
      <c r="Z11" s="131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5"/>
      <c r="AX11" s="15"/>
      <c r="AY11" s="15"/>
    </row>
    <row r="12" spans="1:51" s="2" customFormat="1" ht="24.75" customHeight="1">
      <c r="A12" s="116">
        <v>8</v>
      </c>
      <c r="B12" s="20" t="s">
        <v>56</v>
      </c>
      <c r="C12" s="21" t="s">
        <v>26</v>
      </c>
      <c r="D12" s="20" t="s">
        <v>19</v>
      </c>
      <c r="E12" s="19" t="s">
        <v>20</v>
      </c>
      <c r="F12" s="22" t="s">
        <v>21</v>
      </c>
      <c r="G12" s="23" t="s">
        <v>47</v>
      </c>
      <c r="H12" s="22">
        <v>62339790</v>
      </c>
      <c r="I12" s="19">
        <v>63</v>
      </c>
      <c r="J12" s="19" t="s">
        <v>30</v>
      </c>
      <c r="K12" s="19">
        <v>27</v>
      </c>
      <c r="L12" s="19" t="s">
        <v>24</v>
      </c>
      <c r="M12" s="19" t="s">
        <v>25</v>
      </c>
      <c r="N12" s="19" t="s">
        <v>26</v>
      </c>
      <c r="O12" s="19" t="s">
        <v>20</v>
      </c>
      <c r="P12" s="19" t="s">
        <v>28</v>
      </c>
      <c r="Q12" s="19" t="s">
        <v>25</v>
      </c>
      <c r="R12" s="19" t="s">
        <v>26</v>
      </c>
      <c r="S12" s="19" t="s">
        <v>20</v>
      </c>
      <c r="T12" s="19" t="s">
        <v>28</v>
      </c>
      <c r="U12" s="19" t="s">
        <v>30</v>
      </c>
      <c r="V12" s="24">
        <v>17800</v>
      </c>
      <c r="W12" s="25">
        <v>40800</v>
      </c>
      <c r="X12" s="98">
        <f t="shared" si="0"/>
        <v>58600</v>
      </c>
      <c r="Y12" s="27"/>
      <c r="Z12" s="131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5"/>
      <c r="AX12" s="15"/>
      <c r="AY12" s="15"/>
    </row>
    <row r="13" spans="1:51" s="2" customFormat="1" ht="24.75" customHeight="1">
      <c r="A13" s="116">
        <v>9</v>
      </c>
      <c r="B13" s="20" t="s">
        <v>54</v>
      </c>
      <c r="C13" s="21" t="s">
        <v>48</v>
      </c>
      <c r="D13" s="20" t="s">
        <v>19</v>
      </c>
      <c r="E13" s="19" t="s">
        <v>20</v>
      </c>
      <c r="F13" s="22" t="s">
        <v>21</v>
      </c>
      <c r="G13" s="23" t="s">
        <v>49</v>
      </c>
      <c r="H13" s="22">
        <v>62992472</v>
      </c>
      <c r="I13" s="19">
        <v>20</v>
      </c>
      <c r="J13" s="19" t="s">
        <v>30</v>
      </c>
      <c r="K13" s="19">
        <v>9</v>
      </c>
      <c r="L13" s="19" t="s">
        <v>24</v>
      </c>
      <c r="M13" s="19" t="s">
        <v>25</v>
      </c>
      <c r="N13" s="19" t="s">
        <v>26</v>
      </c>
      <c r="O13" s="19" t="s">
        <v>20</v>
      </c>
      <c r="P13" s="19" t="s">
        <v>28</v>
      </c>
      <c r="Q13" s="19" t="s">
        <v>25</v>
      </c>
      <c r="R13" s="19" t="s">
        <v>26</v>
      </c>
      <c r="S13" s="19" t="s">
        <v>20</v>
      </c>
      <c r="T13" s="19" t="s">
        <v>28</v>
      </c>
      <c r="U13" s="19" t="s">
        <v>30</v>
      </c>
      <c r="V13" s="24">
        <v>1487</v>
      </c>
      <c r="W13" s="25">
        <v>4624</v>
      </c>
      <c r="X13" s="98">
        <f t="shared" si="0"/>
        <v>6111</v>
      </c>
      <c r="Y13" s="27"/>
      <c r="Z13" s="131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5"/>
      <c r="AX13" s="15"/>
      <c r="AY13" s="15"/>
    </row>
    <row r="14" spans="1:51" s="2" customFormat="1" ht="24.75" customHeight="1">
      <c r="A14" s="116">
        <v>10</v>
      </c>
      <c r="B14" s="20" t="s">
        <v>55</v>
      </c>
      <c r="C14" s="21" t="s">
        <v>58</v>
      </c>
      <c r="D14" s="20" t="s">
        <v>36</v>
      </c>
      <c r="E14" s="19" t="s">
        <v>37</v>
      </c>
      <c r="F14" s="22" t="s">
        <v>21</v>
      </c>
      <c r="G14" s="23" t="s">
        <v>59</v>
      </c>
      <c r="H14" s="22">
        <v>62339625</v>
      </c>
      <c r="I14" s="19">
        <v>40</v>
      </c>
      <c r="J14" s="19" t="s">
        <v>30</v>
      </c>
      <c r="K14" s="19">
        <v>17</v>
      </c>
      <c r="L14" s="19" t="s">
        <v>24</v>
      </c>
      <c r="M14" s="19" t="s">
        <v>25</v>
      </c>
      <c r="N14" s="19" t="s">
        <v>26</v>
      </c>
      <c r="O14" s="19" t="s">
        <v>20</v>
      </c>
      <c r="P14" s="19" t="s">
        <v>28</v>
      </c>
      <c r="Q14" s="19" t="s">
        <v>25</v>
      </c>
      <c r="R14" s="19" t="s">
        <v>26</v>
      </c>
      <c r="S14" s="19" t="s">
        <v>20</v>
      </c>
      <c r="T14" s="19" t="s">
        <v>28</v>
      </c>
      <c r="U14" s="19" t="s">
        <v>30</v>
      </c>
      <c r="V14" s="24">
        <v>3926</v>
      </c>
      <c r="W14" s="25">
        <v>9204</v>
      </c>
      <c r="X14" s="98">
        <f t="shared" si="0"/>
        <v>13130</v>
      </c>
      <c r="Y14" s="27"/>
      <c r="Z14" s="131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5"/>
      <c r="AX14" s="15"/>
      <c r="AY14" s="15"/>
    </row>
    <row r="15" spans="1:51" s="2" customFormat="1" ht="24.75" customHeight="1">
      <c r="A15" s="116">
        <v>11</v>
      </c>
      <c r="B15" s="20" t="s">
        <v>60</v>
      </c>
      <c r="C15" s="28" t="s">
        <v>409</v>
      </c>
      <c r="D15" s="29" t="s">
        <v>61</v>
      </c>
      <c r="E15" s="19" t="s">
        <v>62</v>
      </c>
      <c r="F15" s="22" t="s">
        <v>21</v>
      </c>
      <c r="G15" s="23" t="s">
        <v>63</v>
      </c>
      <c r="H15" s="22">
        <v>62352772</v>
      </c>
      <c r="I15" s="19">
        <v>25</v>
      </c>
      <c r="J15" s="19" t="s">
        <v>30</v>
      </c>
      <c r="K15" s="19">
        <v>11</v>
      </c>
      <c r="L15" s="19" t="s">
        <v>24</v>
      </c>
      <c r="M15" s="19" t="s">
        <v>25</v>
      </c>
      <c r="N15" s="19" t="s">
        <v>26</v>
      </c>
      <c r="O15" s="19" t="s">
        <v>20</v>
      </c>
      <c r="P15" s="19" t="s">
        <v>28</v>
      </c>
      <c r="Q15" s="19" t="s">
        <v>25</v>
      </c>
      <c r="R15" s="19" t="s">
        <v>26</v>
      </c>
      <c r="S15" s="19" t="s">
        <v>20</v>
      </c>
      <c r="T15" s="19" t="s">
        <v>28</v>
      </c>
      <c r="U15" s="19" t="s">
        <v>30</v>
      </c>
      <c r="V15" s="24">
        <v>5</v>
      </c>
      <c r="W15" s="25">
        <v>8</v>
      </c>
      <c r="X15" s="98">
        <f t="shared" si="0"/>
        <v>13</v>
      </c>
      <c r="Y15" s="27" t="s">
        <v>464</v>
      </c>
      <c r="Z15" s="131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5"/>
      <c r="AX15" s="15"/>
      <c r="AY15" s="15"/>
    </row>
    <row r="16" spans="1:51" s="2" customFormat="1" ht="24.75" customHeight="1">
      <c r="A16" s="116">
        <v>12</v>
      </c>
      <c r="B16" s="20" t="s">
        <v>55</v>
      </c>
      <c r="C16" s="21" t="s">
        <v>64</v>
      </c>
      <c r="D16" s="20" t="s">
        <v>19</v>
      </c>
      <c r="E16" s="19" t="s">
        <v>20</v>
      </c>
      <c r="F16" s="22" t="s">
        <v>21</v>
      </c>
      <c r="G16" s="23" t="s">
        <v>65</v>
      </c>
      <c r="H16" s="22">
        <v>62352747</v>
      </c>
      <c r="I16" s="19">
        <v>25</v>
      </c>
      <c r="J16" s="19" t="s">
        <v>30</v>
      </c>
      <c r="K16" s="19">
        <v>11</v>
      </c>
      <c r="L16" s="19" t="s">
        <v>24</v>
      </c>
      <c r="M16" s="19" t="s">
        <v>25</v>
      </c>
      <c r="N16" s="19" t="s">
        <v>26</v>
      </c>
      <c r="O16" s="19" t="s">
        <v>20</v>
      </c>
      <c r="P16" s="19" t="s">
        <v>28</v>
      </c>
      <c r="Q16" s="19" t="s">
        <v>25</v>
      </c>
      <c r="R16" s="19" t="s">
        <v>26</v>
      </c>
      <c r="S16" s="19" t="s">
        <v>20</v>
      </c>
      <c r="T16" s="19" t="s">
        <v>28</v>
      </c>
      <c r="U16" s="19" t="s">
        <v>30</v>
      </c>
      <c r="V16" s="24">
        <v>7214</v>
      </c>
      <c r="W16" s="25">
        <v>15646</v>
      </c>
      <c r="X16" s="98">
        <f t="shared" si="0"/>
        <v>22860</v>
      </c>
      <c r="Y16" s="27"/>
      <c r="Z16" s="131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5"/>
      <c r="AX16" s="15"/>
      <c r="AY16" s="15"/>
    </row>
    <row r="17" spans="1:51" s="2" customFormat="1" ht="24.75" customHeight="1">
      <c r="A17" s="116">
        <v>13</v>
      </c>
      <c r="B17" s="20" t="s">
        <v>55</v>
      </c>
      <c r="C17" s="21" t="s">
        <v>66</v>
      </c>
      <c r="D17" s="20" t="s">
        <v>19</v>
      </c>
      <c r="E17" s="19" t="s">
        <v>20</v>
      </c>
      <c r="F17" s="22" t="s">
        <v>21</v>
      </c>
      <c r="G17" s="23" t="s">
        <v>67</v>
      </c>
      <c r="H17" s="22">
        <v>62352770</v>
      </c>
      <c r="I17" s="19">
        <v>32</v>
      </c>
      <c r="J17" s="19" t="s">
        <v>30</v>
      </c>
      <c r="K17" s="19">
        <v>14</v>
      </c>
      <c r="L17" s="19" t="s">
        <v>24</v>
      </c>
      <c r="M17" s="19" t="s">
        <v>25</v>
      </c>
      <c r="N17" s="19" t="s">
        <v>26</v>
      </c>
      <c r="O17" s="19" t="s">
        <v>20</v>
      </c>
      <c r="P17" s="19" t="s">
        <v>28</v>
      </c>
      <c r="Q17" s="19" t="s">
        <v>25</v>
      </c>
      <c r="R17" s="19" t="s">
        <v>26</v>
      </c>
      <c r="S17" s="19" t="s">
        <v>20</v>
      </c>
      <c r="T17" s="19" t="s">
        <v>28</v>
      </c>
      <c r="U17" s="19" t="s">
        <v>30</v>
      </c>
      <c r="V17" s="24">
        <v>4720</v>
      </c>
      <c r="W17" s="25">
        <v>7120</v>
      </c>
      <c r="X17" s="98">
        <f t="shared" si="0"/>
        <v>11840</v>
      </c>
      <c r="Y17" s="27"/>
      <c r="Z17" s="131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5"/>
      <c r="AX17" s="15"/>
      <c r="AY17" s="15"/>
    </row>
    <row r="18" spans="1:51" s="2" customFormat="1" ht="24.75" customHeight="1">
      <c r="A18" s="116">
        <v>14</v>
      </c>
      <c r="B18" s="20" t="s">
        <v>68</v>
      </c>
      <c r="C18" s="21" t="s">
        <v>69</v>
      </c>
      <c r="D18" s="20" t="s">
        <v>70</v>
      </c>
      <c r="E18" s="19" t="s">
        <v>71</v>
      </c>
      <c r="F18" s="22" t="s">
        <v>21</v>
      </c>
      <c r="G18" s="23" t="s">
        <v>72</v>
      </c>
      <c r="H18" s="22">
        <v>62352779</v>
      </c>
      <c r="I18" s="19">
        <v>25</v>
      </c>
      <c r="J18" s="19" t="s">
        <v>30</v>
      </c>
      <c r="K18" s="19">
        <v>11</v>
      </c>
      <c r="L18" s="19" t="s">
        <v>24</v>
      </c>
      <c r="M18" s="19" t="s">
        <v>25</v>
      </c>
      <c r="N18" s="19" t="s">
        <v>26</v>
      </c>
      <c r="O18" s="19" t="s">
        <v>20</v>
      </c>
      <c r="P18" s="19" t="s">
        <v>28</v>
      </c>
      <c r="Q18" s="19" t="s">
        <v>25</v>
      </c>
      <c r="R18" s="19" t="s">
        <v>26</v>
      </c>
      <c r="S18" s="19" t="s">
        <v>20</v>
      </c>
      <c r="T18" s="19" t="s">
        <v>28</v>
      </c>
      <c r="U18" s="19" t="s">
        <v>30</v>
      </c>
      <c r="V18" s="24">
        <v>608</v>
      </c>
      <c r="W18" s="25">
        <v>1754</v>
      </c>
      <c r="X18" s="98">
        <f t="shared" si="0"/>
        <v>2362</v>
      </c>
      <c r="Y18" s="27"/>
      <c r="Z18" s="131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5"/>
      <c r="AX18" s="15"/>
      <c r="AY18" s="15"/>
    </row>
    <row r="19" spans="1:51" s="2" customFormat="1" ht="24.75" customHeight="1">
      <c r="A19" s="116">
        <v>15</v>
      </c>
      <c r="B19" s="20" t="s">
        <v>54</v>
      </c>
      <c r="C19" s="21" t="s">
        <v>73</v>
      </c>
      <c r="D19" s="20" t="s">
        <v>70</v>
      </c>
      <c r="E19" s="19" t="s">
        <v>71</v>
      </c>
      <c r="F19" s="22" t="s">
        <v>21</v>
      </c>
      <c r="G19" s="23" t="s">
        <v>74</v>
      </c>
      <c r="H19" s="22">
        <v>62352749</v>
      </c>
      <c r="I19" s="19">
        <v>32</v>
      </c>
      <c r="J19" s="19" t="s">
        <v>30</v>
      </c>
      <c r="K19" s="19">
        <v>14</v>
      </c>
      <c r="L19" s="19" t="s">
        <v>24</v>
      </c>
      <c r="M19" s="19" t="s">
        <v>25</v>
      </c>
      <c r="N19" s="19" t="s">
        <v>26</v>
      </c>
      <c r="O19" s="19" t="s">
        <v>20</v>
      </c>
      <c r="P19" s="19" t="s">
        <v>28</v>
      </c>
      <c r="Q19" s="19" t="s">
        <v>25</v>
      </c>
      <c r="R19" s="19" t="s">
        <v>26</v>
      </c>
      <c r="S19" s="19" t="s">
        <v>20</v>
      </c>
      <c r="T19" s="19" t="s">
        <v>28</v>
      </c>
      <c r="U19" s="19" t="s">
        <v>30</v>
      </c>
      <c r="V19" s="24">
        <v>646</v>
      </c>
      <c r="W19" s="25">
        <v>2066</v>
      </c>
      <c r="X19" s="98">
        <f t="shared" si="0"/>
        <v>2712</v>
      </c>
      <c r="Y19" s="27"/>
      <c r="Z19" s="131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5"/>
      <c r="AX19" s="15"/>
      <c r="AY19" s="15"/>
    </row>
    <row r="20" spans="1:51" s="2" customFormat="1" ht="24.75" customHeight="1">
      <c r="A20" s="116">
        <v>16</v>
      </c>
      <c r="B20" s="20" t="s">
        <v>75</v>
      </c>
      <c r="C20" s="21" t="s">
        <v>76</v>
      </c>
      <c r="D20" s="20" t="s">
        <v>70</v>
      </c>
      <c r="E20" s="19" t="s">
        <v>71</v>
      </c>
      <c r="F20" s="22" t="s">
        <v>21</v>
      </c>
      <c r="G20" s="23" t="s">
        <v>77</v>
      </c>
      <c r="H20" s="22">
        <v>62352774</v>
      </c>
      <c r="I20" s="19">
        <v>25</v>
      </c>
      <c r="J20" s="19" t="s">
        <v>30</v>
      </c>
      <c r="K20" s="19">
        <v>11</v>
      </c>
      <c r="L20" s="19" t="s">
        <v>24</v>
      </c>
      <c r="M20" s="19" t="s">
        <v>25</v>
      </c>
      <c r="N20" s="19" t="s">
        <v>26</v>
      </c>
      <c r="O20" s="19" t="s">
        <v>20</v>
      </c>
      <c r="P20" s="19" t="s">
        <v>28</v>
      </c>
      <c r="Q20" s="19" t="s">
        <v>25</v>
      </c>
      <c r="R20" s="19" t="s">
        <v>26</v>
      </c>
      <c r="S20" s="19" t="s">
        <v>20</v>
      </c>
      <c r="T20" s="19" t="s">
        <v>28</v>
      </c>
      <c r="U20" s="19" t="s">
        <v>30</v>
      </c>
      <c r="V20" s="24">
        <v>396</v>
      </c>
      <c r="W20" s="25">
        <v>1676</v>
      </c>
      <c r="X20" s="98">
        <f t="shared" si="0"/>
        <v>2072</v>
      </c>
      <c r="Y20" s="27"/>
      <c r="Z20" s="131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5"/>
      <c r="AX20" s="15"/>
      <c r="AY20" s="15"/>
    </row>
    <row r="21" spans="1:51" s="2" customFormat="1" ht="24.75" customHeight="1">
      <c r="A21" s="116">
        <v>17</v>
      </c>
      <c r="B21" s="20" t="s">
        <v>78</v>
      </c>
      <c r="C21" s="21" t="s">
        <v>79</v>
      </c>
      <c r="D21" s="20" t="s">
        <v>70</v>
      </c>
      <c r="E21" s="19" t="s">
        <v>71</v>
      </c>
      <c r="F21" s="22" t="s">
        <v>21</v>
      </c>
      <c r="G21" s="23" t="s">
        <v>80</v>
      </c>
      <c r="H21" s="22">
        <v>62352771</v>
      </c>
      <c r="I21" s="30">
        <v>25</v>
      </c>
      <c r="J21" s="19" t="s">
        <v>30</v>
      </c>
      <c r="K21" s="19">
        <v>11</v>
      </c>
      <c r="L21" s="19" t="s">
        <v>24</v>
      </c>
      <c r="M21" s="19" t="s">
        <v>25</v>
      </c>
      <c r="N21" s="19" t="s">
        <v>26</v>
      </c>
      <c r="O21" s="19" t="s">
        <v>20</v>
      </c>
      <c r="P21" s="19" t="s">
        <v>28</v>
      </c>
      <c r="Q21" s="19" t="s">
        <v>25</v>
      </c>
      <c r="R21" s="19" t="s">
        <v>26</v>
      </c>
      <c r="S21" s="19" t="s">
        <v>20</v>
      </c>
      <c r="T21" s="19" t="s">
        <v>28</v>
      </c>
      <c r="U21" s="19" t="s">
        <v>30</v>
      </c>
      <c r="V21" s="24">
        <v>36</v>
      </c>
      <c r="W21" s="25">
        <v>1714</v>
      </c>
      <c r="X21" s="98">
        <f t="shared" si="0"/>
        <v>1750</v>
      </c>
      <c r="Y21" s="27"/>
      <c r="Z21" s="131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5"/>
      <c r="AX21" s="15"/>
      <c r="AY21" s="15"/>
    </row>
    <row r="22" spans="1:51" s="2" customFormat="1" ht="24.75" customHeight="1">
      <c r="A22" s="116">
        <v>18</v>
      </c>
      <c r="B22" s="29" t="s">
        <v>54</v>
      </c>
      <c r="C22" s="28" t="s">
        <v>483</v>
      </c>
      <c r="D22" s="29" t="s">
        <v>61</v>
      </c>
      <c r="E22" s="30" t="s">
        <v>62</v>
      </c>
      <c r="F22" s="22" t="s">
        <v>21</v>
      </c>
      <c r="G22" s="23" t="s">
        <v>81</v>
      </c>
      <c r="H22" s="22">
        <v>63030977</v>
      </c>
      <c r="I22" s="30">
        <v>35</v>
      </c>
      <c r="J22" s="19" t="s">
        <v>30</v>
      </c>
      <c r="K22" s="19">
        <v>15</v>
      </c>
      <c r="L22" s="19" t="s">
        <v>24</v>
      </c>
      <c r="M22" s="19" t="s">
        <v>25</v>
      </c>
      <c r="N22" s="19" t="s">
        <v>26</v>
      </c>
      <c r="O22" s="19" t="s">
        <v>20</v>
      </c>
      <c r="P22" s="19" t="s">
        <v>28</v>
      </c>
      <c r="Q22" s="19" t="s">
        <v>25</v>
      </c>
      <c r="R22" s="19" t="s">
        <v>26</v>
      </c>
      <c r="S22" s="19" t="s">
        <v>20</v>
      </c>
      <c r="T22" s="19" t="s">
        <v>28</v>
      </c>
      <c r="U22" s="19" t="s">
        <v>30</v>
      </c>
      <c r="V22" s="24">
        <v>2512</v>
      </c>
      <c r="W22" s="25">
        <v>3264</v>
      </c>
      <c r="X22" s="98">
        <f t="shared" si="0"/>
        <v>5776</v>
      </c>
      <c r="Y22" s="27"/>
      <c r="Z22" s="131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5"/>
      <c r="AX22" s="15"/>
      <c r="AY22" s="15"/>
    </row>
    <row r="23" spans="1:51" s="3" customFormat="1" ht="24.75" customHeight="1">
      <c r="A23" s="116">
        <v>19</v>
      </c>
      <c r="B23" s="21" t="s">
        <v>422</v>
      </c>
      <c r="C23" s="21" t="s">
        <v>82</v>
      </c>
      <c r="D23" s="20" t="s">
        <v>70</v>
      </c>
      <c r="E23" s="19" t="s">
        <v>71</v>
      </c>
      <c r="F23" s="22" t="s">
        <v>21</v>
      </c>
      <c r="G23" s="23" t="s">
        <v>83</v>
      </c>
      <c r="H23" s="22">
        <v>47943102</v>
      </c>
      <c r="I23" s="30">
        <v>25</v>
      </c>
      <c r="J23" s="19" t="s">
        <v>30</v>
      </c>
      <c r="K23" s="19">
        <v>11</v>
      </c>
      <c r="L23" s="19" t="s">
        <v>24</v>
      </c>
      <c r="M23" s="19" t="s">
        <v>25</v>
      </c>
      <c r="N23" s="19" t="s">
        <v>26</v>
      </c>
      <c r="O23" s="19" t="s">
        <v>20</v>
      </c>
      <c r="P23" s="19" t="s">
        <v>28</v>
      </c>
      <c r="Q23" s="19" t="s">
        <v>25</v>
      </c>
      <c r="R23" s="19" t="s">
        <v>26</v>
      </c>
      <c r="S23" s="19" t="s">
        <v>20</v>
      </c>
      <c r="T23" s="19" t="s">
        <v>28</v>
      </c>
      <c r="U23" s="19" t="s">
        <v>30</v>
      </c>
      <c r="V23" s="24">
        <v>7186</v>
      </c>
      <c r="W23" s="25">
        <v>27220</v>
      </c>
      <c r="X23" s="98">
        <f t="shared" si="0"/>
        <v>34406</v>
      </c>
      <c r="Y23" s="31"/>
      <c r="Z23" s="132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5"/>
      <c r="AX23" s="5"/>
      <c r="AY23" s="5"/>
    </row>
    <row r="24" spans="1:51" s="2" customFormat="1" ht="24.75" customHeight="1">
      <c r="A24" s="116">
        <v>20</v>
      </c>
      <c r="B24" s="20" t="s">
        <v>54</v>
      </c>
      <c r="C24" s="21" t="s">
        <v>84</v>
      </c>
      <c r="D24" s="20" t="s">
        <v>36</v>
      </c>
      <c r="E24" s="19" t="s">
        <v>37</v>
      </c>
      <c r="F24" s="22" t="s">
        <v>21</v>
      </c>
      <c r="G24" s="23" t="s">
        <v>85</v>
      </c>
      <c r="H24" s="22">
        <v>62390286</v>
      </c>
      <c r="I24" s="30">
        <v>16</v>
      </c>
      <c r="J24" s="19" t="s">
        <v>30</v>
      </c>
      <c r="K24" s="19">
        <v>7</v>
      </c>
      <c r="L24" s="19" t="s">
        <v>24</v>
      </c>
      <c r="M24" s="19" t="s">
        <v>25</v>
      </c>
      <c r="N24" s="19" t="s">
        <v>26</v>
      </c>
      <c r="O24" s="19" t="s">
        <v>20</v>
      </c>
      <c r="P24" s="19" t="s">
        <v>28</v>
      </c>
      <c r="Q24" s="19" t="s">
        <v>25</v>
      </c>
      <c r="R24" s="19" t="s">
        <v>26</v>
      </c>
      <c r="S24" s="19" t="s">
        <v>20</v>
      </c>
      <c r="T24" s="19" t="s">
        <v>28</v>
      </c>
      <c r="U24" s="19" t="s">
        <v>30</v>
      </c>
      <c r="V24" s="24">
        <v>576</v>
      </c>
      <c r="W24" s="25">
        <v>1136</v>
      </c>
      <c r="X24" s="98">
        <f t="shared" si="0"/>
        <v>1712</v>
      </c>
      <c r="Y24" s="27"/>
      <c r="Z24" s="131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5"/>
      <c r="AX24" s="15"/>
      <c r="AY24" s="15"/>
    </row>
    <row r="25" spans="1:51" s="2" customFormat="1" ht="24.75" customHeight="1">
      <c r="A25" s="116">
        <v>21</v>
      </c>
      <c r="B25" s="20" t="s">
        <v>54</v>
      </c>
      <c r="C25" s="21" t="s">
        <v>86</v>
      </c>
      <c r="D25" s="20" t="s">
        <v>61</v>
      </c>
      <c r="E25" s="19" t="s">
        <v>62</v>
      </c>
      <c r="F25" s="22" t="s">
        <v>21</v>
      </c>
      <c r="G25" s="23" t="s">
        <v>87</v>
      </c>
      <c r="H25" s="22">
        <v>63013817</v>
      </c>
      <c r="I25" s="30">
        <v>20</v>
      </c>
      <c r="J25" s="19" t="s">
        <v>30</v>
      </c>
      <c r="K25" s="19">
        <v>9</v>
      </c>
      <c r="L25" s="19" t="s">
        <v>24</v>
      </c>
      <c r="M25" s="19" t="s">
        <v>25</v>
      </c>
      <c r="N25" s="19" t="s">
        <v>26</v>
      </c>
      <c r="O25" s="19" t="s">
        <v>20</v>
      </c>
      <c r="P25" s="19" t="s">
        <v>28</v>
      </c>
      <c r="Q25" s="19" t="s">
        <v>25</v>
      </c>
      <c r="R25" s="19" t="s">
        <v>26</v>
      </c>
      <c r="S25" s="19" t="s">
        <v>20</v>
      </c>
      <c r="T25" s="19" t="s">
        <v>28</v>
      </c>
      <c r="U25" s="19" t="s">
        <v>30</v>
      </c>
      <c r="V25" s="24">
        <v>630</v>
      </c>
      <c r="W25" s="25">
        <v>5238</v>
      </c>
      <c r="X25" s="98">
        <f t="shared" si="0"/>
        <v>5868</v>
      </c>
      <c r="Y25" s="27"/>
      <c r="Z25" s="131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5"/>
      <c r="AX25" s="15"/>
      <c r="AY25" s="15"/>
    </row>
    <row r="26" spans="1:51" s="2" customFormat="1" ht="24.75" customHeight="1">
      <c r="A26" s="116">
        <v>22</v>
      </c>
      <c r="B26" s="20" t="s">
        <v>88</v>
      </c>
      <c r="C26" s="21" t="s">
        <v>439</v>
      </c>
      <c r="D26" s="20" t="s">
        <v>36</v>
      </c>
      <c r="E26" s="19" t="s">
        <v>37</v>
      </c>
      <c r="F26" s="22" t="s">
        <v>21</v>
      </c>
      <c r="G26" s="23" t="s">
        <v>89</v>
      </c>
      <c r="H26" s="22">
        <v>63014827</v>
      </c>
      <c r="I26" s="30">
        <v>32</v>
      </c>
      <c r="J26" s="19" t="s">
        <v>30</v>
      </c>
      <c r="K26" s="19">
        <v>14</v>
      </c>
      <c r="L26" s="19" t="s">
        <v>24</v>
      </c>
      <c r="M26" s="19" t="s">
        <v>25</v>
      </c>
      <c r="N26" s="19" t="s">
        <v>26</v>
      </c>
      <c r="O26" s="19" t="s">
        <v>20</v>
      </c>
      <c r="P26" s="19" t="s">
        <v>28</v>
      </c>
      <c r="Q26" s="19" t="s">
        <v>25</v>
      </c>
      <c r="R26" s="19" t="s">
        <v>26</v>
      </c>
      <c r="S26" s="19" t="s">
        <v>20</v>
      </c>
      <c r="T26" s="19" t="s">
        <v>28</v>
      </c>
      <c r="U26" s="19" t="s">
        <v>30</v>
      </c>
      <c r="V26" s="24">
        <v>4604</v>
      </c>
      <c r="W26" s="25">
        <v>7696</v>
      </c>
      <c r="X26" s="98">
        <f t="shared" si="0"/>
        <v>12300</v>
      </c>
      <c r="Y26" s="27"/>
      <c r="Z26" s="131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5"/>
      <c r="AX26" s="15"/>
      <c r="AY26" s="15"/>
    </row>
    <row r="27" spans="1:51" s="2" customFormat="1" ht="24.75" customHeight="1">
      <c r="A27" s="116">
        <v>23</v>
      </c>
      <c r="B27" s="20" t="s">
        <v>88</v>
      </c>
      <c r="C27" s="21" t="s">
        <v>439</v>
      </c>
      <c r="D27" s="20" t="s">
        <v>36</v>
      </c>
      <c r="E27" s="19" t="s">
        <v>37</v>
      </c>
      <c r="F27" s="22" t="s">
        <v>246</v>
      </c>
      <c r="G27" s="23" t="s">
        <v>90</v>
      </c>
      <c r="H27" s="22">
        <v>62348742</v>
      </c>
      <c r="I27" s="30">
        <v>25</v>
      </c>
      <c r="J27" s="19" t="s">
        <v>30</v>
      </c>
      <c r="K27" s="19">
        <v>11</v>
      </c>
      <c r="L27" s="19" t="s">
        <v>24</v>
      </c>
      <c r="M27" s="19" t="s">
        <v>25</v>
      </c>
      <c r="N27" s="19" t="s">
        <v>26</v>
      </c>
      <c r="O27" s="19" t="s">
        <v>20</v>
      </c>
      <c r="P27" s="19" t="s">
        <v>28</v>
      </c>
      <c r="Q27" s="19" t="s">
        <v>25</v>
      </c>
      <c r="R27" s="19" t="s">
        <v>26</v>
      </c>
      <c r="S27" s="19" t="s">
        <v>20</v>
      </c>
      <c r="T27" s="19" t="s">
        <v>28</v>
      </c>
      <c r="U27" s="19" t="s">
        <v>30</v>
      </c>
      <c r="V27" s="24">
        <v>686</v>
      </c>
      <c r="W27" s="25">
        <v>0</v>
      </c>
      <c r="X27" s="98">
        <f t="shared" si="0"/>
        <v>686</v>
      </c>
      <c r="Y27" s="27"/>
      <c r="Z27" s="131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5"/>
      <c r="AX27" s="15"/>
      <c r="AY27" s="15"/>
    </row>
    <row r="28" spans="1:51" s="2" customFormat="1" ht="24.75" customHeight="1">
      <c r="A28" s="116">
        <v>24</v>
      </c>
      <c r="B28" s="20" t="s">
        <v>91</v>
      </c>
      <c r="C28" s="21" t="s">
        <v>92</v>
      </c>
      <c r="D28" s="20" t="s">
        <v>36</v>
      </c>
      <c r="E28" s="19" t="s">
        <v>37</v>
      </c>
      <c r="F28" s="22" t="s">
        <v>21</v>
      </c>
      <c r="G28" s="23" t="s">
        <v>93</v>
      </c>
      <c r="H28" s="22">
        <v>63015109</v>
      </c>
      <c r="I28" s="19">
        <v>25</v>
      </c>
      <c r="J28" s="19" t="s">
        <v>30</v>
      </c>
      <c r="K28" s="19">
        <v>17</v>
      </c>
      <c r="L28" s="19" t="s">
        <v>24</v>
      </c>
      <c r="M28" s="19" t="s">
        <v>25</v>
      </c>
      <c r="N28" s="19" t="s">
        <v>26</v>
      </c>
      <c r="O28" s="19" t="s">
        <v>20</v>
      </c>
      <c r="P28" s="19" t="s">
        <v>28</v>
      </c>
      <c r="Q28" s="19" t="s">
        <v>25</v>
      </c>
      <c r="R28" s="19" t="s">
        <v>26</v>
      </c>
      <c r="S28" s="19" t="s">
        <v>20</v>
      </c>
      <c r="T28" s="19" t="s">
        <v>28</v>
      </c>
      <c r="U28" s="19" t="s">
        <v>30</v>
      </c>
      <c r="V28" s="24">
        <v>3864</v>
      </c>
      <c r="W28" s="25">
        <v>10792</v>
      </c>
      <c r="X28" s="98">
        <f t="shared" si="0"/>
        <v>14656</v>
      </c>
      <c r="Y28" s="27"/>
      <c r="Z28" s="131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5"/>
      <c r="AX28" s="15"/>
      <c r="AY28" s="15"/>
    </row>
    <row r="29" spans="1:51" s="2" customFormat="1" ht="24.75" customHeight="1">
      <c r="A29" s="116">
        <v>25</v>
      </c>
      <c r="B29" s="28" t="s">
        <v>410</v>
      </c>
      <c r="C29" s="21" t="s">
        <v>94</v>
      </c>
      <c r="D29" s="20" t="s">
        <v>19</v>
      </c>
      <c r="E29" s="19" t="s">
        <v>20</v>
      </c>
      <c r="F29" s="19" t="s">
        <v>95</v>
      </c>
      <c r="G29" s="23" t="s">
        <v>96</v>
      </c>
      <c r="H29" s="22">
        <v>96863699</v>
      </c>
      <c r="I29" s="30">
        <v>160</v>
      </c>
      <c r="J29" s="19" t="s">
        <v>30</v>
      </c>
      <c r="K29" s="19">
        <v>100</v>
      </c>
      <c r="L29" s="19" t="s">
        <v>24</v>
      </c>
      <c r="M29" s="19" t="s">
        <v>25</v>
      </c>
      <c r="N29" s="19" t="s">
        <v>26</v>
      </c>
      <c r="O29" s="19" t="s">
        <v>20</v>
      </c>
      <c r="P29" s="19" t="s">
        <v>28</v>
      </c>
      <c r="Q29" s="19" t="s">
        <v>25</v>
      </c>
      <c r="R29" s="19" t="s">
        <v>26</v>
      </c>
      <c r="S29" s="19" t="s">
        <v>20</v>
      </c>
      <c r="T29" s="19" t="s">
        <v>28</v>
      </c>
      <c r="U29" s="19" t="s">
        <v>30</v>
      </c>
      <c r="V29" s="24">
        <v>118286</v>
      </c>
      <c r="W29" s="25">
        <v>0</v>
      </c>
      <c r="X29" s="98">
        <f t="shared" si="0"/>
        <v>118286</v>
      </c>
      <c r="Y29" s="27"/>
      <c r="Z29" s="131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5"/>
      <c r="AX29" s="15"/>
      <c r="AY29" s="15"/>
    </row>
    <row r="30" spans="1:51" s="2" customFormat="1" ht="24.75" customHeight="1">
      <c r="A30" s="116">
        <v>26</v>
      </c>
      <c r="B30" s="20" t="s">
        <v>97</v>
      </c>
      <c r="C30" s="21" t="s">
        <v>98</v>
      </c>
      <c r="D30" s="20" t="s">
        <v>19</v>
      </c>
      <c r="E30" s="19" t="s">
        <v>20</v>
      </c>
      <c r="F30" s="22" t="s">
        <v>21</v>
      </c>
      <c r="G30" s="32" t="s">
        <v>99</v>
      </c>
      <c r="H30" s="33">
        <v>91819028</v>
      </c>
      <c r="I30" s="34">
        <v>25</v>
      </c>
      <c r="J30" s="19" t="s">
        <v>30</v>
      </c>
      <c r="K30" s="33">
        <v>11</v>
      </c>
      <c r="L30" s="19" t="s">
        <v>24</v>
      </c>
      <c r="M30" s="19" t="s">
        <v>25</v>
      </c>
      <c r="N30" s="19" t="s">
        <v>26</v>
      </c>
      <c r="O30" s="19" t="s">
        <v>20</v>
      </c>
      <c r="P30" s="19" t="s">
        <v>28</v>
      </c>
      <c r="Q30" s="19" t="s">
        <v>25</v>
      </c>
      <c r="R30" s="19" t="s">
        <v>26</v>
      </c>
      <c r="S30" s="19" t="s">
        <v>20</v>
      </c>
      <c r="T30" s="19" t="s">
        <v>28</v>
      </c>
      <c r="U30" s="19" t="s">
        <v>30</v>
      </c>
      <c r="V30" s="24">
        <v>6808</v>
      </c>
      <c r="W30" s="25">
        <v>9252</v>
      </c>
      <c r="X30" s="98">
        <f t="shared" si="0"/>
        <v>16060</v>
      </c>
      <c r="Y30" s="27"/>
      <c r="Z30" s="131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5"/>
      <c r="AX30" s="15"/>
      <c r="AY30" s="15"/>
    </row>
    <row r="31" spans="1:51" s="2" customFormat="1" ht="24.75" customHeight="1">
      <c r="A31" s="116">
        <v>27</v>
      </c>
      <c r="B31" s="20" t="s">
        <v>100</v>
      </c>
      <c r="C31" s="21" t="s">
        <v>101</v>
      </c>
      <c r="D31" s="20" t="s">
        <v>19</v>
      </c>
      <c r="E31" s="19" t="s">
        <v>20</v>
      </c>
      <c r="F31" s="33" t="s">
        <v>21</v>
      </c>
      <c r="G31" s="32" t="s">
        <v>102</v>
      </c>
      <c r="H31" s="33">
        <v>62384641</v>
      </c>
      <c r="I31" s="34">
        <v>25</v>
      </c>
      <c r="J31" s="19" t="s">
        <v>30</v>
      </c>
      <c r="K31" s="33">
        <v>11</v>
      </c>
      <c r="L31" s="19" t="s">
        <v>24</v>
      </c>
      <c r="M31" s="19" t="s">
        <v>25</v>
      </c>
      <c r="N31" s="19" t="s">
        <v>26</v>
      </c>
      <c r="O31" s="19" t="s">
        <v>20</v>
      </c>
      <c r="P31" s="19" t="s">
        <v>28</v>
      </c>
      <c r="Q31" s="19" t="s">
        <v>25</v>
      </c>
      <c r="R31" s="19" t="s">
        <v>26</v>
      </c>
      <c r="S31" s="19" t="s">
        <v>20</v>
      </c>
      <c r="T31" s="19" t="s">
        <v>28</v>
      </c>
      <c r="U31" s="19" t="s">
        <v>30</v>
      </c>
      <c r="V31" s="41">
        <v>4744</v>
      </c>
      <c r="W31" s="42">
        <v>9720</v>
      </c>
      <c r="X31" s="98">
        <f t="shared" si="0"/>
        <v>14464</v>
      </c>
      <c r="Y31" s="27"/>
      <c r="Z31" s="131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5"/>
      <c r="AX31" s="15"/>
      <c r="AY31" s="15"/>
    </row>
    <row r="32" spans="1:51" s="2" customFormat="1" ht="24.75" customHeight="1">
      <c r="A32" s="117">
        <v>28</v>
      </c>
      <c r="B32" s="36" t="s">
        <v>103</v>
      </c>
      <c r="C32" s="37" t="s">
        <v>104</v>
      </c>
      <c r="D32" s="36" t="s">
        <v>19</v>
      </c>
      <c r="E32" s="35" t="s">
        <v>27</v>
      </c>
      <c r="F32" s="38" t="s">
        <v>21</v>
      </c>
      <c r="G32" s="39" t="s">
        <v>105</v>
      </c>
      <c r="H32" s="38">
        <v>62339765</v>
      </c>
      <c r="I32" s="40">
        <v>25</v>
      </c>
      <c r="J32" s="35" t="s">
        <v>30</v>
      </c>
      <c r="K32" s="38">
        <v>11</v>
      </c>
      <c r="L32" s="35" t="s">
        <v>24</v>
      </c>
      <c r="M32" s="35" t="s">
        <v>25</v>
      </c>
      <c r="N32" s="35" t="s">
        <v>26</v>
      </c>
      <c r="O32" s="35" t="s">
        <v>20</v>
      </c>
      <c r="P32" s="35" t="s">
        <v>28</v>
      </c>
      <c r="Q32" s="35" t="s">
        <v>25</v>
      </c>
      <c r="R32" s="35" t="s">
        <v>26</v>
      </c>
      <c r="S32" s="35" t="s">
        <v>20</v>
      </c>
      <c r="T32" s="35" t="s">
        <v>28</v>
      </c>
      <c r="U32" s="147" t="s">
        <v>30</v>
      </c>
      <c r="V32" s="98">
        <v>10</v>
      </c>
      <c r="W32" s="98">
        <v>76</v>
      </c>
      <c r="X32" s="98">
        <f t="shared" si="0"/>
        <v>86</v>
      </c>
      <c r="Y32" s="27"/>
      <c r="Z32" s="13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12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5"/>
      <c r="AX32" s="15"/>
      <c r="AY32" s="15"/>
    </row>
    <row r="33" spans="1:51" s="2" customFormat="1" ht="24.75" customHeight="1">
      <c r="A33" s="31">
        <v>29</v>
      </c>
      <c r="B33" s="44" t="s">
        <v>91</v>
      </c>
      <c r="C33" s="45" t="s">
        <v>411</v>
      </c>
      <c r="D33" s="44" t="s">
        <v>36</v>
      </c>
      <c r="E33" s="31" t="s">
        <v>37</v>
      </c>
      <c r="F33" s="46" t="s">
        <v>21</v>
      </c>
      <c r="G33" s="47" t="s">
        <v>417</v>
      </c>
      <c r="H33" s="49">
        <v>68035522</v>
      </c>
      <c r="I33" s="48">
        <v>25</v>
      </c>
      <c r="J33" s="35" t="s">
        <v>30</v>
      </c>
      <c r="K33" s="49">
        <v>11</v>
      </c>
      <c r="L33" s="35" t="s">
        <v>24</v>
      </c>
      <c r="M33" s="35" t="s">
        <v>25</v>
      </c>
      <c r="N33" s="35" t="s">
        <v>26</v>
      </c>
      <c r="O33" s="35" t="s">
        <v>20</v>
      </c>
      <c r="P33" s="35" t="s">
        <v>28</v>
      </c>
      <c r="Q33" s="35" t="s">
        <v>25</v>
      </c>
      <c r="R33" s="35" t="s">
        <v>26</v>
      </c>
      <c r="S33" s="35" t="s">
        <v>20</v>
      </c>
      <c r="T33" s="35" t="s">
        <v>28</v>
      </c>
      <c r="U33" s="147" t="s">
        <v>30</v>
      </c>
      <c r="V33" s="98">
        <v>2232</v>
      </c>
      <c r="W33" s="98">
        <v>5708</v>
      </c>
      <c r="X33" s="98">
        <f t="shared" si="0"/>
        <v>7940</v>
      </c>
      <c r="Y33" s="27"/>
      <c r="Z33" s="131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5"/>
      <c r="AX33" s="15"/>
      <c r="AY33" s="15"/>
    </row>
    <row r="34" spans="1:51" s="2" customFormat="1" ht="24.75" customHeight="1">
      <c r="A34" s="233" t="s">
        <v>412</v>
      </c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5"/>
      <c r="V34" s="179">
        <f>SUM(V5:V33)</f>
        <v>214339</v>
      </c>
      <c r="W34" s="154">
        <f>SUM(W5:W33)</f>
        <v>227076</v>
      </c>
      <c r="X34" s="146">
        <f>SUM(X5:X33)</f>
        <v>441415</v>
      </c>
      <c r="Y34" s="27"/>
      <c r="Z34" s="134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13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5"/>
      <c r="AX34" s="15"/>
      <c r="AY34" s="15"/>
    </row>
    <row r="35" spans="1:51" s="2" customFormat="1" ht="24.75" customHeight="1">
      <c r="A35" s="148" t="s">
        <v>456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50"/>
      <c r="Y35" s="27"/>
      <c r="Z35" s="134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13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5"/>
      <c r="AX35" s="15"/>
      <c r="AY35" s="15"/>
    </row>
    <row r="36" spans="1:51" s="2" customFormat="1" ht="24.75" customHeight="1">
      <c r="A36" s="52">
        <v>30</v>
      </c>
      <c r="B36" s="53" t="s">
        <v>115</v>
      </c>
      <c r="C36" s="54" t="s">
        <v>116</v>
      </c>
      <c r="D36" s="53" t="s">
        <v>19</v>
      </c>
      <c r="E36" s="55" t="s">
        <v>20</v>
      </c>
      <c r="F36" s="56" t="s">
        <v>21</v>
      </c>
      <c r="G36" s="57" t="s">
        <v>117</v>
      </c>
      <c r="H36" s="58">
        <v>63724487</v>
      </c>
      <c r="I36" s="59">
        <v>63</v>
      </c>
      <c r="J36" s="60" t="s">
        <v>30</v>
      </c>
      <c r="K36" s="61">
        <v>27</v>
      </c>
      <c r="L36" s="62" t="s">
        <v>24</v>
      </c>
      <c r="M36" s="62" t="s">
        <v>25</v>
      </c>
      <c r="N36" s="62" t="s">
        <v>26</v>
      </c>
      <c r="O36" s="62" t="s">
        <v>20</v>
      </c>
      <c r="P36" s="62" t="s">
        <v>28</v>
      </c>
      <c r="Q36" s="62" t="s">
        <v>118</v>
      </c>
      <c r="R36" s="62" t="s">
        <v>116</v>
      </c>
      <c r="S36" s="62" t="s">
        <v>20</v>
      </c>
      <c r="T36" s="62" t="s">
        <v>28</v>
      </c>
      <c r="U36" s="62" t="s">
        <v>30</v>
      </c>
      <c r="V36" s="63">
        <v>23984</v>
      </c>
      <c r="W36" s="64">
        <v>56194</v>
      </c>
      <c r="X36" s="98">
        <f t="shared" si="0"/>
        <v>80178</v>
      </c>
      <c r="Y36" s="27"/>
      <c r="Z36" s="134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13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5"/>
      <c r="AX36" s="15"/>
      <c r="AY36" s="15"/>
    </row>
    <row r="37" spans="1:51" s="2" customFormat="1" ht="24.75" customHeight="1">
      <c r="A37" s="65">
        <v>31</v>
      </c>
      <c r="B37" s="29" t="s">
        <v>115</v>
      </c>
      <c r="C37" s="28" t="s">
        <v>121</v>
      </c>
      <c r="D37" s="29" t="s">
        <v>70</v>
      </c>
      <c r="E37" s="66" t="s">
        <v>71</v>
      </c>
      <c r="F37" s="49" t="s">
        <v>21</v>
      </c>
      <c r="G37" s="67" t="s">
        <v>119</v>
      </c>
      <c r="H37" s="68">
        <v>47943098</v>
      </c>
      <c r="I37" s="48">
        <v>25</v>
      </c>
      <c r="J37" s="69" t="s">
        <v>30</v>
      </c>
      <c r="K37" s="49">
        <v>11</v>
      </c>
      <c r="L37" s="30" t="s">
        <v>24</v>
      </c>
      <c r="M37" s="30" t="s">
        <v>25</v>
      </c>
      <c r="N37" s="30" t="s">
        <v>26</v>
      </c>
      <c r="O37" s="30" t="s">
        <v>20</v>
      </c>
      <c r="P37" s="30" t="s">
        <v>28</v>
      </c>
      <c r="Q37" s="30" t="s">
        <v>118</v>
      </c>
      <c r="R37" s="30" t="s">
        <v>116</v>
      </c>
      <c r="S37" s="30" t="s">
        <v>20</v>
      </c>
      <c r="T37" s="30" t="s">
        <v>28</v>
      </c>
      <c r="U37" s="30" t="s">
        <v>30</v>
      </c>
      <c r="V37" s="70">
        <v>220</v>
      </c>
      <c r="W37" s="71">
        <v>3756</v>
      </c>
      <c r="X37" s="98">
        <f t="shared" si="0"/>
        <v>3976</v>
      </c>
      <c r="Y37" s="27"/>
      <c r="Z37" s="131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5"/>
      <c r="AX37" s="15"/>
      <c r="AY37" s="15"/>
    </row>
    <row r="38" spans="1:51" s="2" customFormat="1" ht="24.75" customHeight="1">
      <c r="A38" s="75">
        <v>32</v>
      </c>
      <c r="B38" s="76" t="s">
        <v>115</v>
      </c>
      <c r="C38" s="77" t="s">
        <v>120</v>
      </c>
      <c r="D38" s="76" t="s">
        <v>70</v>
      </c>
      <c r="E38" s="136" t="s">
        <v>71</v>
      </c>
      <c r="F38" s="137" t="s">
        <v>21</v>
      </c>
      <c r="G38" s="79" t="s">
        <v>123</v>
      </c>
      <c r="H38" s="78">
        <v>11576834</v>
      </c>
      <c r="I38" s="138">
        <v>25</v>
      </c>
      <c r="J38" s="75" t="s">
        <v>30</v>
      </c>
      <c r="K38" s="137">
        <v>11</v>
      </c>
      <c r="L38" s="69" t="s">
        <v>24</v>
      </c>
      <c r="M38" s="69" t="s">
        <v>25</v>
      </c>
      <c r="N38" s="69" t="s">
        <v>26</v>
      </c>
      <c r="O38" s="69" t="s">
        <v>20</v>
      </c>
      <c r="P38" s="69" t="s">
        <v>28</v>
      </c>
      <c r="Q38" s="69" t="s">
        <v>118</v>
      </c>
      <c r="R38" s="69" t="s">
        <v>116</v>
      </c>
      <c r="S38" s="69" t="s">
        <v>20</v>
      </c>
      <c r="T38" s="69" t="s">
        <v>28</v>
      </c>
      <c r="U38" s="69" t="s">
        <v>30</v>
      </c>
      <c r="V38" s="80">
        <v>2196</v>
      </c>
      <c r="W38" s="81">
        <v>5368</v>
      </c>
      <c r="X38" s="98">
        <f>SUM(V38:W38)</f>
        <v>7564</v>
      </c>
      <c r="Y38" s="27"/>
      <c r="Z38" s="13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5"/>
      <c r="AX38" s="15"/>
      <c r="AY38" s="15"/>
    </row>
    <row r="39" spans="1:26" s="31" customFormat="1" ht="24.75" customHeight="1">
      <c r="A39" s="31">
        <v>33</v>
      </c>
      <c r="B39" s="139" t="s">
        <v>115</v>
      </c>
      <c r="C39" s="140" t="s">
        <v>465</v>
      </c>
      <c r="D39" s="139" t="s">
        <v>70</v>
      </c>
      <c r="E39" s="141" t="s">
        <v>71</v>
      </c>
      <c r="F39" s="142" t="s">
        <v>251</v>
      </c>
      <c r="G39" s="143" t="s">
        <v>466</v>
      </c>
      <c r="H39" s="107">
        <v>70024139</v>
      </c>
      <c r="I39" s="107">
        <v>16</v>
      </c>
      <c r="J39" s="141" t="s">
        <v>30</v>
      </c>
      <c r="K39" s="142">
        <v>7</v>
      </c>
      <c r="L39" s="65" t="s">
        <v>24</v>
      </c>
      <c r="M39" s="65" t="s">
        <v>25</v>
      </c>
      <c r="N39" s="65" t="s">
        <v>26</v>
      </c>
      <c r="O39" s="65" t="s">
        <v>20</v>
      </c>
      <c r="P39" s="65" t="s">
        <v>28</v>
      </c>
      <c r="Q39" s="65" t="s">
        <v>118</v>
      </c>
      <c r="R39" s="65" t="s">
        <v>116</v>
      </c>
      <c r="S39" s="65" t="s">
        <v>20</v>
      </c>
      <c r="T39" s="65" t="s">
        <v>28</v>
      </c>
      <c r="U39" s="65" t="s">
        <v>30</v>
      </c>
      <c r="V39" s="98">
        <v>1200</v>
      </c>
      <c r="W39" s="99">
        <v>0</v>
      </c>
      <c r="X39" s="98">
        <f>SUM(V39:W39)</f>
        <v>1200</v>
      </c>
      <c r="Z39" s="132"/>
    </row>
    <row r="40" spans="1:51" s="2" customFormat="1" ht="22.5" customHeight="1">
      <c r="A40" s="270" t="s">
        <v>412</v>
      </c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2"/>
      <c r="V40" s="151">
        <f>SUM(V36:V39)</f>
        <v>27600</v>
      </c>
      <c r="W40" s="151">
        <f>SUM(W36:W39)</f>
        <v>65318</v>
      </c>
      <c r="X40" s="151">
        <f>SUM(X36:X39)</f>
        <v>92918</v>
      </c>
      <c r="Y40" s="27"/>
      <c r="Z40" s="134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5"/>
      <c r="AX40" s="15"/>
      <c r="AY40" s="15"/>
    </row>
    <row r="41" spans="1:51" s="2" customFormat="1" ht="28.5" customHeight="1">
      <c r="A41" s="158" t="s">
        <v>457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60"/>
      <c r="Y41" s="27"/>
      <c r="Z41" s="131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5"/>
      <c r="AX41" s="15"/>
      <c r="AY41" s="15"/>
    </row>
    <row r="42" spans="1:51" s="2" customFormat="1" ht="24.75" customHeight="1">
      <c r="A42" s="52">
        <v>34</v>
      </c>
      <c r="B42" s="53" t="s">
        <v>106</v>
      </c>
      <c r="C42" s="54" t="s">
        <v>107</v>
      </c>
      <c r="D42" s="53" t="s">
        <v>19</v>
      </c>
      <c r="E42" s="55" t="s">
        <v>20</v>
      </c>
      <c r="F42" s="58" t="s">
        <v>21</v>
      </c>
      <c r="G42" s="57" t="s">
        <v>108</v>
      </c>
      <c r="H42" s="58">
        <v>47964721</v>
      </c>
      <c r="I42" s="73">
        <v>40</v>
      </c>
      <c r="J42" s="52" t="s">
        <v>30</v>
      </c>
      <c r="K42" s="58">
        <v>17</v>
      </c>
      <c r="L42" s="62" t="s">
        <v>24</v>
      </c>
      <c r="M42" s="62" t="s">
        <v>25</v>
      </c>
      <c r="N42" s="62" t="s">
        <v>26</v>
      </c>
      <c r="O42" s="62" t="s">
        <v>20</v>
      </c>
      <c r="P42" s="62" t="s">
        <v>28</v>
      </c>
      <c r="Q42" s="62" t="s">
        <v>109</v>
      </c>
      <c r="R42" s="62" t="s">
        <v>110</v>
      </c>
      <c r="S42" s="62" t="s">
        <v>20</v>
      </c>
      <c r="T42" s="62" t="s">
        <v>28</v>
      </c>
      <c r="U42" s="55" t="s">
        <v>30</v>
      </c>
      <c r="V42" s="50">
        <v>1732</v>
      </c>
      <c r="W42" s="126">
        <v>3532</v>
      </c>
      <c r="X42" s="98">
        <f t="shared" si="0"/>
        <v>5264</v>
      </c>
      <c r="Y42" s="27"/>
      <c r="Z42" s="131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5"/>
      <c r="AX42" s="15"/>
      <c r="AY42" s="15"/>
    </row>
    <row r="43" spans="1:51" s="2" customFormat="1" ht="24.75" customHeight="1">
      <c r="A43" s="65">
        <v>35</v>
      </c>
      <c r="B43" s="28" t="s">
        <v>413</v>
      </c>
      <c r="C43" s="28" t="s">
        <v>111</v>
      </c>
      <c r="D43" s="29" t="s">
        <v>19</v>
      </c>
      <c r="E43" s="66" t="s">
        <v>20</v>
      </c>
      <c r="F43" s="68" t="s">
        <v>21</v>
      </c>
      <c r="G43" s="67" t="s">
        <v>112</v>
      </c>
      <c r="H43" s="68">
        <v>63054765</v>
      </c>
      <c r="I43" s="72">
        <v>63</v>
      </c>
      <c r="J43" s="62" t="s">
        <v>30</v>
      </c>
      <c r="K43" s="68">
        <v>27</v>
      </c>
      <c r="L43" s="30" t="s">
        <v>24</v>
      </c>
      <c r="M43" s="30" t="s">
        <v>25</v>
      </c>
      <c r="N43" s="30" t="s">
        <v>26</v>
      </c>
      <c r="O43" s="30" t="s">
        <v>20</v>
      </c>
      <c r="P43" s="30" t="s">
        <v>28</v>
      </c>
      <c r="Q43" s="30" t="s">
        <v>109</v>
      </c>
      <c r="R43" s="30" t="s">
        <v>110</v>
      </c>
      <c r="S43" s="30" t="s">
        <v>20</v>
      </c>
      <c r="T43" s="30" t="s">
        <v>28</v>
      </c>
      <c r="U43" s="30" t="s">
        <v>30</v>
      </c>
      <c r="V43" s="63">
        <v>12702</v>
      </c>
      <c r="W43" s="64">
        <v>35186</v>
      </c>
      <c r="X43" s="98">
        <f t="shared" si="0"/>
        <v>47888</v>
      </c>
      <c r="Y43" s="27"/>
      <c r="Z43" s="131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5"/>
      <c r="AX43" s="15"/>
      <c r="AY43" s="15"/>
    </row>
    <row r="44" spans="1:51" s="2" customFormat="1" ht="24.75" customHeight="1">
      <c r="A44" s="65">
        <v>36</v>
      </c>
      <c r="B44" s="29" t="s">
        <v>106</v>
      </c>
      <c r="C44" s="28" t="s">
        <v>110</v>
      </c>
      <c r="D44" s="29" t="s">
        <v>19</v>
      </c>
      <c r="E44" s="66" t="s">
        <v>20</v>
      </c>
      <c r="F44" s="68" t="s">
        <v>21</v>
      </c>
      <c r="G44" s="67" t="s">
        <v>113</v>
      </c>
      <c r="H44" s="68">
        <v>66238292</v>
      </c>
      <c r="I44" s="74">
        <v>63</v>
      </c>
      <c r="J44" s="30" t="s">
        <v>30</v>
      </c>
      <c r="K44" s="68">
        <v>27</v>
      </c>
      <c r="L44" s="30" t="s">
        <v>24</v>
      </c>
      <c r="M44" s="30" t="s">
        <v>25</v>
      </c>
      <c r="N44" s="30" t="s">
        <v>26</v>
      </c>
      <c r="O44" s="30" t="s">
        <v>20</v>
      </c>
      <c r="P44" s="30" t="s">
        <v>28</v>
      </c>
      <c r="Q44" s="30" t="s">
        <v>109</v>
      </c>
      <c r="R44" s="30" t="s">
        <v>110</v>
      </c>
      <c r="S44" s="30" t="s">
        <v>20</v>
      </c>
      <c r="T44" s="30" t="s">
        <v>28</v>
      </c>
      <c r="U44" s="30" t="s">
        <v>30</v>
      </c>
      <c r="V44" s="70">
        <v>16424</v>
      </c>
      <c r="W44" s="71">
        <v>27394</v>
      </c>
      <c r="X44" s="98">
        <f t="shared" si="0"/>
        <v>43818</v>
      </c>
      <c r="Y44" s="27"/>
      <c r="Z44" s="131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5"/>
      <c r="AX44" s="15"/>
      <c r="AY44" s="15"/>
    </row>
    <row r="45" spans="1:51" s="2" customFormat="1" ht="24.75" customHeight="1">
      <c r="A45" s="65">
        <v>37</v>
      </c>
      <c r="B45" s="29" t="s">
        <v>106</v>
      </c>
      <c r="C45" s="28" t="s">
        <v>122</v>
      </c>
      <c r="D45" s="29" t="s">
        <v>70</v>
      </c>
      <c r="E45" s="30" t="s">
        <v>71</v>
      </c>
      <c r="F45" s="68" t="s">
        <v>21</v>
      </c>
      <c r="G45" s="67" t="s">
        <v>114</v>
      </c>
      <c r="H45" s="68">
        <v>8977106</v>
      </c>
      <c r="I45" s="74">
        <v>25</v>
      </c>
      <c r="J45" s="30" t="s">
        <v>30</v>
      </c>
      <c r="K45" s="30">
        <v>11</v>
      </c>
      <c r="L45" s="30" t="s">
        <v>24</v>
      </c>
      <c r="M45" s="30" t="s">
        <v>25</v>
      </c>
      <c r="N45" s="30" t="s">
        <v>26</v>
      </c>
      <c r="O45" s="30" t="s">
        <v>20</v>
      </c>
      <c r="P45" s="30" t="s">
        <v>28</v>
      </c>
      <c r="Q45" s="30" t="s">
        <v>109</v>
      </c>
      <c r="R45" s="30" t="s">
        <v>110</v>
      </c>
      <c r="S45" s="30" t="s">
        <v>20</v>
      </c>
      <c r="T45" s="30" t="s">
        <v>28</v>
      </c>
      <c r="U45" s="30" t="s">
        <v>30</v>
      </c>
      <c r="V45" s="80">
        <v>2374</v>
      </c>
      <c r="W45" s="81">
        <v>4243</v>
      </c>
      <c r="X45" s="103">
        <f t="shared" si="0"/>
        <v>6617</v>
      </c>
      <c r="Y45" s="27"/>
      <c r="Z45" s="131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5"/>
      <c r="AX45" s="15"/>
      <c r="AY45" s="15"/>
    </row>
    <row r="46" spans="1:51" s="2" customFormat="1" ht="24.75" customHeight="1">
      <c r="A46" s="265" t="s">
        <v>412</v>
      </c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7"/>
      <c r="V46" s="144">
        <f>SUM(V42:V45)</f>
        <v>33232</v>
      </c>
      <c r="W46" s="144">
        <f>SUM(W42:W45)</f>
        <v>70355</v>
      </c>
      <c r="X46" s="180">
        <f>SUM(X42:X45)</f>
        <v>103587</v>
      </c>
      <c r="Y46" s="27"/>
      <c r="Z46" s="131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5"/>
      <c r="AX46" s="15"/>
      <c r="AY46" s="15"/>
    </row>
    <row r="47" spans="1:51" s="2" customFormat="1" ht="24.75" customHeight="1">
      <c r="A47" s="162" t="s">
        <v>458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212"/>
      <c r="V47" s="212"/>
      <c r="W47" s="212"/>
      <c r="X47" s="213"/>
      <c r="Y47" s="27"/>
      <c r="Z47" s="131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5"/>
      <c r="AX47" s="15"/>
      <c r="AY47" s="15"/>
    </row>
    <row r="48" spans="1:51" s="2" customFormat="1" ht="24.75" customHeight="1">
      <c r="A48" s="52">
        <v>38</v>
      </c>
      <c r="B48" s="53" t="s">
        <v>414</v>
      </c>
      <c r="C48" s="54" t="s">
        <v>124</v>
      </c>
      <c r="D48" s="53" t="s">
        <v>36</v>
      </c>
      <c r="E48" s="62" t="s">
        <v>37</v>
      </c>
      <c r="F48" s="58" t="s">
        <v>21</v>
      </c>
      <c r="G48" s="57" t="s">
        <v>125</v>
      </c>
      <c r="H48" s="58">
        <v>8977269</v>
      </c>
      <c r="I48" s="62">
        <v>35</v>
      </c>
      <c r="J48" s="62" t="s">
        <v>30</v>
      </c>
      <c r="K48" s="62">
        <v>15</v>
      </c>
      <c r="L48" s="62" t="s">
        <v>24</v>
      </c>
      <c r="M48" s="62" t="s">
        <v>25</v>
      </c>
      <c r="N48" s="62" t="s">
        <v>26</v>
      </c>
      <c r="O48" s="62" t="s">
        <v>20</v>
      </c>
      <c r="P48" s="62" t="s">
        <v>28</v>
      </c>
      <c r="Q48" s="62" t="s">
        <v>126</v>
      </c>
      <c r="R48" s="62" t="s">
        <v>127</v>
      </c>
      <c r="S48" s="62" t="s">
        <v>37</v>
      </c>
      <c r="T48" s="62" t="s">
        <v>36</v>
      </c>
      <c r="U48" s="62" t="s">
        <v>30</v>
      </c>
      <c r="V48" s="63">
        <v>1732</v>
      </c>
      <c r="W48" s="64">
        <v>2904</v>
      </c>
      <c r="X48" s="161">
        <f t="shared" si="0"/>
        <v>4636</v>
      </c>
      <c r="Y48" s="27"/>
      <c r="Z48" s="131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5"/>
      <c r="AX48" s="15"/>
      <c r="AY48" s="15"/>
    </row>
    <row r="49" spans="1:51" s="2" customFormat="1" ht="24.75" customHeight="1">
      <c r="A49" s="141">
        <v>39</v>
      </c>
      <c r="B49" s="29" t="s">
        <v>414</v>
      </c>
      <c r="C49" s="28" t="s">
        <v>127</v>
      </c>
      <c r="D49" s="29" t="s">
        <v>36</v>
      </c>
      <c r="E49" s="30" t="s">
        <v>37</v>
      </c>
      <c r="F49" s="68" t="s">
        <v>21</v>
      </c>
      <c r="G49" s="67" t="s">
        <v>131</v>
      </c>
      <c r="H49" s="68">
        <v>81240070</v>
      </c>
      <c r="I49" s="30">
        <v>25</v>
      </c>
      <c r="J49" s="30" t="s">
        <v>30</v>
      </c>
      <c r="K49" s="30">
        <v>4</v>
      </c>
      <c r="L49" s="30" t="s">
        <v>24</v>
      </c>
      <c r="M49" s="30" t="s">
        <v>25</v>
      </c>
      <c r="N49" s="30" t="s">
        <v>26</v>
      </c>
      <c r="O49" s="30" t="s">
        <v>20</v>
      </c>
      <c r="P49" s="30" t="s">
        <v>28</v>
      </c>
      <c r="Q49" s="30" t="s">
        <v>126</v>
      </c>
      <c r="R49" s="30" t="s">
        <v>127</v>
      </c>
      <c r="S49" s="30" t="s">
        <v>37</v>
      </c>
      <c r="T49" s="30" t="s">
        <v>36</v>
      </c>
      <c r="U49" s="30" t="s">
        <v>30</v>
      </c>
      <c r="V49" s="70">
        <v>1400</v>
      </c>
      <c r="W49" s="71">
        <v>1200</v>
      </c>
      <c r="X49" s="98">
        <f t="shared" si="0"/>
        <v>2600</v>
      </c>
      <c r="Y49" s="27"/>
      <c r="Z49" s="131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5"/>
      <c r="AX49" s="15"/>
      <c r="AY49" s="15"/>
    </row>
    <row r="50" spans="1:51" s="2" customFormat="1" ht="24.75" customHeight="1">
      <c r="A50" s="65">
        <v>40</v>
      </c>
      <c r="B50" s="29" t="s">
        <v>423</v>
      </c>
      <c r="C50" s="28" t="s">
        <v>127</v>
      </c>
      <c r="D50" s="29" t="s">
        <v>36</v>
      </c>
      <c r="E50" s="30" t="s">
        <v>37</v>
      </c>
      <c r="F50" s="68" t="s">
        <v>21</v>
      </c>
      <c r="G50" s="67" t="s">
        <v>128</v>
      </c>
      <c r="H50" s="68">
        <v>9039</v>
      </c>
      <c r="I50" s="30">
        <v>63</v>
      </c>
      <c r="J50" s="30" t="s">
        <v>30</v>
      </c>
      <c r="K50" s="30">
        <v>27</v>
      </c>
      <c r="L50" s="30" t="s">
        <v>24</v>
      </c>
      <c r="M50" s="30" t="s">
        <v>25</v>
      </c>
      <c r="N50" s="30" t="s">
        <v>26</v>
      </c>
      <c r="O50" s="30" t="s">
        <v>20</v>
      </c>
      <c r="P50" s="30" t="s">
        <v>28</v>
      </c>
      <c r="Q50" s="30" t="s">
        <v>126</v>
      </c>
      <c r="R50" s="30" t="s">
        <v>127</v>
      </c>
      <c r="S50" s="30" t="s">
        <v>37</v>
      </c>
      <c r="T50" s="30" t="s">
        <v>36</v>
      </c>
      <c r="U50" s="30" t="s">
        <v>30</v>
      </c>
      <c r="V50" s="80">
        <v>28000</v>
      </c>
      <c r="W50" s="81">
        <v>45000</v>
      </c>
      <c r="X50" s="98">
        <f t="shared" si="0"/>
        <v>73000</v>
      </c>
      <c r="Y50" s="27"/>
      <c r="Z50" s="131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5"/>
      <c r="AX50" s="15"/>
      <c r="AY50" s="15"/>
    </row>
    <row r="51" spans="1:51" s="2" customFormat="1" ht="24.75" customHeight="1">
      <c r="A51" s="75">
        <v>41</v>
      </c>
      <c r="B51" s="77" t="s">
        <v>424</v>
      </c>
      <c r="C51" s="77" t="s">
        <v>129</v>
      </c>
      <c r="D51" s="76" t="s">
        <v>36</v>
      </c>
      <c r="E51" s="69" t="s">
        <v>37</v>
      </c>
      <c r="F51" s="78" t="s">
        <v>21</v>
      </c>
      <c r="G51" s="79" t="s">
        <v>130</v>
      </c>
      <c r="H51" s="78">
        <v>47943186</v>
      </c>
      <c r="I51" s="69">
        <v>32</v>
      </c>
      <c r="J51" s="69" t="s">
        <v>30</v>
      </c>
      <c r="K51" s="69">
        <v>14</v>
      </c>
      <c r="L51" s="69" t="s">
        <v>24</v>
      </c>
      <c r="M51" s="69" t="s">
        <v>25</v>
      </c>
      <c r="N51" s="69" t="s">
        <v>26</v>
      </c>
      <c r="O51" s="69" t="s">
        <v>20</v>
      </c>
      <c r="P51" s="69" t="s">
        <v>28</v>
      </c>
      <c r="Q51" s="69" t="s">
        <v>126</v>
      </c>
      <c r="R51" s="69" t="s">
        <v>127</v>
      </c>
      <c r="S51" s="69" t="s">
        <v>37</v>
      </c>
      <c r="T51" s="69" t="s">
        <v>36</v>
      </c>
      <c r="U51" s="136" t="s">
        <v>30</v>
      </c>
      <c r="V51" s="50">
        <v>5000</v>
      </c>
      <c r="W51" s="50">
        <v>9000</v>
      </c>
      <c r="X51" s="98">
        <f t="shared" si="0"/>
        <v>14000</v>
      </c>
      <c r="Y51" s="27"/>
      <c r="Z51" s="131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5"/>
      <c r="AX51" s="15"/>
      <c r="AY51" s="15"/>
    </row>
    <row r="52" spans="1:51" s="2" customFormat="1" ht="24.75" customHeight="1">
      <c r="A52" s="268" t="s">
        <v>412</v>
      </c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181">
        <f>SUM(V48:V51)</f>
        <v>36132</v>
      </c>
      <c r="W52" s="181">
        <f>SUM(W48:W51)</f>
        <v>58104</v>
      </c>
      <c r="X52" s="181">
        <f>SUM(X48:X51)</f>
        <v>94236</v>
      </c>
      <c r="Y52" s="27"/>
      <c r="Z52" s="131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5"/>
      <c r="AX52" s="15"/>
      <c r="AY52" s="15"/>
    </row>
    <row r="53" spans="1:51" s="2" customFormat="1" ht="24.75" customHeight="1">
      <c r="A53" s="164" t="s">
        <v>459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214"/>
      <c r="V53" s="214"/>
      <c r="W53" s="214"/>
      <c r="X53" s="215"/>
      <c r="Y53" s="27"/>
      <c r="Z53" s="131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5"/>
      <c r="AX53" s="15"/>
      <c r="AY53" s="15"/>
    </row>
    <row r="54" spans="1:51" s="2" customFormat="1" ht="24.75" customHeight="1">
      <c r="A54" s="167">
        <v>42</v>
      </c>
      <c r="B54" s="53" t="s">
        <v>415</v>
      </c>
      <c r="C54" s="54" t="s">
        <v>132</v>
      </c>
      <c r="D54" s="53" t="s">
        <v>61</v>
      </c>
      <c r="E54" s="62" t="s">
        <v>62</v>
      </c>
      <c r="F54" s="58" t="s">
        <v>21</v>
      </c>
      <c r="G54" s="57" t="s">
        <v>133</v>
      </c>
      <c r="H54" s="58">
        <v>47705539</v>
      </c>
      <c r="I54" s="62">
        <v>40</v>
      </c>
      <c r="J54" s="62" t="s">
        <v>30</v>
      </c>
      <c r="K54" s="62">
        <v>17</v>
      </c>
      <c r="L54" s="62" t="s">
        <v>24</v>
      </c>
      <c r="M54" s="62" t="s">
        <v>25</v>
      </c>
      <c r="N54" s="62" t="s">
        <v>26</v>
      </c>
      <c r="O54" s="62" t="s">
        <v>20</v>
      </c>
      <c r="P54" s="62" t="s">
        <v>28</v>
      </c>
      <c r="Q54" s="62" t="s">
        <v>134</v>
      </c>
      <c r="R54" s="62" t="s">
        <v>136</v>
      </c>
      <c r="S54" s="62" t="s">
        <v>135</v>
      </c>
      <c r="T54" s="62" t="s">
        <v>61</v>
      </c>
      <c r="U54" s="62" t="s">
        <v>30</v>
      </c>
      <c r="V54" s="63">
        <v>9000</v>
      </c>
      <c r="W54" s="64">
        <v>20000</v>
      </c>
      <c r="X54" s="161">
        <f>SUM(V54:W54)</f>
        <v>29000</v>
      </c>
      <c r="Y54" s="27"/>
      <c r="Z54" s="131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5"/>
      <c r="AX54" s="15"/>
      <c r="AY54" s="15"/>
    </row>
    <row r="55" spans="1:51" s="2" customFormat="1" ht="24.75" customHeight="1">
      <c r="A55" s="75">
        <v>43</v>
      </c>
      <c r="B55" s="76" t="s">
        <v>416</v>
      </c>
      <c r="C55" s="77" t="s">
        <v>136</v>
      </c>
      <c r="D55" s="76" t="s">
        <v>61</v>
      </c>
      <c r="E55" s="69" t="s">
        <v>62</v>
      </c>
      <c r="F55" s="78" t="s">
        <v>21</v>
      </c>
      <c r="G55" s="79" t="s">
        <v>137</v>
      </c>
      <c r="H55" s="78">
        <v>8977719</v>
      </c>
      <c r="I55" s="69">
        <v>50</v>
      </c>
      <c r="J55" s="69" t="s">
        <v>30</v>
      </c>
      <c r="K55" s="69">
        <v>22</v>
      </c>
      <c r="L55" s="69" t="s">
        <v>24</v>
      </c>
      <c r="M55" s="69" t="s">
        <v>25</v>
      </c>
      <c r="N55" s="69" t="s">
        <v>26</v>
      </c>
      <c r="O55" s="69" t="s">
        <v>20</v>
      </c>
      <c r="P55" s="69" t="s">
        <v>28</v>
      </c>
      <c r="Q55" s="69" t="s">
        <v>134</v>
      </c>
      <c r="R55" s="69" t="s">
        <v>136</v>
      </c>
      <c r="S55" s="69" t="s">
        <v>135</v>
      </c>
      <c r="T55" s="69" t="s">
        <v>61</v>
      </c>
      <c r="U55" s="69" t="s">
        <v>30</v>
      </c>
      <c r="V55" s="80">
        <v>4600</v>
      </c>
      <c r="W55" s="81">
        <v>6700</v>
      </c>
      <c r="X55" s="98">
        <f t="shared" si="0"/>
        <v>11300</v>
      </c>
      <c r="Y55" s="27"/>
      <c r="Z55" s="131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5"/>
      <c r="AX55" s="15"/>
      <c r="AY55" s="15"/>
    </row>
    <row r="56" spans="1:51" s="2" customFormat="1" ht="24.75" customHeight="1">
      <c r="A56" s="222" t="s">
        <v>412</v>
      </c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4"/>
      <c r="V56" s="183">
        <f>SUM(V54:V55)</f>
        <v>13600</v>
      </c>
      <c r="W56" s="166">
        <f>SUM(W54:W55)</f>
        <v>26700</v>
      </c>
      <c r="X56" s="182">
        <f>SUM(X54:X55)</f>
        <v>40300</v>
      </c>
      <c r="Y56" s="27"/>
      <c r="Z56" s="131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5"/>
      <c r="AX56" s="15"/>
      <c r="AY56" s="15"/>
    </row>
    <row r="57" spans="1:51" s="2" customFormat="1" ht="24.75" customHeight="1">
      <c r="A57" s="168" t="s">
        <v>460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216"/>
      <c r="U57" s="216"/>
      <c r="V57" s="216"/>
      <c r="W57" s="216"/>
      <c r="X57" s="217"/>
      <c r="Y57" s="27"/>
      <c r="Z57" s="131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5"/>
      <c r="AX57" s="15"/>
      <c r="AY57" s="15"/>
    </row>
    <row r="58" spans="1:51" s="2" customFormat="1" ht="24.75" customHeight="1">
      <c r="A58" s="82">
        <v>44</v>
      </c>
      <c r="B58" s="83" t="s">
        <v>138</v>
      </c>
      <c r="C58" s="83" t="s">
        <v>139</v>
      </c>
      <c r="D58" s="84" t="s">
        <v>19</v>
      </c>
      <c r="E58" s="85" t="s">
        <v>20</v>
      </c>
      <c r="F58" s="58" t="s">
        <v>21</v>
      </c>
      <c r="G58" s="86" t="s">
        <v>140</v>
      </c>
      <c r="H58" s="87">
        <v>80079118</v>
      </c>
      <c r="I58" s="85">
        <v>25</v>
      </c>
      <c r="J58" s="62" t="s">
        <v>30</v>
      </c>
      <c r="K58" s="85">
        <v>4</v>
      </c>
      <c r="L58" s="85" t="s">
        <v>141</v>
      </c>
      <c r="M58" s="85" t="s">
        <v>142</v>
      </c>
      <c r="N58" s="85" t="s">
        <v>143</v>
      </c>
      <c r="O58" s="85" t="s">
        <v>20</v>
      </c>
      <c r="P58" s="85" t="s">
        <v>28</v>
      </c>
      <c r="Q58" s="85" t="s">
        <v>142</v>
      </c>
      <c r="R58" s="85" t="s">
        <v>143</v>
      </c>
      <c r="S58" s="85" t="s">
        <v>20</v>
      </c>
      <c r="T58" s="85" t="s">
        <v>28</v>
      </c>
      <c r="U58" s="62" t="s">
        <v>30</v>
      </c>
      <c r="V58" s="63">
        <v>234</v>
      </c>
      <c r="W58" s="64">
        <v>290</v>
      </c>
      <c r="X58" s="98">
        <f t="shared" si="0"/>
        <v>524</v>
      </c>
      <c r="Y58" s="27"/>
      <c r="Z58" s="131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5"/>
      <c r="AX58" s="15"/>
      <c r="AY58" s="15"/>
    </row>
    <row r="59" spans="1:51" s="2" customFormat="1" ht="49.5" customHeight="1">
      <c r="A59" s="31">
        <v>45</v>
      </c>
      <c r="B59" s="21" t="s">
        <v>144</v>
      </c>
      <c r="C59" s="21" t="s">
        <v>139</v>
      </c>
      <c r="D59" s="20" t="s">
        <v>19</v>
      </c>
      <c r="E59" s="19" t="s">
        <v>20</v>
      </c>
      <c r="F59" s="68" t="s">
        <v>21</v>
      </c>
      <c r="G59" s="88" t="s">
        <v>145</v>
      </c>
      <c r="H59" s="89">
        <v>91824958</v>
      </c>
      <c r="I59" s="19">
        <v>32</v>
      </c>
      <c r="J59" s="30" t="s">
        <v>30</v>
      </c>
      <c r="K59" s="19">
        <v>14</v>
      </c>
      <c r="L59" s="19" t="s">
        <v>141</v>
      </c>
      <c r="M59" s="19" t="s">
        <v>142</v>
      </c>
      <c r="N59" s="19" t="s">
        <v>143</v>
      </c>
      <c r="O59" s="19" t="s">
        <v>20</v>
      </c>
      <c r="P59" s="19" t="s">
        <v>28</v>
      </c>
      <c r="Q59" s="19" t="s">
        <v>142</v>
      </c>
      <c r="R59" s="19" t="s">
        <v>143</v>
      </c>
      <c r="S59" s="19" t="s">
        <v>20</v>
      </c>
      <c r="T59" s="19" t="s">
        <v>28</v>
      </c>
      <c r="U59" s="30" t="s">
        <v>30</v>
      </c>
      <c r="V59" s="70">
        <v>2350</v>
      </c>
      <c r="W59" s="71">
        <v>7450</v>
      </c>
      <c r="X59" s="98">
        <f t="shared" si="0"/>
        <v>9800</v>
      </c>
      <c r="Y59" s="27"/>
      <c r="Z59" s="131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5"/>
      <c r="AX59" s="15"/>
      <c r="AY59" s="15"/>
    </row>
    <row r="60" spans="1:51" s="2" customFormat="1" ht="49.5" customHeight="1">
      <c r="A60" s="31">
        <v>46</v>
      </c>
      <c r="B60" s="21" t="s">
        <v>146</v>
      </c>
      <c r="C60" s="21" t="s">
        <v>147</v>
      </c>
      <c r="D60" s="20" t="s">
        <v>19</v>
      </c>
      <c r="E60" s="19" t="s">
        <v>20</v>
      </c>
      <c r="F60" s="68" t="s">
        <v>21</v>
      </c>
      <c r="G60" s="88" t="s">
        <v>148</v>
      </c>
      <c r="H60" s="89">
        <v>11647185</v>
      </c>
      <c r="I60" s="90">
        <v>50</v>
      </c>
      <c r="J60" s="30" t="s">
        <v>30</v>
      </c>
      <c r="K60" s="19">
        <v>22</v>
      </c>
      <c r="L60" s="19" t="s">
        <v>141</v>
      </c>
      <c r="M60" s="19" t="s">
        <v>142</v>
      </c>
      <c r="N60" s="19" t="s">
        <v>143</v>
      </c>
      <c r="O60" s="19" t="s">
        <v>20</v>
      </c>
      <c r="P60" s="19" t="s">
        <v>28</v>
      </c>
      <c r="Q60" s="19" t="s">
        <v>142</v>
      </c>
      <c r="R60" s="19" t="s">
        <v>143</v>
      </c>
      <c r="S60" s="19" t="s">
        <v>20</v>
      </c>
      <c r="T60" s="19" t="s">
        <v>28</v>
      </c>
      <c r="U60" s="30" t="s">
        <v>30</v>
      </c>
      <c r="V60" s="80">
        <v>11520</v>
      </c>
      <c r="W60" s="81">
        <v>27674</v>
      </c>
      <c r="X60" s="98">
        <f t="shared" si="0"/>
        <v>39194</v>
      </c>
      <c r="Y60" s="27"/>
      <c r="Z60" s="131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5"/>
      <c r="AX60" s="15"/>
      <c r="AY60" s="15"/>
    </row>
    <row r="61" spans="1:51" s="2" customFormat="1" ht="24.75" customHeight="1">
      <c r="A61" s="225" t="s">
        <v>412</v>
      </c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185">
        <f>SUM(V58:V60)</f>
        <v>14104</v>
      </c>
      <c r="W61" s="170">
        <f>SUM(W58:W60)</f>
        <v>35414</v>
      </c>
      <c r="X61" s="184">
        <f>SUM(X58:X60)</f>
        <v>49518</v>
      </c>
      <c r="Y61" s="27"/>
      <c r="Z61" s="131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5"/>
      <c r="AX61" s="15"/>
      <c r="AY61" s="15"/>
    </row>
    <row r="62" spans="1:51" s="2" customFormat="1" ht="24.75" customHeight="1">
      <c r="A62" s="171" t="s">
        <v>461</v>
      </c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218"/>
      <c r="U62" s="218"/>
      <c r="V62" s="218"/>
      <c r="W62" s="218"/>
      <c r="X62" s="219"/>
      <c r="Y62" s="27"/>
      <c r="Z62" s="131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5"/>
      <c r="AX62" s="15"/>
      <c r="AY62" s="15"/>
    </row>
    <row r="63" spans="1:51" s="2" customFormat="1" ht="24.75" customHeight="1">
      <c r="A63" s="52">
        <v>47</v>
      </c>
      <c r="B63" s="53" t="s">
        <v>149</v>
      </c>
      <c r="C63" s="54" t="s">
        <v>143</v>
      </c>
      <c r="D63" s="53" t="s">
        <v>19</v>
      </c>
      <c r="E63" s="62" t="s">
        <v>20</v>
      </c>
      <c r="F63" s="58" t="s">
        <v>246</v>
      </c>
      <c r="G63" s="57" t="s">
        <v>150</v>
      </c>
      <c r="H63" s="58">
        <v>10074243</v>
      </c>
      <c r="I63" s="73">
        <v>32</v>
      </c>
      <c r="J63" s="62" t="s">
        <v>30</v>
      </c>
      <c r="K63" s="58">
        <v>14</v>
      </c>
      <c r="L63" s="62" t="s">
        <v>24</v>
      </c>
      <c r="M63" s="62" t="s">
        <v>25</v>
      </c>
      <c r="N63" s="62" t="s">
        <v>26</v>
      </c>
      <c r="O63" s="62" t="s">
        <v>20</v>
      </c>
      <c r="P63" s="62" t="s">
        <v>28</v>
      </c>
      <c r="Q63" s="62" t="s">
        <v>151</v>
      </c>
      <c r="R63" s="62" t="s">
        <v>143</v>
      </c>
      <c r="S63" s="62" t="s">
        <v>20</v>
      </c>
      <c r="T63" s="62" t="s">
        <v>28</v>
      </c>
      <c r="U63" s="62" t="s">
        <v>30</v>
      </c>
      <c r="V63" s="63">
        <v>16524</v>
      </c>
      <c r="W63" s="64">
        <v>0</v>
      </c>
      <c r="X63" s="98">
        <f t="shared" si="0"/>
        <v>16524</v>
      </c>
      <c r="Y63" s="27"/>
      <c r="Z63" s="131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5"/>
      <c r="AX63" s="15"/>
      <c r="AY63" s="15"/>
    </row>
    <row r="64" spans="1:51" s="2" customFormat="1" ht="24.75" customHeight="1">
      <c r="A64" s="65">
        <v>48</v>
      </c>
      <c r="B64" s="29" t="s">
        <v>152</v>
      </c>
      <c r="C64" s="28" t="s">
        <v>153</v>
      </c>
      <c r="D64" s="29" t="s">
        <v>19</v>
      </c>
      <c r="E64" s="30" t="s">
        <v>20</v>
      </c>
      <c r="F64" s="68" t="s">
        <v>21</v>
      </c>
      <c r="G64" s="67" t="s">
        <v>154</v>
      </c>
      <c r="H64" s="68">
        <v>62394506</v>
      </c>
      <c r="I64" s="74">
        <v>50</v>
      </c>
      <c r="J64" s="30" t="s">
        <v>30</v>
      </c>
      <c r="K64" s="30">
        <v>22</v>
      </c>
      <c r="L64" s="30" t="s">
        <v>24</v>
      </c>
      <c r="M64" s="30" t="s">
        <v>25</v>
      </c>
      <c r="N64" s="30" t="s">
        <v>26</v>
      </c>
      <c r="O64" s="30" t="s">
        <v>20</v>
      </c>
      <c r="P64" s="30" t="s">
        <v>28</v>
      </c>
      <c r="Q64" s="30" t="s">
        <v>151</v>
      </c>
      <c r="R64" s="30" t="s">
        <v>143</v>
      </c>
      <c r="S64" s="30" t="s">
        <v>20</v>
      </c>
      <c r="T64" s="30" t="s">
        <v>28</v>
      </c>
      <c r="U64" s="30" t="s">
        <v>30</v>
      </c>
      <c r="V64" s="80">
        <v>7200</v>
      </c>
      <c r="W64" s="81">
        <v>14200</v>
      </c>
      <c r="X64" s="98">
        <f t="shared" si="0"/>
        <v>21400</v>
      </c>
      <c r="Y64" s="27"/>
      <c r="Z64" s="131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5"/>
      <c r="AX64" s="15"/>
      <c r="AY64" s="15"/>
    </row>
    <row r="65" spans="1:51" s="2" customFormat="1" ht="23.25" customHeight="1">
      <c r="A65" s="263" t="s">
        <v>412</v>
      </c>
      <c r="B65" s="264"/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186">
        <f>SUM(V63:V64)</f>
        <v>23724</v>
      </c>
      <c r="W65" s="173">
        <f>SUM(W63:W64)</f>
        <v>14200</v>
      </c>
      <c r="X65" s="187">
        <f>SUM(X63:X64)</f>
        <v>37924</v>
      </c>
      <c r="Y65" s="27"/>
      <c r="Z65" s="131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5"/>
      <c r="AX65" s="15"/>
      <c r="AY65" s="15"/>
    </row>
    <row r="66" spans="1:51" s="2" customFormat="1" ht="24.75" customHeight="1">
      <c r="A66" s="174" t="s">
        <v>462</v>
      </c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220"/>
      <c r="S66" s="220"/>
      <c r="T66" s="220"/>
      <c r="U66" s="220"/>
      <c r="V66" s="220"/>
      <c r="W66" s="220"/>
      <c r="X66" s="221"/>
      <c r="Y66" s="27"/>
      <c r="Z66" s="131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5"/>
      <c r="AX66" s="15"/>
      <c r="AY66" s="15"/>
    </row>
    <row r="67" spans="1:51" s="2" customFormat="1" ht="24.75" customHeight="1">
      <c r="A67" s="82">
        <v>49</v>
      </c>
      <c r="B67" s="84" t="s">
        <v>155</v>
      </c>
      <c r="C67" s="83" t="s">
        <v>156</v>
      </c>
      <c r="D67" s="84" t="s">
        <v>19</v>
      </c>
      <c r="E67" s="85" t="s">
        <v>20</v>
      </c>
      <c r="F67" s="58" t="s">
        <v>21</v>
      </c>
      <c r="G67" s="109" t="s">
        <v>157</v>
      </c>
      <c r="H67" s="58">
        <v>11674817</v>
      </c>
      <c r="I67" s="85">
        <v>63</v>
      </c>
      <c r="J67" s="62" t="s">
        <v>30</v>
      </c>
      <c r="K67" s="85">
        <v>27</v>
      </c>
      <c r="L67" s="62" t="s">
        <v>24</v>
      </c>
      <c r="M67" s="62" t="s">
        <v>25</v>
      </c>
      <c r="N67" s="62" t="s">
        <v>26</v>
      </c>
      <c r="O67" s="62" t="s">
        <v>20</v>
      </c>
      <c r="P67" s="62" t="s">
        <v>28</v>
      </c>
      <c r="Q67" s="85" t="s">
        <v>158</v>
      </c>
      <c r="R67" s="85" t="s">
        <v>156</v>
      </c>
      <c r="S67" s="85" t="s">
        <v>27</v>
      </c>
      <c r="T67" s="85" t="s">
        <v>28</v>
      </c>
      <c r="U67" s="62" t="s">
        <v>30</v>
      </c>
      <c r="V67" s="63">
        <v>2260</v>
      </c>
      <c r="W67" s="64">
        <v>6470</v>
      </c>
      <c r="X67" s="161">
        <f t="shared" si="0"/>
        <v>8730</v>
      </c>
      <c r="Y67" s="27"/>
      <c r="Z67" s="131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5"/>
      <c r="AX67" s="15"/>
      <c r="AY67" s="15"/>
    </row>
    <row r="68" spans="1:51" s="2" customFormat="1" ht="24.75" customHeight="1">
      <c r="A68" s="31">
        <v>50</v>
      </c>
      <c r="B68" s="20" t="s">
        <v>159</v>
      </c>
      <c r="C68" s="21" t="s">
        <v>156</v>
      </c>
      <c r="D68" s="20" t="s">
        <v>19</v>
      </c>
      <c r="E68" s="19" t="s">
        <v>20</v>
      </c>
      <c r="F68" s="68" t="s">
        <v>21</v>
      </c>
      <c r="G68" s="91" t="s">
        <v>160</v>
      </c>
      <c r="H68" s="68">
        <v>47943219</v>
      </c>
      <c r="I68" s="19">
        <v>63</v>
      </c>
      <c r="J68" s="30" t="s">
        <v>30</v>
      </c>
      <c r="K68" s="19">
        <v>27</v>
      </c>
      <c r="L68" s="30" t="s">
        <v>24</v>
      </c>
      <c r="M68" s="30" t="s">
        <v>25</v>
      </c>
      <c r="N68" s="30" t="s">
        <v>26</v>
      </c>
      <c r="O68" s="30" t="s">
        <v>20</v>
      </c>
      <c r="P68" s="30" t="s">
        <v>28</v>
      </c>
      <c r="Q68" s="19" t="s">
        <v>158</v>
      </c>
      <c r="R68" s="19" t="s">
        <v>156</v>
      </c>
      <c r="S68" s="19" t="s">
        <v>27</v>
      </c>
      <c r="T68" s="19" t="s">
        <v>28</v>
      </c>
      <c r="U68" s="30" t="s">
        <v>30</v>
      </c>
      <c r="V68" s="70">
        <v>586</v>
      </c>
      <c r="W68" s="71">
        <v>2080</v>
      </c>
      <c r="X68" s="98">
        <f t="shared" si="0"/>
        <v>2666</v>
      </c>
      <c r="Y68" s="27"/>
      <c r="Z68" s="131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5"/>
      <c r="AX68" s="15"/>
      <c r="AY68" s="15"/>
    </row>
    <row r="69" spans="1:51" s="2" customFormat="1" ht="24.75" customHeight="1">
      <c r="A69" s="31">
        <v>51</v>
      </c>
      <c r="B69" s="21" t="s">
        <v>161</v>
      </c>
      <c r="C69" s="21" t="s">
        <v>398</v>
      </c>
      <c r="D69" s="20" t="s">
        <v>70</v>
      </c>
      <c r="E69" s="19" t="s">
        <v>71</v>
      </c>
      <c r="F69" s="68" t="s">
        <v>21</v>
      </c>
      <c r="G69" s="91" t="s">
        <v>163</v>
      </c>
      <c r="H69" s="68">
        <v>47943028</v>
      </c>
      <c r="I69" s="19">
        <v>20</v>
      </c>
      <c r="J69" s="30" t="s">
        <v>30</v>
      </c>
      <c r="K69" s="19">
        <v>9</v>
      </c>
      <c r="L69" s="30" t="s">
        <v>24</v>
      </c>
      <c r="M69" s="30" t="s">
        <v>25</v>
      </c>
      <c r="N69" s="30" t="s">
        <v>26</v>
      </c>
      <c r="O69" s="30" t="s">
        <v>20</v>
      </c>
      <c r="P69" s="30" t="s">
        <v>28</v>
      </c>
      <c r="Q69" s="19" t="s">
        <v>158</v>
      </c>
      <c r="R69" s="19" t="s">
        <v>156</v>
      </c>
      <c r="S69" s="19" t="s">
        <v>27</v>
      </c>
      <c r="T69" s="19" t="s">
        <v>28</v>
      </c>
      <c r="U69" s="30" t="s">
        <v>30</v>
      </c>
      <c r="V69" s="70">
        <v>3010</v>
      </c>
      <c r="W69" s="71">
        <v>8400</v>
      </c>
      <c r="X69" s="98">
        <f t="shared" si="0"/>
        <v>11410</v>
      </c>
      <c r="Y69" s="27"/>
      <c r="Z69" s="131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5"/>
      <c r="AX69" s="15"/>
      <c r="AY69" s="15"/>
    </row>
    <row r="70" spans="1:51" s="2" customFormat="1" ht="24.75" customHeight="1">
      <c r="A70" s="31">
        <v>52</v>
      </c>
      <c r="B70" s="21" t="s">
        <v>164</v>
      </c>
      <c r="C70" s="21" t="s">
        <v>399</v>
      </c>
      <c r="D70" s="20" t="s">
        <v>70</v>
      </c>
      <c r="E70" s="19" t="s">
        <v>71</v>
      </c>
      <c r="F70" s="68" t="s">
        <v>21</v>
      </c>
      <c r="G70" s="91" t="s">
        <v>165</v>
      </c>
      <c r="H70" s="68">
        <v>62335299</v>
      </c>
      <c r="I70" s="19">
        <v>25</v>
      </c>
      <c r="J70" s="30" t="s">
        <v>30</v>
      </c>
      <c r="K70" s="19">
        <v>11</v>
      </c>
      <c r="L70" s="30" t="s">
        <v>24</v>
      </c>
      <c r="M70" s="30" t="s">
        <v>25</v>
      </c>
      <c r="N70" s="30" t="s">
        <v>26</v>
      </c>
      <c r="O70" s="30" t="s">
        <v>20</v>
      </c>
      <c r="P70" s="30" t="s">
        <v>28</v>
      </c>
      <c r="Q70" s="19" t="s">
        <v>158</v>
      </c>
      <c r="R70" s="19" t="s">
        <v>156</v>
      </c>
      <c r="S70" s="19" t="s">
        <v>27</v>
      </c>
      <c r="T70" s="19" t="s">
        <v>28</v>
      </c>
      <c r="U70" s="30" t="s">
        <v>30</v>
      </c>
      <c r="V70" s="70">
        <v>71068</v>
      </c>
      <c r="W70" s="71">
        <v>230650</v>
      </c>
      <c r="X70" s="98">
        <f t="shared" si="0"/>
        <v>301718</v>
      </c>
      <c r="Y70" s="27"/>
      <c r="Z70" s="131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5"/>
      <c r="AX70" s="15"/>
      <c r="AY70" s="15"/>
    </row>
    <row r="71" spans="1:51" s="2" customFormat="1" ht="24.75" customHeight="1">
      <c r="A71" s="31">
        <v>53</v>
      </c>
      <c r="B71" s="21" t="s">
        <v>161</v>
      </c>
      <c r="C71" s="21" t="s">
        <v>162</v>
      </c>
      <c r="D71" s="20" t="s">
        <v>70</v>
      </c>
      <c r="E71" s="19" t="s">
        <v>71</v>
      </c>
      <c r="F71" s="68" t="s">
        <v>21</v>
      </c>
      <c r="G71" s="91" t="s">
        <v>166</v>
      </c>
      <c r="H71" s="68">
        <v>66236924</v>
      </c>
      <c r="I71" s="19">
        <v>63</v>
      </c>
      <c r="J71" s="30" t="s">
        <v>30</v>
      </c>
      <c r="K71" s="19">
        <v>27</v>
      </c>
      <c r="L71" s="30" t="s">
        <v>24</v>
      </c>
      <c r="M71" s="30" t="s">
        <v>25</v>
      </c>
      <c r="N71" s="30" t="s">
        <v>26</v>
      </c>
      <c r="O71" s="30" t="s">
        <v>20</v>
      </c>
      <c r="P71" s="30" t="s">
        <v>28</v>
      </c>
      <c r="Q71" s="19" t="s">
        <v>158</v>
      </c>
      <c r="R71" s="19" t="s">
        <v>156</v>
      </c>
      <c r="S71" s="19" t="s">
        <v>27</v>
      </c>
      <c r="T71" s="19" t="s">
        <v>28</v>
      </c>
      <c r="U71" s="30" t="s">
        <v>30</v>
      </c>
      <c r="V71" s="70">
        <v>356</v>
      </c>
      <c r="W71" s="71">
        <v>1226</v>
      </c>
      <c r="X71" s="98">
        <f aca="true" t="shared" si="1" ref="X71:X134">SUM(V71:W71)</f>
        <v>1582</v>
      </c>
      <c r="Y71" s="27"/>
      <c r="Z71" s="131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5"/>
      <c r="AX71" s="15"/>
      <c r="AY71" s="15"/>
    </row>
    <row r="72" spans="1:51" s="2" customFormat="1" ht="24.75" customHeight="1">
      <c r="A72" s="31">
        <v>54</v>
      </c>
      <c r="B72" s="21" t="s">
        <v>161</v>
      </c>
      <c r="C72" s="21" t="s">
        <v>167</v>
      </c>
      <c r="D72" s="20" t="s">
        <v>70</v>
      </c>
      <c r="E72" s="19" t="s">
        <v>71</v>
      </c>
      <c r="F72" s="68" t="s">
        <v>21</v>
      </c>
      <c r="G72" s="91" t="s">
        <v>168</v>
      </c>
      <c r="H72" s="68">
        <v>47943011</v>
      </c>
      <c r="I72" s="19">
        <v>13</v>
      </c>
      <c r="J72" s="30" t="s">
        <v>30</v>
      </c>
      <c r="K72" s="19">
        <v>5</v>
      </c>
      <c r="L72" s="30" t="s">
        <v>24</v>
      </c>
      <c r="M72" s="30" t="s">
        <v>25</v>
      </c>
      <c r="N72" s="30" t="s">
        <v>26</v>
      </c>
      <c r="O72" s="30" t="s">
        <v>20</v>
      </c>
      <c r="P72" s="30" t="s">
        <v>28</v>
      </c>
      <c r="Q72" s="19" t="s">
        <v>158</v>
      </c>
      <c r="R72" s="19" t="s">
        <v>156</v>
      </c>
      <c r="S72" s="19" t="s">
        <v>27</v>
      </c>
      <c r="T72" s="19" t="s">
        <v>28</v>
      </c>
      <c r="U72" s="30" t="s">
        <v>30</v>
      </c>
      <c r="V72" s="70">
        <v>546</v>
      </c>
      <c r="W72" s="71">
        <v>1760</v>
      </c>
      <c r="X72" s="98">
        <f t="shared" si="1"/>
        <v>2306</v>
      </c>
      <c r="Y72" s="27"/>
      <c r="Z72" s="131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5"/>
      <c r="AX72" s="15"/>
      <c r="AY72" s="15"/>
    </row>
    <row r="73" spans="1:51" s="2" customFormat="1" ht="24.75" customHeight="1">
      <c r="A73" s="31">
        <v>55</v>
      </c>
      <c r="B73" s="20" t="s">
        <v>169</v>
      </c>
      <c r="C73" s="21" t="s">
        <v>170</v>
      </c>
      <c r="D73" s="20" t="s">
        <v>61</v>
      </c>
      <c r="E73" s="19" t="s">
        <v>62</v>
      </c>
      <c r="F73" s="68" t="s">
        <v>21</v>
      </c>
      <c r="G73" s="91" t="s">
        <v>171</v>
      </c>
      <c r="H73" s="68">
        <v>60856890</v>
      </c>
      <c r="I73" s="19">
        <v>25</v>
      </c>
      <c r="J73" s="30" t="s">
        <v>30</v>
      </c>
      <c r="K73" s="19">
        <v>4</v>
      </c>
      <c r="L73" s="30" t="s">
        <v>24</v>
      </c>
      <c r="M73" s="30" t="s">
        <v>25</v>
      </c>
      <c r="N73" s="30" t="s">
        <v>26</v>
      </c>
      <c r="O73" s="30" t="s">
        <v>20</v>
      </c>
      <c r="P73" s="30" t="s">
        <v>28</v>
      </c>
      <c r="Q73" s="19" t="s">
        <v>158</v>
      </c>
      <c r="R73" s="19" t="s">
        <v>156</v>
      </c>
      <c r="S73" s="19" t="s">
        <v>27</v>
      </c>
      <c r="T73" s="19" t="s">
        <v>28</v>
      </c>
      <c r="U73" s="30" t="s">
        <v>30</v>
      </c>
      <c r="V73" s="70">
        <v>46</v>
      </c>
      <c r="W73" s="71">
        <v>148</v>
      </c>
      <c r="X73" s="98">
        <f t="shared" si="1"/>
        <v>194</v>
      </c>
      <c r="Y73" s="27"/>
      <c r="Z73" s="131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5"/>
      <c r="AX73" s="15"/>
      <c r="AY73" s="15"/>
    </row>
    <row r="74" spans="1:51" s="2" customFormat="1" ht="24.75" customHeight="1">
      <c r="A74" s="31">
        <v>56</v>
      </c>
      <c r="B74" s="21" t="s">
        <v>172</v>
      </c>
      <c r="C74" s="21" t="s">
        <v>189</v>
      </c>
      <c r="D74" s="20" t="s">
        <v>19</v>
      </c>
      <c r="E74" s="19" t="s">
        <v>20</v>
      </c>
      <c r="F74" s="68" t="s">
        <v>21</v>
      </c>
      <c r="G74" s="91" t="s">
        <v>173</v>
      </c>
      <c r="H74" s="68">
        <v>47943012</v>
      </c>
      <c r="I74" s="19">
        <v>13</v>
      </c>
      <c r="J74" s="30" t="s">
        <v>30</v>
      </c>
      <c r="K74" s="19">
        <v>5</v>
      </c>
      <c r="L74" s="30" t="s">
        <v>24</v>
      </c>
      <c r="M74" s="30" t="s">
        <v>25</v>
      </c>
      <c r="N74" s="30" t="s">
        <v>26</v>
      </c>
      <c r="O74" s="30" t="s">
        <v>20</v>
      </c>
      <c r="P74" s="30" t="s">
        <v>28</v>
      </c>
      <c r="Q74" s="19" t="s">
        <v>158</v>
      </c>
      <c r="R74" s="19" t="s">
        <v>156</v>
      </c>
      <c r="S74" s="19" t="s">
        <v>27</v>
      </c>
      <c r="T74" s="19" t="s">
        <v>28</v>
      </c>
      <c r="U74" s="30" t="s">
        <v>30</v>
      </c>
      <c r="V74" s="70">
        <v>204</v>
      </c>
      <c r="W74" s="71">
        <v>442</v>
      </c>
      <c r="X74" s="98">
        <f t="shared" si="1"/>
        <v>646</v>
      </c>
      <c r="Y74" s="27"/>
      <c r="Z74" s="131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5"/>
      <c r="AX74" s="15"/>
      <c r="AY74" s="15"/>
    </row>
    <row r="75" spans="1:51" s="3" customFormat="1" ht="24.75" customHeight="1">
      <c r="A75" s="31">
        <v>57</v>
      </c>
      <c r="B75" s="21" t="s">
        <v>174</v>
      </c>
      <c r="C75" s="28" t="s">
        <v>175</v>
      </c>
      <c r="D75" s="20" t="s">
        <v>19</v>
      </c>
      <c r="E75" s="19" t="s">
        <v>20</v>
      </c>
      <c r="F75" s="68" t="s">
        <v>21</v>
      </c>
      <c r="G75" s="91" t="s">
        <v>176</v>
      </c>
      <c r="H75" s="68">
        <v>47913210</v>
      </c>
      <c r="I75" s="19">
        <v>16</v>
      </c>
      <c r="J75" s="30" t="s">
        <v>30</v>
      </c>
      <c r="K75" s="19">
        <v>7</v>
      </c>
      <c r="L75" s="30" t="s">
        <v>24</v>
      </c>
      <c r="M75" s="30" t="s">
        <v>25</v>
      </c>
      <c r="N75" s="30" t="s">
        <v>26</v>
      </c>
      <c r="O75" s="30" t="s">
        <v>20</v>
      </c>
      <c r="P75" s="30" t="s">
        <v>28</v>
      </c>
      <c r="Q75" s="19" t="s">
        <v>158</v>
      </c>
      <c r="R75" s="19" t="s">
        <v>156</v>
      </c>
      <c r="S75" s="19" t="s">
        <v>27</v>
      </c>
      <c r="T75" s="19" t="s">
        <v>28</v>
      </c>
      <c r="U75" s="30" t="s">
        <v>30</v>
      </c>
      <c r="V75" s="70">
        <v>600</v>
      </c>
      <c r="W75" s="71">
        <v>998</v>
      </c>
      <c r="X75" s="98">
        <f t="shared" si="1"/>
        <v>1598</v>
      </c>
      <c r="Y75" s="31"/>
      <c r="Z75" s="132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5"/>
      <c r="AX75" s="5"/>
      <c r="AY75" s="5"/>
    </row>
    <row r="76" spans="1:51" s="3" customFormat="1" ht="24.75" customHeight="1">
      <c r="A76" s="31">
        <v>58</v>
      </c>
      <c r="B76" s="21" t="s">
        <v>177</v>
      </c>
      <c r="C76" s="21" t="s">
        <v>178</v>
      </c>
      <c r="D76" s="20" t="s">
        <v>19</v>
      </c>
      <c r="E76" s="19" t="s">
        <v>20</v>
      </c>
      <c r="F76" s="68" t="s">
        <v>21</v>
      </c>
      <c r="G76" s="91" t="s">
        <v>179</v>
      </c>
      <c r="H76" s="68">
        <v>47943033</v>
      </c>
      <c r="I76" s="19">
        <v>13</v>
      </c>
      <c r="J76" s="30" t="s">
        <v>30</v>
      </c>
      <c r="K76" s="19">
        <v>5</v>
      </c>
      <c r="L76" s="30" t="s">
        <v>24</v>
      </c>
      <c r="M76" s="30" t="s">
        <v>25</v>
      </c>
      <c r="N76" s="30" t="s">
        <v>26</v>
      </c>
      <c r="O76" s="30" t="s">
        <v>20</v>
      </c>
      <c r="P76" s="30" t="s">
        <v>28</v>
      </c>
      <c r="Q76" s="19" t="s">
        <v>158</v>
      </c>
      <c r="R76" s="19" t="s">
        <v>156</v>
      </c>
      <c r="S76" s="19" t="s">
        <v>27</v>
      </c>
      <c r="T76" s="19" t="s">
        <v>28</v>
      </c>
      <c r="U76" s="30" t="s">
        <v>30</v>
      </c>
      <c r="V76" s="70">
        <v>312</v>
      </c>
      <c r="W76" s="71">
        <v>626</v>
      </c>
      <c r="X76" s="98">
        <f t="shared" si="1"/>
        <v>938</v>
      </c>
      <c r="Y76" s="31"/>
      <c r="Z76" s="132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5"/>
      <c r="AX76" s="5"/>
      <c r="AY76" s="5"/>
    </row>
    <row r="77" spans="1:51" s="2" customFormat="1" ht="24.75" customHeight="1">
      <c r="A77" s="31">
        <v>59</v>
      </c>
      <c r="B77" s="21" t="s">
        <v>180</v>
      </c>
      <c r="C77" s="28" t="s">
        <v>418</v>
      </c>
      <c r="D77" s="20" t="s">
        <v>19</v>
      </c>
      <c r="E77" s="19" t="s">
        <v>20</v>
      </c>
      <c r="F77" s="68" t="s">
        <v>21</v>
      </c>
      <c r="G77" s="91" t="s">
        <v>181</v>
      </c>
      <c r="H77" s="68">
        <v>47943215</v>
      </c>
      <c r="I77" s="30">
        <v>13</v>
      </c>
      <c r="J77" s="30" t="s">
        <v>30</v>
      </c>
      <c r="K77" s="19">
        <v>5</v>
      </c>
      <c r="L77" s="30" t="s">
        <v>24</v>
      </c>
      <c r="M77" s="30" t="s">
        <v>25</v>
      </c>
      <c r="N77" s="30" t="s">
        <v>26</v>
      </c>
      <c r="O77" s="30" t="s">
        <v>20</v>
      </c>
      <c r="P77" s="30" t="s">
        <v>28</v>
      </c>
      <c r="Q77" s="19" t="s">
        <v>158</v>
      </c>
      <c r="R77" s="19" t="s">
        <v>156</v>
      </c>
      <c r="S77" s="19" t="s">
        <v>27</v>
      </c>
      <c r="T77" s="19" t="s">
        <v>28</v>
      </c>
      <c r="U77" s="30" t="s">
        <v>30</v>
      </c>
      <c r="V77" s="70">
        <v>104</v>
      </c>
      <c r="W77" s="71">
        <v>206</v>
      </c>
      <c r="X77" s="98">
        <f t="shared" si="1"/>
        <v>310</v>
      </c>
      <c r="Y77" s="27"/>
      <c r="Z77" s="131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5"/>
      <c r="AX77" s="15"/>
      <c r="AY77" s="15"/>
    </row>
    <row r="78" spans="1:51" s="2" customFormat="1" ht="24.75" customHeight="1">
      <c r="A78" s="31">
        <v>60</v>
      </c>
      <c r="B78" s="21" t="s">
        <v>182</v>
      </c>
      <c r="C78" s="21" t="s">
        <v>183</v>
      </c>
      <c r="D78" s="20" t="s">
        <v>19</v>
      </c>
      <c r="E78" s="19" t="s">
        <v>20</v>
      </c>
      <c r="F78" s="68" t="s">
        <v>21</v>
      </c>
      <c r="G78" s="91" t="s">
        <v>184</v>
      </c>
      <c r="H78" s="68">
        <v>47943013</v>
      </c>
      <c r="I78" s="19">
        <v>20</v>
      </c>
      <c r="J78" s="30" t="s">
        <v>30</v>
      </c>
      <c r="K78" s="19">
        <v>9</v>
      </c>
      <c r="L78" s="30" t="s">
        <v>24</v>
      </c>
      <c r="M78" s="30" t="s">
        <v>25</v>
      </c>
      <c r="N78" s="30" t="s">
        <v>26</v>
      </c>
      <c r="O78" s="30" t="s">
        <v>20</v>
      </c>
      <c r="P78" s="30" t="s">
        <v>28</v>
      </c>
      <c r="Q78" s="19" t="s">
        <v>158</v>
      </c>
      <c r="R78" s="19" t="s">
        <v>156</v>
      </c>
      <c r="S78" s="19" t="s">
        <v>27</v>
      </c>
      <c r="T78" s="19" t="s">
        <v>28</v>
      </c>
      <c r="U78" s="30" t="s">
        <v>30</v>
      </c>
      <c r="V78" s="70">
        <v>820</v>
      </c>
      <c r="W78" s="71">
        <v>2080</v>
      </c>
      <c r="X78" s="98">
        <f t="shared" si="1"/>
        <v>2900</v>
      </c>
      <c r="Y78" s="27"/>
      <c r="Z78" s="131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5"/>
      <c r="AX78" s="15"/>
      <c r="AY78" s="15"/>
    </row>
    <row r="79" spans="1:51" s="2" customFormat="1" ht="24.75" customHeight="1">
      <c r="A79" s="31">
        <v>61</v>
      </c>
      <c r="B79" s="21" t="s">
        <v>185</v>
      </c>
      <c r="C79" s="21" t="s">
        <v>186</v>
      </c>
      <c r="D79" s="20" t="s">
        <v>19</v>
      </c>
      <c r="E79" s="19" t="s">
        <v>20</v>
      </c>
      <c r="F79" s="68" t="s">
        <v>21</v>
      </c>
      <c r="G79" s="91" t="s">
        <v>187</v>
      </c>
      <c r="H79" s="68">
        <v>81524712</v>
      </c>
      <c r="I79" s="19">
        <v>16</v>
      </c>
      <c r="J79" s="30" t="s">
        <v>30</v>
      </c>
      <c r="K79" s="19">
        <v>7</v>
      </c>
      <c r="L79" s="30" t="s">
        <v>24</v>
      </c>
      <c r="M79" s="30" t="s">
        <v>25</v>
      </c>
      <c r="N79" s="30" t="s">
        <v>26</v>
      </c>
      <c r="O79" s="30" t="s">
        <v>20</v>
      </c>
      <c r="P79" s="30" t="s">
        <v>28</v>
      </c>
      <c r="Q79" s="19" t="s">
        <v>158</v>
      </c>
      <c r="R79" s="19" t="s">
        <v>156</v>
      </c>
      <c r="S79" s="19" t="s">
        <v>27</v>
      </c>
      <c r="T79" s="19" t="s">
        <v>28</v>
      </c>
      <c r="U79" s="30" t="s">
        <v>30</v>
      </c>
      <c r="V79" s="70">
        <v>320</v>
      </c>
      <c r="W79" s="71">
        <v>890</v>
      </c>
      <c r="X79" s="98">
        <f t="shared" si="1"/>
        <v>1210</v>
      </c>
      <c r="Y79" s="27"/>
      <c r="Z79" s="131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5"/>
      <c r="AX79" s="15"/>
      <c r="AY79" s="15"/>
    </row>
    <row r="80" spans="1:51" s="3" customFormat="1" ht="24.75" customHeight="1">
      <c r="A80" s="31">
        <v>62</v>
      </c>
      <c r="B80" s="21" t="s">
        <v>188</v>
      </c>
      <c r="C80" s="92" t="s">
        <v>400</v>
      </c>
      <c r="D80" s="20" t="s">
        <v>70</v>
      </c>
      <c r="E80" s="19" t="s">
        <v>71</v>
      </c>
      <c r="F80" s="68" t="s">
        <v>21</v>
      </c>
      <c r="G80" s="91" t="s">
        <v>190</v>
      </c>
      <c r="H80" s="68">
        <v>63711112</v>
      </c>
      <c r="I80" s="19">
        <v>25</v>
      </c>
      <c r="J80" s="30" t="s">
        <v>30</v>
      </c>
      <c r="K80" s="19">
        <v>11</v>
      </c>
      <c r="L80" s="30" t="s">
        <v>24</v>
      </c>
      <c r="M80" s="30" t="s">
        <v>25</v>
      </c>
      <c r="N80" s="30" t="s">
        <v>26</v>
      </c>
      <c r="O80" s="30" t="s">
        <v>20</v>
      </c>
      <c r="P80" s="30" t="s">
        <v>28</v>
      </c>
      <c r="Q80" s="19" t="s">
        <v>158</v>
      </c>
      <c r="R80" s="19" t="s">
        <v>156</v>
      </c>
      <c r="S80" s="19" t="s">
        <v>27</v>
      </c>
      <c r="T80" s="19" t="s">
        <v>28</v>
      </c>
      <c r="U80" s="30" t="s">
        <v>30</v>
      </c>
      <c r="V80" s="70">
        <v>2465</v>
      </c>
      <c r="W80" s="71">
        <v>8105</v>
      </c>
      <c r="X80" s="98">
        <f t="shared" si="1"/>
        <v>10570</v>
      </c>
      <c r="Y80" s="31"/>
      <c r="Z80" s="132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5"/>
      <c r="AX80" s="5"/>
      <c r="AY80" s="5"/>
    </row>
    <row r="81" spans="1:51" s="3" customFormat="1" ht="24.75" customHeight="1">
      <c r="A81" s="31">
        <v>63</v>
      </c>
      <c r="B81" s="21" t="s">
        <v>172</v>
      </c>
      <c r="C81" s="28" t="s">
        <v>191</v>
      </c>
      <c r="D81" s="20" t="s">
        <v>70</v>
      </c>
      <c r="E81" s="19" t="s">
        <v>71</v>
      </c>
      <c r="F81" s="68" t="s">
        <v>21</v>
      </c>
      <c r="G81" s="91" t="s">
        <v>192</v>
      </c>
      <c r="H81" s="68">
        <v>47943188</v>
      </c>
      <c r="I81" s="19">
        <v>13</v>
      </c>
      <c r="J81" s="30" t="s">
        <v>30</v>
      </c>
      <c r="K81" s="19">
        <v>5</v>
      </c>
      <c r="L81" s="30" t="s">
        <v>24</v>
      </c>
      <c r="M81" s="30" t="s">
        <v>25</v>
      </c>
      <c r="N81" s="30" t="s">
        <v>26</v>
      </c>
      <c r="O81" s="30" t="s">
        <v>20</v>
      </c>
      <c r="P81" s="30" t="s">
        <v>28</v>
      </c>
      <c r="Q81" s="19" t="s">
        <v>158</v>
      </c>
      <c r="R81" s="19" t="s">
        <v>156</v>
      </c>
      <c r="S81" s="19" t="s">
        <v>27</v>
      </c>
      <c r="T81" s="19" t="s">
        <v>28</v>
      </c>
      <c r="U81" s="30" t="s">
        <v>30</v>
      </c>
      <c r="V81" s="70">
        <v>68</v>
      </c>
      <c r="W81" s="71">
        <v>220</v>
      </c>
      <c r="X81" s="98">
        <f t="shared" si="1"/>
        <v>288</v>
      </c>
      <c r="Y81" s="31"/>
      <c r="Z81" s="132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5"/>
      <c r="AX81" s="5"/>
      <c r="AY81" s="5"/>
    </row>
    <row r="82" spans="1:51" s="3" customFormat="1" ht="24.75" customHeight="1">
      <c r="A82" s="31">
        <v>64</v>
      </c>
      <c r="B82" s="21" t="s">
        <v>172</v>
      </c>
      <c r="C82" s="21" t="s">
        <v>193</v>
      </c>
      <c r="D82" s="20" t="s">
        <v>70</v>
      </c>
      <c r="E82" s="19" t="s">
        <v>71</v>
      </c>
      <c r="F82" s="68" t="s">
        <v>21</v>
      </c>
      <c r="G82" s="91" t="s">
        <v>194</v>
      </c>
      <c r="H82" s="68">
        <v>47943035</v>
      </c>
      <c r="I82" s="19">
        <v>16</v>
      </c>
      <c r="J82" s="30" t="s">
        <v>30</v>
      </c>
      <c r="K82" s="19">
        <v>7</v>
      </c>
      <c r="L82" s="30" t="s">
        <v>24</v>
      </c>
      <c r="M82" s="30" t="s">
        <v>25</v>
      </c>
      <c r="N82" s="30" t="s">
        <v>26</v>
      </c>
      <c r="O82" s="30" t="s">
        <v>20</v>
      </c>
      <c r="P82" s="30" t="s">
        <v>28</v>
      </c>
      <c r="Q82" s="19" t="s">
        <v>158</v>
      </c>
      <c r="R82" s="19" t="s">
        <v>156</v>
      </c>
      <c r="S82" s="19" t="s">
        <v>27</v>
      </c>
      <c r="T82" s="19" t="s">
        <v>28</v>
      </c>
      <c r="U82" s="30" t="s">
        <v>30</v>
      </c>
      <c r="V82" s="70">
        <v>215</v>
      </c>
      <c r="W82" s="71">
        <v>710</v>
      </c>
      <c r="X82" s="98">
        <f t="shared" si="1"/>
        <v>925</v>
      </c>
      <c r="Y82" s="31"/>
      <c r="Z82" s="132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5"/>
      <c r="AX82" s="5"/>
      <c r="AY82" s="5"/>
    </row>
    <row r="83" spans="1:51" s="3" customFormat="1" ht="24.75" customHeight="1">
      <c r="A83" s="31">
        <v>65</v>
      </c>
      <c r="B83" s="21" t="s">
        <v>174</v>
      </c>
      <c r="C83" s="28" t="s">
        <v>195</v>
      </c>
      <c r="D83" s="20" t="s">
        <v>70</v>
      </c>
      <c r="E83" s="19" t="s">
        <v>71</v>
      </c>
      <c r="F83" s="68" t="s">
        <v>21</v>
      </c>
      <c r="G83" s="91" t="s">
        <v>196</v>
      </c>
      <c r="H83" s="68">
        <v>47943036</v>
      </c>
      <c r="I83" s="19">
        <v>20</v>
      </c>
      <c r="J83" s="30" t="s">
        <v>30</v>
      </c>
      <c r="K83" s="19">
        <v>9</v>
      </c>
      <c r="L83" s="30" t="s">
        <v>24</v>
      </c>
      <c r="M83" s="30" t="s">
        <v>25</v>
      </c>
      <c r="N83" s="30" t="s">
        <v>26</v>
      </c>
      <c r="O83" s="30" t="s">
        <v>20</v>
      </c>
      <c r="P83" s="30" t="s">
        <v>28</v>
      </c>
      <c r="Q83" s="19" t="s">
        <v>158</v>
      </c>
      <c r="R83" s="19" t="s">
        <v>156</v>
      </c>
      <c r="S83" s="19" t="s">
        <v>27</v>
      </c>
      <c r="T83" s="19" t="s">
        <v>28</v>
      </c>
      <c r="U83" s="30" t="s">
        <v>30</v>
      </c>
      <c r="V83" s="70">
        <v>430</v>
      </c>
      <c r="W83" s="71">
        <v>1472</v>
      </c>
      <c r="X83" s="98">
        <f t="shared" si="1"/>
        <v>1902</v>
      </c>
      <c r="Y83" s="31"/>
      <c r="Z83" s="132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5"/>
      <c r="AX83" s="5"/>
      <c r="AY83" s="5"/>
    </row>
    <row r="84" spans="1:51" s="3" customFormat="1" ht="24.75" customHeight="1">
      <c r="A84" s="31">
        <v>66</v>
      </c>
      <c r="B84" s="21" t="s">
        <v>172</v>
      </c>
      <c r="C84" s="28" t="s">
        <v>197</v>
      </c>
      <c r="D84" s="20" t="s">
        <v>70</v>
      </c>
      <c r="E84" s="19" t="s">
        <v>71</v>
      </c>
      <c r="F84" s="68" t="s">
        <v>21</v>
      </c>
      <c r="G84" s="91" t="s">
        <v>198</v>
      </c>
      <c r="H84" s="68">
        <v>47943118</v>
      </c>
      <c r="I84" s="19">
        <v>20</v>
      </c>
      <c r="J84" s="30" t="s">
        <v>30</v>
      </c>
      <c r="K84" s="19">
        <v>9</v>
      </c>
      <c r="L84" s="30" t="s">
        <v>24</v>
      </c>
      <c r="M84" s="30" t="s">
        <v>25</v>
      </c>
      <c r="N84" s="30" t="s">
        <v>26</v>
      </c>
      <c r="O84" s="30" t="s">
        <v>20</v>
      </c>
      <c r="P84" s="30" t="s">
        <v>28</v>
      </c>
      <c r="Q84" s="19" t="s">
        <v>158</v>
      </c>
      <c r="R84" s="19" t="s">
        <v>156</v>
      </c>
      <c r="S84" s="19" t="s">
        <v>27</v>
      </c>
      <c r="T84" s="19" t="s">
        <v>28</v>
      </c>
      <c r="U84" s="30" t="s">
        <v>30</v>
      </c>
      <c r="V84" s="70">
        <v>100</v>
      </c>
      <c r="W84" s="71">
        <v>348</v>
      </c>
      <c r="X84" s="98">
        <f t="shared" si="1"/>
        <v>448</v>
      </c>
      <c r="Y84" s="31"/>
      <c r="Z84" s="132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5"/>
      <c r="AX84" s="5"/>
      <c r="AY84" s="5"/>
    </row>
    <row r="85" spans="1:51" s="3" customFormat="1" ht="24.75" customHeight="1">
      <c r="A85" s="31">
        <v>67</v>
      </c>
      <c r="B85" s="21" t="s">
        <v>177</v>
      </c>
      <c r="C85" s="92" t="s">
        <v>401</v>
      </c>
      <c r="D85" s="20" t="s">
        <v>70</v>
      </c>
      <c r="E85" s="19" t="s">
        <v>71</v>
      </c>
      <c r="F85" s="68" t="s">
        <v>21</v>
      </c>
      <c r="G85" s="91" t="s">
        <v>199</v>
      </c>
      <c r="H85" s="68">
        <v>47943117</v>
      </c>
      <c r="I85" s="19">
        <v>13</v>
      </c>
      <c r="J85" s="30" t="s">
        <v>30</v>
      </c>
      <c r="K85" s="19">
        <v>5</v>
      </c>
      <c r="L85" s="30" t="s">
        <v>24</v>
      </c>
      <c r="M85" s="30" t="s">
        <v>25</v>
      </c>
      <c r="N85" s="30" t="s">
        <v>26</v>
      </c>
      <c r="O85" s="30" t="s">
        <v>20</v>
      </c>
      <c r="P85" s="30" t="s">
        <v>28</v>
      </c>
      <c r="Q85" s="19" t="s">
        <v>158</v>
      </c>
      <c r="R85" s="19" t="s">
        <v>156</v>
      </c>
      <c r="S85" s="19" t="s">
        <v>27</v>
      </c>
      <c r="T85" s="19" t="s">
        <v>28</v>
      </c>
      <c r="U85" s="30" t="s">
        <v>30</v>
      </c>
      <c r="V85" s="70">
        <v>88</v>
      </c>
      <c r="W85" s="71">
        <v>272</v>
      </c>
      <c r="X85" s="98">
        <f t="shared" si="1"/>
        <v>360</v>
      </c>
      <c r="Y85" s="31"/>
      <c r="Z85" s="132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5"/>
      <c r="AX85" s="5"/>
      <c r="AY85" s="5"/>
    </row>
    <row r="86" spans="1:51" s="3" customFormat="1" ht="24.75" customHeight="1">
      <c r="A86" s="31">
        <v>68</v>
      </c>
      <c r="B86" s="21" t="s">
        <v>180</v>
      </c>
      <c r="C86" s="92" t="s">
        <v>402</v>
      </c>
      <c r="D86" s="20" t="s">
        <v>70</v>
      </c>
      <c r="E86" s="19" t="s">
        <v>71</v>
      </c>
      <c r="F86" s="68" t="s">
        <v>21</v>
      </c>
      <c r="G86" s="91" t="s">
        <v>200</v>
      </c>
      <c r="H86" s="68">
        <v>47943106</v>
      </c>
      <c r="I86" s="19">
        <v>20</v>
      </c>
      <c r="J86" s="30" t="s">
        <v>30</v>
      </c>
      <c r="K86" s="19">
        <v>9</v>
      </c>
      <c r="L86" s="30" t="s">
        <v>24</v>
      </c>
      <c r="M86" s="30" t="s">
        <v>25</v>
      </c>
      <c r="N86" s="30" t="s">
        <v>26</v>
      </c>
      <c r="O86" s="30" t="s">
        <v>20</v>
      </c>
      <c r="P86" s="30" t="s">
        <v>28</v>
      </c>
      <c r="Q86" s="19" t="s">
        <v>158</v>
      </c>
      <c r="R86" s="19" t="s">
        <v>156</v>
      </c>
      <c r="S86" s="19" t="s">
        <v>27</v>
      </c>
      <c r="T86" s="19" t="s">
        <v>28</v>
      </c>
      <c r="U86" s="30" t="s">
        <v>30</v>
      </c>
      <c r="V86" s="70">
        <v>2334</v>
      </c>
      <c r="W86" s="71">
        <v>8420</v>
      </c>
      <c r="X86" s="98">
        <f t="shared" si="1"/>
        <v>10754</v>
      </c>
      <c r="Y86" s="31"/>
      <c r="Z86" s="132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5"/>
      <c r="AX86" s="5"/>
      <c r="AY86" s="5"/>
    </row>
    <row r="87" spans="1:51" s="3" customFormat="1" ht="24.75" customHeight="1">
      <c r="A87" s="31">
        <v>69</v>
      </c>
      <c r="B87" s="21" t="s">
        <v>164</v>
      </c>
      <c r="C87" s="21" t="s">
        <v>201</v>
      </c>
      <c r="D87" s="20" t="s">
        <v>36</v>
      </c>
      <c r="E87" s="19" t="s">
        <v>37</v>
      </c>
      <c r="F87" s="68" t="s">
        <v>234</v>
      </c>
      <c r="G87" s="93" t="s">
        <v>403</v>
      </c>
      <c r="H87" s="30">
        <v>37819732</v>
      </c>
      <c r="I87" s="30">
        <v>160</v>
      </c>
      <c r="J87" s="30" t="s">
        <v>30</v>
      </c>
      <c r="K87" s="94">
        <v>100</v>
      </c>
      <c r="L87" s="30" t="s">
        <v>24</v>
      </c>
      <c r="M87" s="30" t="s">
        <v>25</v>
      </c>
      <c r="N87" s="30" t="s">
        <v>26</v>
      </c>
      <c r="O87" s="30" t="s">
        <v>20</v>
      </c>
      <c r="P87" s="30" t="s">
        <v>28</v>
      </c>
      <c r="Q87" s="19" t="s">
        <v>158</v>
      </c>
      <c r="R87" s="19" t="s">
        <v>156</v>
      </c>
      <c r="S87" s="19" t="s">
        <v>27</v>
      </c>
      <c r="T87" s="19" t="s">
        <v>28</v>
      </c>
      <c r="U87" s="30" t="s">
        <v>30</v>
      </c>
      <c r="V87" s="70">
        <v>122814</v>
      </c>
      <c r="W87" s="71">
        <v>371390</v>
      </c>
      <c r="X87" s="98">
        <f t="shared" si="1"/>
        <v>494204</v>
      </c>
      <c r="Y87" s="31"/>
      <c r="Z87" s="132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5"/>
      <c r="AX87" s="5"/>
      <c r="AY87" s="5"/>
    </row>
    <row r="88" spans="1:51" s="2" customFormat="1" ht="24.75" customHeight="1">
      <c r="A88" s="31">
        <v>70</v>
      </c>
      <c r="B88" s="21" t="s">
        <v>172</v>
      </c>
      <c r="C88" s="92" t="s">
        <v>404</v>
      </c>
      <c r="D88" s="20" t="s">
        <v>36</v>
      </c>
      <c r="E88" s="19" t="s">
        <v>37</v>
      </c>
      <c r="F88" s="68" t="s">
        <v>21</v>
      </c>
      <c r="G88" s="91" t="s">
        <v>202</v>
      </c>
      <c r="H88" s="68">
        <v>47943100</v>
      </c>
      <c r="I88" s="19">
        <v>10</v>
      </c>
      <c r="J88" s="30" t="s">
        <v>30</v>
      </c>
      <c r="K88" s="19">
        <v>4</v>
      </c>
      <c r="L88" s="30" t="s">
        <v>24</v>
      </c>
      <c r="M88" s="30" t="s">
        <v>25</v>
      </c>
      <c r="N88" s="30" t="s">
        <v>26</v>
      </c>
      <c r="O88" s="30" t="s">
        <v>20</v>
      </c>
      <c r="P88" s="30" t="s">
        <v>28</v>
      </c>
      <c r="Q88" s="19" t="s">
        <v>158</v>
      </c>
      <c r="R88" s="19" t="s">
        <v>156</v>
      </c>
      <c r="S88" s="19" t="s">
        <v>27</v>
      </c>
      <c r="T88" s="19" t="s">
        <v>28</v>
      </c>
      <c r="U88" s="30" t="s">
        <v>30</v>
      </c>
      <c r="V88" s="70">
        <v>3542</v>
      </c>
      <c r="W88" s="71">
        <v>13516</v>
      </c>
      <c r="X88" s="98">
        <f t="shared" si="1"/>
        <v>17058</v>
      </c>
      <c r="Y88" s="27"/>
      <c r="Z88" s="131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5"/>
      <c r="AX88" s="15"/>
      <c r="AY88" s="15"/>
    </row>
    <row r="89" spans="1:51" s="2" customFormat="1" ht="24.75" customHeight="1">
      <c r="A89" s="31">
        <v>71</v>
      </c>
      <c r="B89" s="21" t="s">
        <v>174</v>
      </c>
      <c r="C89" s="92" t="s">
        <v>405</v>
      </c>
      <c r="D89" s="20" t="s">
        <v>36</v>
      </c>
      <c r="E89" s="19" t="s">
        <v>37</v>
      </c>
      <c r="F89" s="68" t="s">
        <v>21</v>
      </c>
      <c r="G89" s="91" t="s">
        <v>203</v>
      </c>
      <c r="H89" s="68">
        <v>47943213</v>
      </c>
      <c r="I89" s="19">
        <v>32</v>
      </c>
      <c r="J89" s="30" t="s">
        <v>30</v>
      </c>
      <c r="K89" s="19">
        <v>14</v>
      </c>
      <c r="L89" s="30" t="s">
        <v>24</v>
      </c>
      <c r="M89" s="30" t="s">
        <v>25</v>
      </c>
      <c r="N89" s="30" t="s">
        <v>26</v>
      </c>
      <c r="O89" s="30" t="s">
        <v>20</v>
      </c>
      <c r="P89" s="30" t="s">
        <v>28</v>
      </c>
      <c r="Q89" s="19" t="s">
        <v>158</v>
      </c>
      <c r="R89" s="19" t="s">
        <v>156</v>
      </c>
      <c r="S89" s="19" t="s">
        <v>27</v>
      </c>
      <c r="T89" s="19" t="s">
        <v>28</v>
      </c>
      <c r="U89" s="30" t="s">
        <v>30</v>
      </c>
      <c r="V89" s="70">
        <v>1418</v>
      </c>
      <c r="W89" s="71">
        <v>3548</v>
      </c>
      <c r="X89" s="98">
        <f t="shared" si="1"/>
        <v>4966</v>
      </c>
      <c r="Y89" s="27"/>
      <c r="Z89" s="131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5"/>
      <c r="AX89" s="15"/>
      <c r="AY89" s="15"/>
    </row>
    <row r="90" spans="1:51" s="2" customFormat="1" ht="24.75" customHeight="1">
      <c r="A90" s="31">
        <v>72</v>
      </c>
      <c r="B90" s="21" t="s">
        <v>204</v>
      </c>
      <c r="C90" s="21" t="s">
        <v>205</v>
      </c>
      <c r="D90" s="20" t="s">
        <v>36</v>
      </c>
      <c r="E90" s="19" t="s">
        <v>37</v>
      </c>
      <c r="F90" s="68" t="s">
        <v>21</v>
      </c>
      <c r="G90" s="91" t="s">
        <v>206</v>
      </c>
      <c r="H90" s="68">
        <v>47943114</v>
      </c>
      <c r="I90" s="19">
        <v>10</v>
      </c>
      <c r="J90" s="30" t="s">
        <v>30</v>
      </c>
      <c r="K90" s="19">
        <v>4</v>
      </c>
      <c r="L90" s="30" t="s">
        <v>24</v>
      </c>
      <c r="M90" s="30" t="s">
        <v>25</v>
      </c>
      <c r="N90" s="30" t="s">
        <v>26</v>
      </c>
      <c r="O90" s="30" t="s">
        <v>20</v>
      </c>
      <c r="P90" s="30" t="s">
        <v>28</v>
      </c>
      <c r="Q90" s="19" t="s">
        <v>158</v>
      </c>
      <c r="R90" s="19" t="s">
        <v>156</v>
      </c>
      <c r="S90" s="19" t="s">
        <v>27</v>
      </c>
      <c r="T90" s="19" t="s">
        <v>28</v>
      </c>
      <c r="U90" s="30" t="s">
        <v>30</v>
      </c>
      <c r="V90" s="70">
        <v>266</v>
      </c>
      <c r="W90" s="71">
        <v>648</v>
      </c>
      <c r="X90" s="98">
        <f t="shared" si="1"/>
        <v>914</v>
      </c>
      <c r="Y90" s="27"/>
      <c r="Z90" s="131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5"/>
      <c r="AX90" s="15"/>
      <c r="AY90" s="15"/>
    </row>
    <row r="91" spans="1:51" s="2" customFormat="1" ht="24.75" customHeight="1">
      <c r="A91" s="31">
        <v>73</v>
      </c>
      <c r="B91" s="21" t="s">
        <v>207</v>
      </c>
      <c r="C91" s="21" t="s">
        <v>208</v>
      </c>
      <c r="D91" s="20" t="s">
        <v>36</v>
      </c>
      <c r="E91" s="19" t="s">
        <v>37</v>
      </c>
      <c r="F91" s="68" t="s">
        <v>21</v>
      </c>
      <c r="G91" s="91" t="s">
        <v>209</v>
      </c>
      <c r="H91" s="68">
        <v>47943108</v>
      </c>
      <c r="I91" s="19">
        <v>25</v>
      </c>
      <c r="J91" s="30" t="s">
        <v>30</v>
      </c>
      <c r="K91" s="19">
        <v>11</v>
      </c>
      <c r="L91" s="30" t="s">
        <v>24</v>
      </c>
      <c r="M91" s="30" t="s">
        <v>25</v>
      </c>
      <c r="N91" s="30" t="s">
        <v>26</v>
      </c>
      <c r="O91" s="30" t="s">
        <v>20</v>
      </c>
      <c r="P91" s="30" t="s">
        <v>28</v>
      </c>
      <c r="Q91" s="19" t="s">
        <v>158</v>
      </c>
      <c r="R91" s="19" t="s">
        <v>156</v>
      </c>
      <c r="S91" s="19" t="s">
        <v>27</v>
      </c>
      <c r="T91" s="19" t="s">
        <v>28</v>
      </c>
      <c r="U91" s="30" t="s">
        <v>30</v>
      </c>
      <c r="V91" s="70">
        <v>604</v>
      </c>
      <c r="W91" s="71">
        <v>2022</v>
      </c>
      <c r="X91" s="98">
        <f t="shared" si="1"/>
        <v>2626</v>
      </c>
      <c r="Y91" s="27"/>
      <c r="Z91" s="131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5"/>
      <c r="AX91" s="15"/>
      <c r="AY91" s="15"/>
    </row>
    <row r="92" spans="1:51" s="2" customFormat="1" ht="24.75" customHeight="1">
      <c r="A92" s="31">
        <v>74</v>
      </c>
      <c r="B92" s="21" t="s">
        <v>210</v>
      </c>
      <c r="C92" s="21" t="s">
        <v>211</v>
      </c>
      <c r="D92" s="20" t="s">
        <v>36</v>
      </c>
      <c r="E92" s="19" t="s">
        <v>37</v>
      </c>
      <c r="F92" s="68" t="s">
        <v>21</v>
      </c>
      <c r="G92" s="91" t="s">
        <v>212</v>
      </c>
      <c r="H92" s="68">
        <v>47943191</v>
      </c>
      <c r="I92" s="19">
        <v>13</v>
      </c>
      <c r="J92" s="30" t="s">
        <v>30</v>
      </c>
      <c r="K92" s="19">
        <v>5</v>
      </c>
      <c r="L92" s="30" t="s">
        <v>24</v>
      </c>
      <c r="M92" s="30" t="s">
        <v>25</v>
      </c>
      <c r="N92" s="30" t="s">
        <v>26</v>
      </c>
      <c r="O92" s="30" t="s">
        <v>20</v>
      </c>
      <c r="P92" s="30" t="s">
        <v>28</v>
      </c>
      <c r="Q92" s="19" t="s">
        <v>158</v>
      </c>
      <c r="R92" s="19" t="s">
        <v>156</v>
      </c>
      <c r="S92" s="19" t="s">
        <v>27</v>
      </c>
      <c r="T92" s="19" t="s">
        <v>28</v>
      </c>
      <c r="U92" s="30" t="s">
        <v>30</v>
      </c>
      <c r="V92" s="70">
        <v>676</v>
      </c>
      <c r="W92" s="71">
        <v>1932</v>
      </c>
      <c r="X92" s="98">
        <f t="shared" si="1"/>
        <v>2608</v>
      </c>
      <c r="Y92" s="27"/>
      <c r="Z92" s="131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5"/>
      <c r="AX92" s="15"/>
      <c r="AY92" s="15"/>
    </row>
    <row r="93" spans="1:51" s="2" customFormat="1" ht="24.75" customHeight="1">
      <c r="A93" s="31">
        <v>75</v>
      </c>
      <c r="B93" s="21" t="s">
        <v>174</v>
      </c>
      <c r="C93" s="28" t="s">
        <v>213</v>
      </c>
      <c r="D93" s="20" t="s">
        <v>36</v>
      </c>
      <c r="E93" s="19" t="s">
        <v>37</v>
      </c>
      <c r="F93" s="68" t="s">
        <v>21</v>
      </c>
      <c r="G93" s="91" t="s">
        <v>214</v>
      </c>
      <c r="H93" s="68">
        <v>47943105</v>
      </c>
      <c r="I93" s="19">
        <v>20</v>
      </c>
      <c r="J93" s="30" t="s">
        <v>30</v>
      </c>
      <c r="K93" s="19">
        <v>9</v>
      </c>
      <c r="L93" s="30" t="s">
        <v>24</v>
      </c>
      <c r="M93" s="30" t="s">
        <v>25</v>
      </c>
      <c r="N93" s="30" t="s">
        <v>26</v>
      </c>
      <c r="O93" s="30" t="s">
        <v>20</v>
      </c>
      <c r="P93" s="30" t="s">
        <v>28</v>
      </c>
      <c r="Q93" s="19" t="s">
        <v>158</v>
      </c>
      <c r="R93" s="19" t="s">
        <v>156</v>
      </c>
      <c r="S93" s="19" t="s">
        <v>27</v>
      </c>
      <c r="T93" s="19" t="s">
        <v>28</v>
      </c>
      <c r="U93" s="30" t="s">
        <v>30</v>
      </c>
      <c r="V93" s="70">
        <v>3994</v>
      </c>
      <c r="W93" s="71">
        <v>12396</v>
      </c>
      <c r="X93" s="98">
        <f t="shared" si="1"/>
        <v>16390</v>
      </c>
      <c r="Y93" s="27"/>
      <c r="Z93" s="131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5"/>
      <c r="AX93" s="15"/>
      <c r="AY93" s="15"/>
    </row>
    <row r="94" spans="1:51" s="3" customFormat="1" ht="24.75" customHeight="1">
      <c r="A94" s="31">
        <v>76</v>
      </c>
      <c r="B94" s="21" t="s">
        <v>161</v>
      </c>
      <c r="C94" s="92" t="s">
        <v>406</v>
      </c>
      <c r="D94" s="20" t="s">
        <v>36</v>
      </c>
      <c r="E94" s="19" t="s">
        <v>215</v>
      </c>
      <c r="F94" s="68" t="s">
        <v>21</v>
      </c>
      <c r="G94" s="91" t="s">
        <v>216</v>
      </c>
      <c r="H94" s="68">
        <v>47943115</v>
      </c>
      <c r="I94" s="19">
        <v>13</v>
      </c>
      <c r="J94" s="30" t="s">
        <v>30</v>
      </c>
      <c r="K94" s="19">
        <v>5</v>
      </c>
      <c r="L94" s="30" t="s">
        <v>24</v>
      </c>
      <c r="M94" s="30" t="s">
        <v>25</v>
      </c>
      <c r="N94" s="30" t="s">
        <v>26</v>
      </c>
      <c r="O94" s="30" t="s">
        <v>20</v>
      </c>
      <c r="P94" s="30" t="s">
        <v>28</v>
      </c>
      <c r="Q94" s="19" t="s">
        <v>158</v>
      </c>
      <c r="R94" s="19" t="s">
        <v>156</v>
      </c>
      <c r="S94" s="19" t="s">
        <v>27</v>
      </c>
      <c r="T94" s="19" t="s">
        <v>28</v>
      </c>
      <c r="U94" s="30" t="s">
        <v>30</v>
      </c>
      <c r="V94" s="70">
        <v>1842</v>
      </c>
      <c r="W94" s="71">
        <v>6338</v>
      </c>
      <c r="X94" s="98">
        <f t="shared" si="1"/>
        <v>8180</v>
      </c>
      <c r="Y94" s="31"/>
      <c r="Z94" s="132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5"/>
      <c r="AX94" s="5"/>
      <c r="AY94" s="5"/>
    </row>
    <row r="95" spans="1:51" s="3" customFormat="1" ht="24.75" customHeight="1">
      <c r="A95" s="31">
        <v>77</v>
      </c>
      <c r="B95" s="21" t="s">
        <v>217</v>
      </c>
      <c r="C95" s="21" t="s">
        <v>218</v>
      </c>
      <c r="D95" s="20" t="s">
        <v>36</v>
      </c>
      <c r="E95" s="19" t="s">
        <v>37</v>
      </c>
      <c r="F95" s="68" t="s">
        <v>21</v>
      </c>
      <c r="G95" s="91" t="s">
        <v>219</v>
      </c>
      <c r="H95" s="68">
        <v>47943096</v>
      </c>
      <c r="I95" s="19">
        <v>13</v>
      </c>
      <c r="J95" s="30" t="s">
        <v>30</v>
      </c>
      <c r="K95" s="19">
        <v>5</v>
      </c>
      <c r="L95" s="30" t="s">
        <v>24</v>
      </c>
      <c r="M95" s="30" t="s">
        <v>25</v>
      </c>
      <c r="N95" s="30" t="s">
        <v>26</v>
      </c>
      <c r="O95" s="30" t="s">
        <v>20</v>
      </c>
      <c r="P95" s="30" t="s">
        <v>28</v>
      </c>
      <c r="Q95" s="19" t="s">
        <v>158</v>
      </c>
      <c r="R95" s="19" t="s">
        <v>156</v>
      </c>
      <c r="S95" s="19" t="s">
        <v>27</v>
      </c>
      <c r="T95" s="19" t="s">
        <v>28</v>
      </c>
      <c r="U95" s="30" t="s">
        <v>30</v>
      </c>
      <c r="V95" s="70">
        <v>1300</v>
      </c>
      <c r="W95" s="71">
        <v>4552</v>
      </c>
      <c r="X95" s="98">
        <f t="shared" si="1"/>
        <v>5852</v>
      </c>
      <c r="Y95" s="31"/>
      <c r="Z95" s="132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5"/>
      <c r="AX95" s="5"/>
      <c r="AY95" s="5"/>
    </row>
    <row r="96" spans="1:51" s="2" customFormat="1" ht="24.75" customHeight="1">
      <c r="A96" s="31">
        <v>78</v>
      </c>
      <c r="B96" s="21" t="s">
        <v>220</v>
      </c>
      <c r="C96" s="28" t="s">
        <v>221</v>
      </c>
      <c r="D96" s="20" t="s">
        <v>36</v>
      </c>
      <c r="E96" s="19" t="s">
        <v>37</v>
      </c>
      <c r="F96" s="68" t="s">
        <v>21</v>
      </c>
      <c r="G96" s="91" t="s">
        <v>222</v>
      </c>
      <c r="H96" s="68">
        <v>47943017</v>
      </c>
      <c r="I96" s="19">
        <v>13</v>
      </c>
      <c r="J96" s="30" t="s">
        <v>30</v>
      </c>
      <c r="K96" s="19">
        <v>5</v>
      </c>
      <c r="L96" s="30" t="s">
        <v>24</v>
      </c>
      <c r="M96" s="30" t="s">
        <v>25</v>
      </c>
      <c r="N96" s="30" t="s">
        <v>26</v>
      </c>
      <c r="O96" s="30" t="s">
        <v>20</v>
      </c>
      <c r="P96" s="30" t="s">
        <v>28</v>
      </c>
      <c r="Q96" s="19" t="s">
        <v>158</v>
      </c>
      <c r="R96" s="19" t="s">
        <v>156</v>
      </c>
      <c r="S96" s="19" t="s">
        <v>27</v>
      </c>
      <c r="T96" s="19" t="s">
        <v>28</v>
      </c>
      <c r="U96" s="30" t="s">
        <v>30</v>
      </c>
      <c r="V96" s="70">
        <v>774</v>
      </c>
      <c r="W96" s="71">
        <v>2625</v>
      </c>
      <c r="X96" s="98">
        <f t="shared" si="1"/>
        <v>3399</v>
      </c>
      <c r="Y96" s="27"/>
      <c r="Z96" s="131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5"/>
      <c r="AX96" s="15"/>
      <c r="AY96" s="15"/>
    </row>
    <row r="97" spans="1:51" s="2" customFormat="1" ht="24.75" customHeight="1">
      <c r="A97" s="31">
        <v>79</v>
      </c>
      <c r="B97" s="21" t="s">
        <v>223</v>
      </c>
      <c r="C97" s="21" t="s">
        <v>224</v>
      </c>
      <c r="D97" s="20" t="s">
        <v>36</v>
      </c>
      <c r="E97" s="19" t="s">
        <v>37</v>
      </c>
      <c r="F97" s="68" t="s">
        <v>21</v>
      </c>
      <c r="G97" s="91" t="s">
        <v>225</v>
      </c>
      <c r="H97" s="68">
        <v>47943027</v>
      </c>
      <c r="I97" s="19">
        <v>10</v>
      </c>
      <c r="J97" s="30" t="s">
        <v>30</v>
      </c>
      <c r="K97" s="19">
        <v>4</v>
      </c>
      <c r="L97" s="30" t="s">
        <v>24</v>
      </c>
      <c r="M97" s="30" t="s">
        <v>25</v>
      </c>
      <c r="N97" s="30" t="s">
        <v>26</v>
      </c>
      <c r="O97" s="30" t="s">
        <v>20</v>
      </c>
      <c r="P97" s="30" t="s">
        <v>28</v>
      </c>
      <c r="Q97" s="19" t="s">
        <v>158</v>
      </c>
      <c r="R97" s="19" t="s">
        <v>156</v>
      </c>
      <c r="S97" s="19" t="s">
        <v>27</v>
      </c>
      <c r="T97" s="19" t="s">
        <v>28</v>
      </c>
      <c r="U97" s="30" t="s">
        <v>30</v>
      </c>
      <c r="V97" s="70">
        <v>122</v>
      </c>
      <c r="W97" s="71">
        <v>346</v>
      </c>
      <c r="X97" s="98">
        <f t="shared" si="1"/>
        <v>468</v>
      </c>
      <c r="Y97" s="27"/>
      <c r="Z97" s="131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5"/>
      <c r="AX97" s="15"/>
      <c r="AY97" s="15"/>
    </row>
    <row r="98" spans="1:51" s="2" customFormat="1" ht="48" customHeight="1">
      <c r="A98" s="31">
        <v>80</v>
      </c>
      <c r="B98" s="21" t="s">
        <v>226</v>
      </c>
      <c r="C98" s="92" t="s">
        <v>407</v>
      </c>
      <c r="D98" s="20" t="s">
        <v>36</v>
      </c>
      <c r="E98" s="19" t="s">
        <v>37</v>
      </c>
      <c r="F98" s="68" t="s">
        <v>21</v>
      </c>
      <c r="G98" s="91" t="s">
        <v>437</v>
      </c>
      <c r="H98" s="68">
        <v>47943030</v>
      </c>
      <c r="I98" s="19">
        <v>32</v>
      </c>
      <c r="J98" s="30" t="s">
        <v>30</v>
      </c>
      <c r="K98" s="19">
        <v>14</v>
      </c>
      <c r="L98" s="30" t="s">
        <v>24</v>
      </c>
      <c r="M98" s="30" t="s">
        <v>25</v>
      </c>
      <c r="N98" s="30" t="s">
        <v>26</v>
      </c>
      <c r="O98" s="30" t="s">
        <v>20</v>
      </c>
      <c r="P98" s="30" t="s">
        <v>28</v>
      </c>
      <c r="Q98" s="19" t="s">
        <v>158</v>
      </c>
      <c r="R98" s="19" t="s">
        <v>156</v>
      </c>
      <c r="S98" s="19" t="s">
        <v>27</v>
      </c>
      <c r="T98" s="19" t="s">
        <v>28</v>
      </c>
      <c r="U98" s="30" t="s">
        <v>30</v>
      </c>
      <c r="V98" s="70">
        <v>1214</v>
      </c>
      <c r="W98" s="71">
        <v>1928</v>
      </c>
      <c r="X98" s="98">
        <f t="shared" si="1"/>
        <v>3142</v>
      </c>
      <c r="Y98" s="27"/>
      <c r="Z98" s="131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5"/>
      <c r="AX98" s="15"/>
      <c r="AY98" s="15"/>
    </row>
    <row r="99" spans="1:51" s="2" customFormat="1" ht="24.75" customHeight="1">
      <c r="A99" s="31">
        <v>81</v>
      </c>
      <c r="B99" s="21" t="s">
        <v>227</v>
      </c>
      <c r="C99" s="21" t="s">
        <v>419</v>
      </c>
      <c r="D99" s="20" t="s">
        <v>61</v>
      </c>
      <c r="E99" s="19" t="s">
        <v>62</v>
      </c>
      <c r="F99" s="68" t="s">
        <v>21</v>
      </c>
      <c r="G99" s="91" t="s">
        <v>228</v>
      </c>
      <c r="H99" s="68">
        <v>62379420</v>
      </c>
      <c r="I99" s="30">
        <v>50</v>
      </c>
      <c r="J99" s="30" t="s">
        <v>30</v>
      </c>
      <c r="K99" s="19">
        <v>22</v>
      </c>
      <c r="L99" s="30" t="s">
        <v>24</v>
      </c>
      <c r="M99" s="30" t="s">
        <v>25</v>
      </c>
      <c r="N99" s="30" t="s">
        <v>26</v>
      </c>
      <c r="O99" s="30" t="s">
        <v>20</v>
      </c>
      <c r="P99" s="30" t="s">
        <v>28</v>
      </c>
      <c r="Q99" s="19" t="s">
        <v>158</v>
      </c>
      <c r="R99" s="19" t="s">
        <v>156</v>
      </c>
      <c r="S99" s="19" t="s">
        <v>27</v>
      </c>
      <c r="T99" s="19" t="s">
        <v>28</v>
      </c>
      <c r="U99" s="30" t="s">
        <v>30</v>
      </c>
      <c r="V99" s="70">
        <v>2006</v>
      </c>
      <c r="W99" s="71">
        <v>4400</v>
      </c>
      <c r="X99" s="98">
        <f t="shared" si="1"/>
        <v>6406</v>
      </c>
      <c r="Y99" s="27"/>
      <c r="Z99" s="131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5"/>
      <c r="AX99" s="15"/>
      <c r="AY99" s="15"/>
    </row>
    <row r="100" spans="1:51" s="2" customFormat="1" ht="24.75" customHeight="1">
      <c r="A100" s="31">
        <v>82</v>
      </c>
      <c r="B100" s="21" t="s">
        <v>229</v>
      </c>
      <c r="C100" s="21" t="s">
        <v>76</v>
      </c>
      <c r="D100" s="20" t="s">
        <v>70</v>
      </c>
      <c r="E100" s="19" t="s">
        <v>71</v>
      </c>
      <c r="F100" s="68" t="s">
        <v>21</v>
      </c>
      <c r="G100" s="91" t="s">
        <v>230</v>
      </c>
      <c r="H100" s="68">
        <v>47943097</v>
      </c>
      <c r="I100" s="19">
        <v>25</v>
      </c>
      <c r="J100" s="30" t="s">
        <v>30</v>
      </c>
      <c r="K100" s="19">
        <v>11</v>
      </c>
      <c r="L100" s="30" t="s">
        <v>24</v>
      </c>
      <c r="M100" s="30" t="s">
        <v>25</v>
      </c>
      <c r="N100" s="30" t="s">
        <v>26</v>
      </c>
      <c r="O100" s="30" t="s">
        <v>20</v>
      </c>
      <c r="P100" s="30" t="s">
        <v>28</v>
      </c>
      <c r="Q100" s="19" t="s">
        <v>158</v>
      </c>
      <c r="R100" s="19" t="s">
        <v>156</v>
      </c>
      <c r="S100" s="19" t="s">
        <v>27</v>
      </c>
      <c r="T100" s="19" t="s">
        <v>28</v>
      </c>
      <c r="U100" s="30" t="s">
        <v>30</v>
      </c>
      <c r="V100" s="70">
        <v>50</v>
      </c>
      <c r="W100" s="71">
        <v>135</v>
      </c>
      <c r="X100" s="98">
        <f t="shared" si="1"/>
        <v>185</v>
      </c>
      <c r="Y100" s="27"/>
      <c r="Z100" s="131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5"/>
      <c r="AX100" s="15"/>
      <c r="AY100" s="15"/>
    </row>
    <row r="101" spans="1:51" s="2" customFormat="1" ht="24.75" customHeight="1">
      <c r="A101" s="31">
        <v>83</v>
      </c>
      <c r="B101" s="21" t="s">
        <v>161</v>
      </c>
      <c r="C101" s="28" t="s">
        <v>231</v>
      </c>
      <c r="D101" s="20" t="s">
        <v>36</v>
      </c>
      <c r="E101" s="19" t="s">
        <v>37</v>
      </c>
      <c r="F101" s="68" t="s">
        <v>21</v>
      </c>
      <c r="G101" s="91" t="s">
        <v>232</v>
      </c>
      <c r="H101" s="68">
        <v>63011783</v>
      </c>
      <c r="I101" s="30">
        <v>10</v>
      </c>
      <c r="J101" s="30" t="s">
        <v>30</v>
      </c>
      <c r="K101" s="19">
        <v>4</v>
      </c>
      <c r="L101" s="30" t="s">
        <v>24</v>
      </c>
      <c r="M101" s="30" t="s">
        <v>25</v>
      </c>
      <c r="N101" s="30" t="s">
        <v>26</v>
      </c>
      <c r="O101" s="30" t="s">
        <v>20</v>
      </c>
      <c r="P101" s="30" t="s">
        <v>28</v>
      </c>
      <c r="Q101" s="19" t="s">
        <v>158</v>
      </c>
      <c r="R101" s="19" t="s">
        <v>156</v>
      </c>
      <c r="S101" s="19" t="s">
        <v>27</v>
      </c>
      <c r="T101" s="19" t="s">
        <v>28</v>
      </c>
      <c r="U101" s="30" t="s">
        <v>30</v>
      </c>
      <c r="V101" s="70">
        <v>5</v>
      </c>
      <c r="W101" s="71">
        <v>10</v>
      </c>
      <c r="X101" s="98">
        <f t="shared" si="1"/>
        <v>15</v>
      </c>
      <c r="Y101" s="27"/>
      <c r="Z101" s="131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5"/>
      <c r="AX101" s="15"/>
      <c r="AY101" s="15"/>
    </row>
    <row r="102" spans="1:51" s="2" customFormat="1" ht="24.75" customHeight="1">
      <c r="A102" s="31">
        <v>84</v>
      </c>
      <c r="B102" s="21" t="s">
        <v>236</v>
      </c>
      <c r="C102" s="29" t="s">
        <v>233</v>
      </c>
      <c r="D102" s="29" t="s">
        <v>19</v>
      </c>
      <c r="E102" s="30" t="s">
        <v>20</v>
      </c>
      <c r="F102" s="30" t="s">
        <v>234</v>
      </c>
      <c r="G102" s="91" t="s">
        <v>235</v>
      </c>
      <c r="H102" s="68">
        <v>96863090</v>
      </c>
      <c r="I102" s="30">
        <v>80</v>
      </c>
      <c r="J102" s="30" t="s">
        <v>30</v>
      </c>
      <c r="K102" s="30">
        <v>50</v>
      </c>
      <c r="L102" s="30" t="s">
        <v>24</v>
      </c>
      <c r="M102" s="30" t="s">
        <v>25</v>
      </c>
      <c r="N102" s="30" t="s">
        <v>26</v>
      </c>
      <c r="O102" s="30" t="s">
        <v>20</v>
      </c>
      <c r="P102" s="30" t="s">
        <v>28</v>
      </c>
      <c r="Q102" s="19" t="s">
        <v>158</v>
      </c>
      <c r="R102" s="19" t="s">
        <v>156</v>
      </c>
      <c r="S102" s="19" t="s">
        <v>27</v>
      </c>
      <c r="T102" s="19" t="s">
        <v>28</v>
      </c>
      <c r="U102" s="30" t="s">
        <v>30</v>
      </c>
      <c r="V102" s="70">
        <v>72868</v>
      </c>
      <c r="W102" s="71">
        <v>199922</v>
      </c>
      <c r="X102" s="98">
        <f t="shared" si="1"/>
        <v>272790</v>
      </c>
      <c r="Y102" s="27"/>
      <c r="Z102" s="131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5"/>
      <c r="AX102" s="15"/>
      <c r="AY102" s="15"/>
    </row>
    <row r="103" spans="1:51" s="2" customFormat="1" ht="49.5" customHeight="1">
      <c r="A103" s="31">
        <v>85</v>
      </c>
      <c r="B103" s="21" t="s">
        <v>237</v>
      </c>
      <c r="C103" s="21" t="s">
        <v>238</v>
      </c>
      <c r="D103" s="20" t="s">
        <v>19</v>
      </c>
      <c r="E103" s="19" t="s">
        <v>20</v>
      </c>
      <c r="F103" s="30" t="s">
        <v>234</v>
      </c>
      <c r="G103" s="91" t="s">
        <v>239</v>
      </c>
      <c r="H103" s="68">
        <v>96863089</v>
      </c>
      <c r="I103" s="30">
        <v>80</v>
      </c>
      <c r="J103" s="30" t="s">
        <v>30</v>
      </c>
      <c r="K103" s="19">
        <v>50</v>
      </c>
      <c r="L103" s="30" t="s">
        <v>24</v>
      </c>
      <c r="M103" s="30" t="s">
        <v>25</v>
      </c>
      <c r="N103" s="30" t="s">
        <v>26</v>
      </c>
      <c r="O103" s="30" t="s">
        <v>20</v>
      </c>
      <c r="P103" s="30" t="s">
        <v>28</v>
      </c>
      <c r="Q103" s="19" t="s">
        <v>158</v>
      </c>
      <c r="R103" s="19" t="s">
        <v>156</v>
      </c>
      <c r="S103" s="19" t="s">
        <v>27</v>
      </c>
      <c r="T103" s="19" t="s">
        <v>28</v>
      </c>
      <c r="U103" s="30" t="s">
        <v>30</v>
      </c>
      <c r="V103" s="70">
        <v>63234</v>
      </c>
      <c r="W103" s="71">
        <v>156004</v>
      </c>
      <c r="X103" s="98">
        <f t="shared" si="1"/>
        <v>219238</v>
      </c>
      <c r="Y103" s="27"/>
      <c r="Z103" s="131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5"/>
      <c r="AX103" s="15"/>
      <c r="AY103" s="15"/>
    </row>
    <row r="104" spans="1:51" s="2" customFormat="1" ht="49.5" customHeight="1">
      <c r="A104" s="31">
        <v>86</v>
      </c>
      <c r="B104" s="21" t="s">
        <v>240</v>
      </c>
      <c r="C104" s="21" t="s">
        <v>241</v>
      </c>
      <c r="D104" s="20" t="s">
        <v>36</v>
      </c>
      <c r="E104" s="19" t="s">
        <v>37</v>
      </c>
      <c r="F104" s="30" t="s">
        <v>234</v>
      </c>
      <c r="G104" s="91" t="s">
        <v>242</v>
      </c>
      <c r="H104" s="68">
        <v>96863075</v>
      </c>
      <c r="I104" s="30">
        <v>125</v>
      </c>
      <c r="J104" s="30" t="s">
        <v>30</v>
      </c>
      <c r="K104" s="19">
        <v>70</v>
      </c>
      <c r="L104" s="30" t="s">
        <v>24</v>
      </c>
      <c r="M104" s="30" t="s">
        <v>25</v>
      </c>
      <c r="N104" s="30" t="s">
        <v>26</v>
      </c>
      <c r="O104" s="30" t="s">
        <v>20</v>
      </c>
      <c r="P104" s="30" t="s">
        <v>28</v>
      </c>
      <c r="Q104" s="19" t="s">
        <v>158</v>
      </c>
      <c r="R104" s="19" t="s">
        <v>156</v>
      </c>
      <c r="S104" s="19" t="s">
        <v>27</v>
      </c>
      <c r="T104" s="19" t="s">
        <v>28</v>
      </c>
      <c r="U104" s="30" t="s">
        <v>30</v>
      </c>
      <c r="V104" s="70">
        <v>122320</v>
      </c>
      <c r="W104" s="71">
        <v>342772</v>
      </c>
      <c r="X104" s="98">
        <f t="shared" si="1"/>
        <v>465092</v>
      </c>
      <c r="Y104" s="27"/>
      <c r="Z104" s="131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5"/>
      <c r="AX104" s="15"/>
      <c r="AY104" s="15"/>
    </row>
    <row r="105" spans="1:51" s="2" customFormat="1" ht="49.5" customHeight="1">
      <c r="A105" s="31">
        <v>87</v>
      </c>
      <c r="B105" s="21" t="s">
        <v>243</v>
      </c>
      <c r="C105" s="21" t="s">
        <v>244</v>
      </c>
      <c r="D105" s="20" t="s">
        <v>19</v>
      </c>
      <c r="E105" s="19" t="s">
        <v>20</v>
      </c>
      <c r="F105" s="19" t="s">
        <v>95</v>
      </c>
      <c r="G105" s="91" t="s">
        <v>438</v>
      </c>
      <c r="H105" s="68">
        <v>96860053</v>
      </c>
      <c r="I105" s="30">
        <v>100</v>
      </c>
      <c r="J105" s="30" t="s">
        <v>30</v>
      </c>
      <c r="K105" s="19">
        <v>50</v>
      </c>
      <c r="L105" s="30" t="s">
        <v>24</v>
      </c>
      <c r="M105" s="30" t="s">
        <v>25</v>
      </c>
      <c r="N105" s="30" t="s">
        <v>26</v>
      </c>
      <c r="O105" s="30" t="s">
        <v>20</v>
      </c>
      <c r="P105" s="30" t="s">
        <v>28</v>
      </c>
      <c r="Q105" s="19" t="s">
        <v>158</v>
      </c>
      <c r="R105" s="19" t="s">
        <v>156</v>
      </c>
      <c r="S105" s="19" t="s">
        <v>27</v>
      </c>
      <c r="T105" s="19" t="s">
        <v>28</v>
      </c>
      <c r="U105" s="30" t="s">
        <v>30</v>
      </c>
      <c r="V105" s="70">
        <v>437004</v>
      </c>
      <c r="W105" s="71">
        <v>0</v>
      </c>
      <c r="X105" s="98">
        <v>437004</v>
      </c>
      <c r="Y105" s="27"/>
      <c r="Z105" s="131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5"/>
      <c r="AX105" s="15"/>
      <c r="AY105" s="15"/>
    </row>
    <row r="106" spans="1:51" s="2" customFormat="1" ht="24.75" customHeight="1">
      <c r="A106" s="31">
        <v>88</v>
      </c>
      <c r="B106" s="21" t="s">
        <v>161</v>
      </c>
      <c r="C106" s="21" t="s">
        <v>245</v>
      </c>
      <c r="D106" s="20" t="s">
        <v>70</v>
      </c>
      <c r="E106" s="19" t="s">
        <v>71</v>
      </c>
      <c r="F106" s="19" t="s">
        <v>246</v>
      </c>
      <c r="G106" s="91" t="s">
        <v>247</v>
      </c>
      <c r="H106" s="68">
        <v>10967025</v>
      </c>
      <c r="I106" s="19">
        <v>10</v>
      </c>
      <c r="J106" s="30" t="s">
        <v>30</v>
      </c>
      <c r="K106" s="19">
        <v>4</v>
      </c>
      <c r="L106" s="30" t="s">
        <v>24</v>
      </c>
      <c r="M106" s="30" t="s">
        <v>25</v>
      </c>
      <c r="N106" s="30" t="s">
        <v>26</v>
      </c>
      <c r="O106" s="30" t="s">
        <v>20</v>
      </c>
      <c r="P106" s="30" t="s">
        <v>28</v>
      </c>
      <c r="Q106" s="19" t="s">
        <v>158</v>
      </c>
      <c r="R106" s="19" t="s">
        <v>156</v>
      </c>
      <c r="S106" s="19" t="s">
        <v>27</v>
      </c>
      <c r="T106" s="19" t="s">
        <v>28</v>
      </c>
      <c r="U106" s="30" t="s">
        <v>30</v>
      </c>
      <c r="V106" s="70">
        <v>752</v>
      </c>
      <c r="W106" s="71">
        <v>0</v>
      </c>
      <c r="X106" s="98">
        <v>752</v>
      </c>
      <c r="Y106" s="27"/>
      <c r="Z106" s="131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5"/>
      <c r="AX106" s="15"/>
      <c r="AY106" s="15"/>
    </row>
    <row r="107" spans="1:51" s="2" customFormat="1" ht="24.75" customHeight="1">
      <c r="A107" s="31">
        <v>89</v>
      </c>
      <c r="B107" s="21" t="s">
        <v>248</v>
      </c>
      <c r="C107" s="92" t="s">
        <v>408</v>
      </c>
      <c r="D107" s="29" t="s">
        <v>36</v>
      </c>
      <c r="E107" s="30" t="s">
        <v>37</v>
      </c>
      <c r="F107" s="19" t="s">
        <v>246</v>
      </c>
      <c r="G107" s="91" t="s">
        <v>420</v>
      </c>
      <c r="H107" s="68">
        <v>8371599</v>
      </c>
      <c r="I107" s="30">
        <v>25</v>
      </c>
      <c r="J107" s="30" t="s">
        <v>30</v>
      </c>
      <c r="K107" s="19">
        <v>11</v>
      </c>
      <c r="L107" s="30" t="s">
        <v>24</v>
      </c>
      <c r="M107" s="30" t="s">
        <v>25</v>
      </c>
      <c r="N107" s="30" t="s">
        <v>26</v>
      </c>
      <c r="O107" s="30" t="s">
        <v>20</v>
      </c>
      <c r="P107" s="30" t="s">
        <v>28</v>
      </c>
      <c r="Q107" s="19" t="s">
        <v>158</v>
      </c>
      <c r="R107" s="19" t="s">
        <v>156</v>
      </c>
      <c r="S107" s="19" t="s">
        <v>27</v>
      </c>
      <c r="T107" s="19" t="s">
        <v>28</v>
      </c>
      <c r="U107" s="30" t="s">
        <v>30</v>
      </c>
      <c r="V107" s="70">
        <v>2374</v>
      </c>
      <c r="W107" s="71">
        <v>0</v>
      </c>
      <c r="X107" s="98">
        <v>2374</v>
      </c>
      <c r="Y107" s="27"/>
      <c r="Z107" s="131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5"/>
      <c r="AX107" s="15"/>
      <c r="AY107" s="15"/>
    </row>
    <row r="108" spans="1:51" s="2" customFormat="1" ht="24.75" customHeight="1">
      <c r="A108" s="31">
        <v>90</v>
      </c>
      <c r="B108" s="20" t="s">
        <v>249</v>
      </c>
      <c r="C108" s="28" t="s">
        <v>250</v>
      </c>
      <c r="D108" s="29" t="s">
        <v>19</v>
      </c>
      <c r="E108" s="30" t="s">
        <v>20</v>
      </c>
      <c r="F108" s="30" t="s">
        <v>251</v>
      </c>
      <c r="G108" s="91" t="s">
        <v>252</v>
      </c>
      <c r="H108" s="68">
        <v>3164159</v>
      </c>
      <c r="I108" s="19">
        <v>25</v>
      </c>
      <c r="J108" s="30" t="s">
        <v>30</v>
      </c>
      <c r="K108" s="19">
        <v>11</v>
      </c>
      <c r="L108" s="30" t="s">
        <v>24</v>
      </c>
      <c r="M108" s="30" t="s">
        <v>25</v>
      </c>
      <c r="N108" s="30" t="s">
        <v>26</v>
      </c>
      <c r="O108" s="30" t="s">
        <v>20</v>
      </c>
      <c r="P108" s="30" t="s">
        <v>28</v>
      </c>
      <c r="Q108" s="19" t="s">
        <v>158</v>
      </c>
      <c r="R108" s="19" t="s">
        <v>156</v>
      </c>
      <c r="S108" s="19" t="s">
        <v>27</v>
      </c>
      <c r="T108" s="19" t="s">
        <v>28</v>
      </c>
      <c r="U108" s="30" t="s">
        <v>30</v>
      </c>
      <c r="V108" s="70">
        <v>326</v>
      </c>
      <c r="W108" s="71">
        <v>0</v>
      </c>
      <c r="X108" s="98">
        <v>326</v>
      </c>
      <c r="Y108" s="27"/>
      <c r="Z108" s="131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5"/>
      <c r="AX108" s="15"/>
      <c r="AY108" s="15"/>
    </row>
    <row r="109" spans="1:51" s="2" customFormat="1" ht="24.75" customHeight="1">
      <c r="A109" s="31">
        <v>91</v>
      </c>
      <c r="B109" s="28" t="s">
        <v>249</v>
      </c>
      <c r="C109" s="28" t="s">
        <v>253</v>
      </c>
      <c r="D109" s="29" t="s">
        <v>36</v>
      </c>
      <c r="E109" s="30" t="s">
        <v>37</v>
      </c>
      <c r="F109" s="30" t="s">
        <v>251</v>
      </c>
      <c r="G109" s="91" t="s">
        <v>254</v>
      </c>
      <c r="H109" s="118">
        <v>27629438</v>
      </c>
      <c r="I109" s="19">
        <v>20</v>
      </c>
      <c r="J109" s="30" t="s">
        <v>30</v>
      </c>
      <c r="K109" s="19">
        <v>3</v>
      </c>
      <c r="L109" s="30" t="s">
        <v>24</v>
      </c>
      <c r="M109" s="30" t="s">
        <v>25</v>
      </c>
      <c r="N109" s="30" t="s">
        <v>26</v>
      </c>
      <c r="O109" s="30" t="s">
        <v>20</v>
      </c>
      <c r="P109" s="30" t="s">
        <v>28</v>
      </c>
      <c r="Q109" s="19" t="s">
        <v>158</v>
      </c>
      <c r="R109" s="19" t="s">
        <v>156</v>
      </c>
      <c r="S109" s="19" t="s">
        <v>27</v>
      </c>
      <c r="T109" s="19" t="s">
        <v>28</v>
      </c>
      <c r="U109" s="30" t="s">
        <v>30</v>
      </c>
      <c r="V109" s="70">
        <v>236</v>
      </c>
      <c r="W109" s="71">
        <v>0</v>
      </c>
      <c r="X109" s="98">
        <v>236</v>
      </c>
      <c r="Y109" s="27"/>
      <c r="Z109" s="131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5"/>
      <c r="AX109" s="15"/>
      <c r="AY109" s="15"/>
    </row>
    <row r="110" spans="1:51" s="2" customFormat="1" ht="24.75" customHeight="1">
      <c r="A110" s="31">
        <v>92</v>
      </c>
      <c r="B110" s="21" t="s">
        <v>255</v>
      </c>
      <c r="C110" s="28" t="s">
        <v>256</v>
      </c>
      <c r="D110" s="29" t="s">
        <v>19</v>
      </c>
      <c r="E110" s="30" t="s">
        <v>20</v>
      </c>
      <c r="F110" s="30" t="s">
        <v>257</v>
      </c>
      <c r="G110" s="91" t="s">
        <v>258</v>
      </c>
      <c r="H110" s="68">
        <v>3230015312</v>
      </c>
      <c r="I110" s="30" t="s">
        <v>421</v>
      </c>
      <c r="J110" s="30" t="s">
        <v>30</v>
      </c>
      <c r="K110" s="19">
        <v>50</v>
      </c>
      <c r="L110" s="30" t="s">
        <v>24</v>
      </c>
      <c r="M110" s="30" t="s">
        <v>25</v>
      </c>
      <c r="N110" s="30" t="s">
        <v>26</v>
      </c>
      <c r="O110" s="30" t="s">
        <v>20</v>
      </c>
      <c r="P110" s="30" t="s">
        <v>28</v>
      </c>
      <c r="Q110" s="19" t="s">
        <v>158</v>
      </c>
      <c r="R110" s="19" t="s">
        <v>156</v>
      </c>
      <c r="S110" s="19" t="s">
        <v>27</v>
      </c>
      <c r="T110" s="19" t="s">
        <v>28</v>
      </c>
      <c r="U110" s="30" t="s">
        <v>30</v>
      </c>
      <c r="V110" s="80">
        <v>499924</v>
      </c>
      <c r="W110" s="81">
        <v>0</v>
      </c>
      <c r="X110" s="98">
        <v>499924</v>
      </c>
      <c r="Y110" s="27"/>
      <c r="Z110" s="131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5"/>
      <c r="AX110" s="15"/>
      <c r="AY110" s="15"/>
    </row>
    <row r="111" spans="1:51" s="2" customFormat="1" ht="24.75" customHeight="1">
      <c r="A111" s="261" t="s">
        <v>412</v>
      </c>
      <c r="B111" s="262"/>
      <c r="C111" s="262"/>
      <c r="D111" s="262"/>
      <c r="E111" s="262"/>
      <c r="F111" s="262"/>
      <c r="G111" s="262"/>
      <c r="H111" s="262"/>
      <c r="I111" s="262"/>
      <c r="J111" s="262"/>
      <c r="K111" s="262"/>
      <c r="L111" s="262"/>
      <c r="M111" s="262"/>
      <c r="N111" s="262"/>
      <c r="O111" s="262"/>
      <c r="P111" s="262"/>
      <c r="Q111" s="262"/>
      <c r="R111" s="262"/>
      <c r="S111" s="262"/>
      <c r="T111" s="262"/>
      <c r="U111" s="262"/>
      <c r="V111" s="188">
        <f>SUM(V67:V110)</f>
        <v>1425597</v>
      </c>
      <c r="W111" s="189">
        <f>SUM(W67:W110)</f>
        <v>1400007</v>
      </c>
      <c r="X111" s="190">
        <f>SUM(X67:X110)</f>
        <v>2825604</v>
      </c>
      <c r="Y111" s="27"/>
      <c r="Z111" s="131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5"/>
      <c r="AX111" s="15"/>
      <c r="AY111" s="15"/>
    </row>
    <row r="112" spans="1:51" s="2" customFormat="1" ht="26.25" customHeight="1">
      <c r="A112" s="177" t="s">
        <v>455</v>
      </c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204"/>
      <c r="P112" s="204"/>
      <c r="Q112" s="204"/>
      <c r="R112" s="204"/>
      <c r="S112" s="204"/>
      <c r="T112" s="204"/>
      <c r="U112" s="204"/>
      <c r="V112" s="204"/>
      <c r="W112" s="204"/>
      <c r="X112" s="205"/>
      <c r="Y112" s="27"/>
      <c r="Z112" s="131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5"/>
      <c r="AX112" s="15"/>
      <c r="AY112" s="15"/>
    </row>
    <row r="113" spans="1:51" s="2" customFormat="1" ht="24.75" customHeight="1">
      <c r="A113" s="82">
        <v>93</v>
      </c>
      <c r="B113" s="84" t="s">
        <v>259</v>
      </c>
      <c r="C113" s="54" t="s">
        <v>442</v>
      </c>
      <c r="D113" s="53" t="s">
        <v>36</v>
      </c>
      <c r="E113" s="62" t="s">
        <v>20</v>
      </c>
      <c r="F113" s="62" t="s">
        <v>260</v>
      </c>
      <c r="G113" s="110" t="s">
        <v>261</v>
      </c>
      <c r="H113" s="111">
        <v>26767249</v>
      </c>
      <c r="I113" s="85">
        <v>40</v>
      </c>
      <c r="J113" s="62" t="s">
        <v>30</v>
      </c>
      <c r="K113" s="85">
        <v>6</v>
      </c>
      <c r="L113" s="62" t="s">
        <v>24</v>
      </c>
      <c r="M113" s="62" t="s">
        <v>25</v>
      </c>
      <c r="N113" s="62" t="s">
        <v>26</v>
      </c>
      <c r="O113" s="62" t="s">
        <v>20</v>
      </c>
      <c r="P113" s="62" t="s">
        <v>28</v>
      </c>
      <c r="Q113" s="85" t="s">
        <v>25</v>
      </c>
      <c r="R113" s="85" t="s">
        <v>26</v>
      </c>
      <c r="S113" s="85" t="s">
        <v>27</v>
      </c>
      <c r="T113" s="85" t="s">
        <v>28</v>
      </c>
      <c r="U113" s="62" t="s">
        <v>30</v>
      </c>
      <c r="V113" s="63">
        <v>3600</v>
      </c>
      <c r="W113" s="64">
        <v>0</v>
      </c>
      <c r="X113" s="161">
        <v>3600</v>
      </c>
      <c r="Y113" s="27"/>
      <c r="Z113" s="131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5"/>
      <c r="AX113" s="15"/>
      <c r="AY113" s="15"/>
    </row>
    <row r="114" spans="1:51" s="2" customFormat="1" ht="24.75" customHeight="1">
      <c r="A114" s="31">
        <v>94</v>
      </c>
      <c r="B114" s="29" t="s">
        <v>259</v>
      </c>
      <c r="C114" s="28" t="s">
        <v>440</v>
      </c>
      <c r="D114" s="29" t="s">
        <v>36</v>
      </c>
      <c r="E114" s="30" t="s">
        <v>37</v>
      </c>
      <c r="F114" s="30" t="s">
        <v>260</v>
      </c>
      <c r="G114" s="95" t="s">
        <v>262</v>
      </c>
      <c r="H114" s="22">
        <v>81485503</v>
      </c>
      <c r="I114" s="94">
        <v>63</v>
      </c>
      <c r="J114" s="30" t="s">
        <v>30</v>
      </c>
      <c r="K114" s="19">
        <v>27</v>
      </c>
      <c r="L114" s="30" t="s">
        <v>24</v>
      </c>
      <c r="M114" s="30" t="s">
        <v>25</v>
      </c>
      <c r="N114" s="30" t="s">
        <v>26</v>
      </c>
      <c r="O114" s="30" t="s">
        <v>20</v>
      </c>
      <c r="P114" s="30" t="s">
        <v>28</v>
      </c>
      <c r="Q114" s="19" t="s">
        <v>25</v>
      </c>
      <c r="R114" s="19" t="s">
        <v>26</v>
      </c>
      <c r="S114" s="19" t="s">
        <v>27</v>
      </c>
      <c r="T114" s="19" t="s">
        <v>28</v>
      </c>
      <c r="U114" s="30" t="s">
        <v>30</v>
      </c>
      <c r="V114" s="70">
        <v>8400</v>
      </c>
      <c r="W114" s="71">
        <v>0</v>
      </c>
      <c r="X114" s="98">
        <v>8400</v>
      </c>
      <c r="Y114" s="27"/>
      <c r="Z114" s="131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5"/>
      <c r="AX114" s="15"/>
      <c r="AY114" s="15"/>
    </row>
    <row r="115" spans="1:51" s="2" customFormat="1" ht="24.75" customHeight="1">
      <c r="A115" s="31">
        <v>95</v>
      </c>
      <c r="B115" s="20" t="s">
        <v>259</v>
      </c>
      <c r="C115" s="28" t="s">
        <v>443</v>
      </c>
      <c r="D115" s="29" t="s">
        <v>36</v>
      </c>
      <c r="E115" s="30" t="s">
        <v>37</v>
      </c>
      <c r="F115" s="30" t="s">
        <v>260</v>
      </c>
      <c r="G115" s="95" t="s">
        <v>263</v>
      </c>
      <c r="H115" s="22">
        <v>22635163</v>
      </c>
      <c r="I115" s="19">
        <v>25</v>
      </c>
      <c r="J115" s="30" t="s">
        <v>30</v>
      </c>
      <c r="K115" s="19">
        <v>4</v>
      </c>
      <c r="L115" s="30" t="s">
        <v>24</v>
      </c>
      <c r="M115" s="30" t="s">
        <v>25</v>
      </c>
      <c r="N115" s="30" t="s">
        <v>26</v>
      </c>
      <c r="O115" s="30" t="s">
        <v>20</v>
      </c>
      <c r="P115" s="30" t="s">
        <v>28</v>
      </c>
      <c r="Q115" s="19" t="s">
        <v>25</v>
      </c>
      <c r="R115" s="19" t="s">
        <v>26</v>
      </c>
      <c r="S115" s="19" t="s">
        <v>27</v>
      </c>
      <c r="T115" s="19" t="s">
        <v>28</v>
      </c>
      <c r="U115" s="30" t="s">
        <v>30</v>
      </c>
      <c r="V115" s="70">
        <v>7900</v>
      </c>
      <c r="W115" s="71">
        <v>0</v>
      </c>
      <c r="X115" s="98">
        <v>7900</v>
      </c>
      <c r="Y115" s="27"/>
      <c r="Z115" s="131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5"/>
      <c r="AX115" s="15"/>
      <c r="AY115" s="15"/>
    </row>
    <row r="116" spans="1:51" s="2" customFormat="1" ht="24.75" customHeight="1">
      <c r="A116" s="31">
        <v>96</v>
      </c>
      <c r="B116" s="20" t="s">
        <v>259</v>
      </c>
      <c r="C116" s="21" t="s">
        <v>441</v>
      </c>
      <c r="D116" s="20" t="s">
        <v>36</v>
      </c>
      <c r="E116" s="19" t="s">
        <v>37</v>
      </c>
      <c r="F116" s="30" t="s">
        <v>260</v>
      </c>
      <c r="G116" s="95" t="s">
        <v>264</v>
      </c>
      <c r="H116" s="22">
        <v>24972036</v>
      </c>
      <c r="I116" s="19">
        <v>25</v>
      </c>
      <c r="J116" s="30" t="s">
        <v>30</v>
      </c>
      <c r="K116" s="19">
        <v>4</v>
      </c>
      <c r="L116" s="30" t="s">
        <v>24</v>
      </c>
      <c r="M116" s="30" t="s">
        <v>25</v>
      </c>
      <c r="N116" s="30" t="s">
        <v>26</v>
      </c>
      <c r="O116" s="30" t="s">
        <v>20</v>
      </c>
      <c r="P116" s="30" t="s">
        <v>28</v>
      </c>
      <c r="Q116" s="19" t="s">
        <v>25</v>
      </c>
      <c r="R116" s="19" t="s">
        <v>26</v>
      </c>
      <c r="S116" s="19" t="s">
        <v>27</v>
      </c>
      <c r="T116" s="19" t="s">
        <v>28</v>
      </c>
      <c r="U116" s="30" t="s">
        <v>30</v>
      </c>
      <c r="V116" s="70">
        <v>1582</v>
      </c>
      <c r="W116" s="71">
        <v>0</v>
      </c>
      <c r="X116" s="98">
        <v>1582</v>
      </c>
      <c r="Y116" s="27"/>
      <c r="Z116" s="131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5"/>
      <c r="AX116" s="15"/>
      <c r="AY116" s="15"/>
    </row>
    <row r="117" spans="1:51" s="2" customFormat="1" ht="24.75" customHeight="1">
      <c r="A117" s="31">
        <v>97</v>
      </c>
      <c r="B117" s="20" t="s">
        <v>259</v>
      </c>
      <c r="C117" s="21" t="s">
        <v>448</v>
      </c>
      <c r="D117" s="20" t="s">
        <v>19</v>
      </c>
      <c r="E117" s="19" t="s">
        <v>20</v>
      </c>
      <c r="F117" s="30" t="s">
        <v>260</v>
      </c>
      <c r="G117" s="95" t="s">
        <v>265</v>
      </c>
      <c r="H117" s="22">
        <v>11043555</v>
      </c>
      <c r="I117" s="19">
        <v>25</v>
      </c>
      <c r="J117" s="30" t="s">
        <v>30</v>
      </c>
      <c r="K117" s="19">
        <v>11</v>
      </c>
      <c r="L117" s="30" t="s">
        <v>24</v>
      </c>
      <c r="M117" s="30" t="s">
        <v>25</v>
      </c>
      <c r="N117" s="30" t="s">
        <v>26</v>
      </c>
      <c r="O117" s="30" t="s">
        <v>20</v>
      </c>
      <c r="P117" s="30" t="s">
        <v>28</v>
      </c>
      <c r="Q117" s="19" t="s">
        <v>25</v>
      </c>
      <c r="R117" s="19" t="s">
        <v>26</v>
      </c>
      <c r="S117" s="19" t="s">
        <v>27</v>
      </c>
      <c r="T117" s="19" t="s">
        <v>28</v>
      </c>
      <c r="U117" s="30" t="s">
        <v>30</v>
      </c>
      <c r="V117" s="70">
        <v>13100</v>
      </c>
      <c r="W117" s="71">
        <v>0</v>
      </c>
      <c r="X117" s="98">
        <f t="shared" si="1"/>
        <v>13100</v>
      </c>
      <c r="Y117" s="27"/>
      <c r="Z117" s="131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5"/>
      <c r="AX117" s="15"/>
      <c r="AY117" s="15"/>
    </row>
    <row r="118" spans="1:51" s="2" customFormat="1" ht="24.75" customHeight="1">
      <c r="A118" s="31">
        <v>98</v>
      </c>
      <c r="B118" s="20" t="s">
        <v>259</v>
      </c>
      <c r="C118" s="21" t="s">
        <v>450</v>
      </c>
      <c r="D118" s="20" t="s">
        <v>19</v>
      </c>
      <c r="E118" s="19" t="s">
        <v>20</v>
      </c>
      <c r="F118" s="30" t="s">
        <v>260</v>
      </c>
      <c r="G118" s="95" t="s">
        <v>266</v>
      </c>
      <c r="H118" s="22">
        <v>81480252</v>
      </c>
      <c r="I118" s="19">
        <v>25</v>
      </c>
      <c r="J118" s="30" t="s">
        <v>30</v>
      </c>
      <c r="K118" s="19">
        <v>4</v>
      </c>
      <c r="L118" s="30" t="s">
        <v>24</v>
      </c>
      <c r="M118" s="30" t="s">
        <v>25</v>
      </c>
      <c r="N118" s="30" t="s">
        <v>26</v>
      </c>
      <c r="O118" s="30" t="s">
        <v>20</v>
      </c>
      <c r="P118" s="30" t="s">
        <v>28</v>
      </c>
      <c r="Q118" s="19" t="s">
        <v>25</v>
      </c>
      <c r="R118" s="19" t="s">
        <v>26</v>
      </c>
      <c r="S118" s="19" t="s">
        <v>27</v>
      </c>
      <c r="T118" s="19" t="s">
        <v>28</v>
      </c>
      <c r="U118" s="30" t="s">
        <v>30</v>
      </c>
      <c r="V118" s="70">
        <v>3860</v>
      </c>
      <c r="W118" s="71">
        <v>0</v>
      </c>
      <c r="X118" s="98">
        <f t="shared" si="1"/>
        <v>3860</v>
      </c>
      <c r="Y118" s="27"/>
      <c r="Z118" s="131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5"/>
      <c r="AX118" s="15"/>
      <c r="AY118" s="15"/>
    </row>
    <row r="119" spans="1:51" s="2" customFormat="1" ht="24.75" customHeight="1">
      <c r="A119" s="31">
        <v>99</v>
      </c>
      <c r="B119" s="20" t="s">
        <v>259</v>
      </c>
      <c r="C119" s="21" t="s">
        <v>445</v>
      </c>
      <c r="D119" s="20" t="s">
        <v>36</v>
      </c>
      <c r="E119" s="19" t="s">
        <v>37</v>
      </c>
      <c r="F119" s="30" t="s">
        <v>260</v>
      </c>
      <c r="G119" s="95" t="s">
        <v>267</v>
      </c>
      <c r="H119" s="22">
        <v>81479222</v>
      </c>
      <c r="I119" s="19">
        <v>25</v>
      </c>
      <c r="J119" s="30" t="s">
        <v>30</v>
      </c>
      <c r="K119" s="19">
        <v>4</v>
      </c>
      <c r="L119" s="30" t="s">
        <v>24</v>
      </c>
      <c r="M119" s="30" t="s">
        <v>25</v>
      </c>
      <c r="N119" s="30" t="s">
        <v>26</v>
      </c>
      <c r="O119" s="30" t="s">
        <v>20</v>
      </c>
      <c r="P119" s="30" t="s">
        <v>28</v>
      </c>
      <c r="Q119" s="19" t="s">
        <v>25</v>
      </c>
      <c r="R119" s="19" t="s">
        <v>26</v>
      </c>
      <c r="S119" s="19" t="s">
        <v>27</v>
      </c>
      <c r="T119" s="19" t="s">
        <v>28</v>
      </c>
      <c r="U119" s="30" t="s">
        <v>30</v>
      </c>
      <c r="V119" s="70">
        <v>8200</v>
      </c>
      <c r="W119" s="71">
        <v>0</v>
      </c>
      <c r="X119" s="98">
        <f t="shared" si="1"/>
        <v>8200</v>
      </c>
      <c r="Y119" s="27"/>
      <c r="Z119" s="131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5"/>
      <c r="AX119" s="15"/>
      <c r="AY119" s="15"/>
    </row>
    <row r="120" spans="1:51" s="2" customFormat="1" ht="24.75" customHeight="1">
      <c r="A120" s="31">
        <v>100</v>
      </c>
      <c r="B120" s="20" t="s">
        <v>259</v>
      </c>
      <c r="C120" s="21" t="s">
        <v>446</v>
      </c>
      <c r="D120" s="20" t="s">
        <v>36</v>
      </c>
      <c r="E120" s="19" t="s">
        <v>37</v>
      </c>
      <c r="F120" s="30" t="s">
        <v>260</v>
      </c>
      <c r="G120" s="95" t="s">
        <v>268</v>
      </c>
      <c r="H120" s="22">
        <v>20751168</v>
      </c>
      <c r="I120" s="19">
        <v>40</v>
      </c>
      <c r="J120" s="30" t="s">
        <v>30</v>
      </c>
      <c r="K120" s="94">
        <v>6</v>
      </c>
      <c r="L120" s="30" t="s">
        <v>24</v>
      </c>
      <c r="M120" s="30" t="s">
        <v>25</v>
      </c>
      <c r="N120" s="30" t="s">
        <v>26</v>
      </c>
      <c r="O120" s="30" t="s">
        <v>20</v>
      </c>
      <c r="P120" s="30" t="s">
        <v>28</v>
      </c>
      <c r="Q120" s="19" t="s">
        <v>25</v>
      </c>
      <c r="R120" s="19" t="s">
        <v>26</v>
      </c>
      <c r="S120" s="19" t="s">
        <v>27</v>
      </c>
      <c r="T120" s="19" t="s">
        <v>28</v>
      </c>
      <c r="U120" s="30" t="s">
        <v>30</v>
      </c>
      <c r="V120" s="70">
        <v>13902</v>
      </c>
      <c r="W120" s="71">
        <v>0</v>
      </c>
      <c r="X120" s="98">
        <f t="shared" si="1"/>
        <v>13902</v>
      </c>
      <c r="Y120" s="27"/>
      <c r="Z120" s="131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5"/>
      <c r="AX120" s="15"/>
      <c r="AY120" s="15"/>
    </row>
    <row r="121" spans="1:51" s="2" customFormat="1" ht="24.75" customHeight="1">
      <c r="A121" s="31">
        <v>101</v>
      </c>
      <c r="B121" s="20" t="s">
        <v>259</v>
      </c>
      <c r="C121" s="21" t="s">
        <v>452</v>
      </c>
      <c r="D121" s="20" t="s">
        <v>36</v>
      </c>
      <c r="E121" s="19" t="s">
        <v>37</v>
      </c>
      <c r="F121" s="30" t="s">
        <v>260</v>
      </c>
      <c r="G121" s="95" t="s">
        <v>269</v>
      </c>
      <c r="H121" s="22">
        <v>70024181</v>
      </c>
      <c r="I121" s="19">
        <v>25</v>
      </c>
      <c r="J121" s="30" t="s">
        <v>30</v>
      </c>
      <c r="K121" s="19">
        <v>11</v>
      </c>
      <c r="L121" s="30" t="s">
        <v>24</v>
      </c>
      <c r="M121" s="30" t="s">
        <v>25</v>
      </c>
      <c r="N121" s="30" t="s">
        <v>26</v>
      </c>
      <c r="O121" s="30" t="s">
        <v>20</v>
      </c>
      <c r="P121" s="30" t="s">
        <v>28</v>
      </c>
      <c r="Q121" s="19" t="s">
        <v>25</v>
      </c>
      <c r="R121" s="19" t="s">
        <v>26</v>
      </c>
      <c r="S121" s="19" t="s">
        <v>27</v>
      </c>
      <c r="T121" s="19" t="s">
        <v>28</v>
      </c>
      <c r="U121" s="30" t="s">
        <v>30</v>
      </c>
      <c r="V121" s="70">
        <v>5670</v>
      </c>
      <c r="W121" s="71">
        <v>0</v>
      </c>
      <c r="X121" s="98">
        <f t="shared" si="1"/>
        <v>5670</v>
      </c>
      <c r="Y121" s="27"/>
      <c r="Z121" s="131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5"/>
      <c r="AX121" s="15"/>
      <c r="AY121" s="15"/>
    </row>
    <row r="122" spans="1:51" s="2" customFormat="1" ht="24.75" customHeight="1">
      <c r="A122" s="31">
        <v>102</v>
      </c>
      <c r="B122" s="20" t="s">
        <v>259</v>
      </c>
      <c r="C122" s="21" t="s">
        <v>444</v>
      </c>
      <c r="D122" s="20" t="s">
        <v>36</v>
      </c>
      <c r="E122" s="19" t="s">
        <v>37</v>
      </c>
      <c r="F122" s="30" t="s">
        <v>260</v>
      </c>
      <c r="G122" s="95" t="s">
        <v>271</v>
      </c>
      <c r="H122" s="22">
        <v>2258231</v>
      </c>
      <c r="I122" s="19">
        <v>25</v>
      </c>
      <c r="J122" s="30" t="s">
        <v>30</v>
      </c>
      <c r="K122" s="19">
        <v>4</v>
      </c>
      <c r="L122" s="30" t="s">
        <v>24</v>
      </c>
      <c r="M122" s="30" t="s">
        <v>25</v>
      </c>
      <c r="N122" s="30" t="s">
        <v>26</v>
      </c>
      <c r="O122" s="30" t="s">
        <v>20</v>
      </c>
      <c r="P122" s="30" t="s">
        <v>28</v>
      </c>
      <c r="Q122" s="19" t="s">
        <v>25</v>
      </c>
      <c r="R122" s="19" t="s">
        <v>26</v>
      </c>
      <c r="S122" s="19" t="s">
        <v>27</v>
      </c>
      <c r="T122" s="19" t="s">
        <v>28</v>
      </c>
      <c r="U122" s="30" t="s">
        <v>30</v>
      </c>
      <c r="V122" s="70">
        <v>3450</v>
      </c>
      <c r="W122" s="71">
        <v>0</v>
      </c>
      <c r="X122" s="98">
        <f t="shared" si="1"/>
        <v>3450</v>
      </c>
      <c r="Y122" s="27"/>
      <c r="Z122" s="131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5"/>
      <c r="AX122" s="15"/>
      <c r="AY122" s="15"/>
    </row>
    <row r="123" spans="1:51" s="2" customFormat="1" ht="24.75" customHeight="1">
      <c r="A123" s="31">
        <v>103</v>
      </c>
      <c r="B123" s="20" t="s">
        <v>259</v>
      </c>
      <c r="C123" s="21" t="s">
        <v>449</v>
      </c>
      <c r="D123" s="20" t="s">
        <v>36</v>
      </c>
      <c r="E123" s="19" t="s">
        <v>37</v>
      </c>
      <c r="F123" s="30" t="s">
        <v>260</v>
      </c>
      <c r="G123" s="95" t="s">
        <v>272</v>
      </c>
      <c r="H123" s="22">
        <v>25434864</v>
      </c>
      <c r="I123" s="19">
        <v>25</v>
      </c>
      <c r="J123" s="30" t="s">
        <v>30</v>
      </c>
      <c r="K123" s="19">
        <v>4</v>
      </c>
      <c r="L123" s="30" t="s">
        <v>24</v>
      </c>
      <c r="M123" s="30" t="s">
        <v>25</v>
      </c>
      <c r="N123" s="30" t="s">
        <v>26</v>
      </c>
      <c r="O123" s="30" t="s">
        <v>20</v>
      </c>
      <c r="P123" s="30" t="s">
        <v>28</v>
      </c>
      <c r="Q123" s="19" t="s">
        <v>25</v>
      </c>
      <c r="R123" s="19" t="s">
        <v>26</v>
      </c>
      <c r="S123" s="19" t="s">
        <v>27</v>
      </c>
      <c r="T123" s="19" t="s">
        <v>28</v>
      </c>
      <c r="U123" s="30" t="s">
        <v>30</v>
      </c>
      <c r="V123" s="70">
        <v>8300</v>
      </c>
      <c r="W123" s="71">
        <v>0</v>
      </c>
      <c r="X123" s="98">
        <f t="shared" si="1"/>
        <v>8300</v>
      </c>
      <c r="Y123" s="27"/>
      <c r="Z123" s="131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5"/>
      <c r="AX123" s="15"/>
      <c r="AY123" s="15"/>
    </row>
    <row r="124" spans="1:51" s="2" customFormat="1" ht="24.75" customHeight="1">
      <c r="A124" s="31">
        <v>104</v>
      </c>
      <c r="B124" s="20" t="s">
        <v>259</v>
      </c>
      <c r="C124" s="21" t="s">
        <v>447</v>
      </c>
      <c r="D124" s="20" t="s">
        <v>36</v>
      </c>
      <c r="E124" s="19" t="s">
        <v>37</v>
      </c>
      <c r="F124" s="30" t="s">
        <v>260</v>
      </c>
      <c r="G124" s="95" t="s">
        <v>273</v>
      </c>
      <c r="H124" s="22">
        <v>81479193</v>
      </c>
      <c r="I124" s="19">
        <v>35</v>
      </c>
      <c r="J124" s="30" t="s">
        <v>30</v>
      </c>
      <c r="K124" s="19">
        <v>5</v>
      </c>
      <c r="L124" s="30" t="s">
        <v>24</v>
      </c>
      <c r="M124" s="30" t="s">
        <v>25</v>
      </c>
      <c r="N124" s="30" t="s">
        <v>26</v>
      </c>
      <c r="O124" s="30" t="s">
        <v>20</v>
      </c>
      <c r="P124" s="30" t="s">
        <v>28</v>
      </c>
      <c r="Q124" s="19" t="s">
        <v>25</v>
      </c>
      <c r="R124" s="19" t="s">
        <v>26</v>
      </c>
      <c r="S124" s="19" t="s">
        <v>27</v>
      </c>
      <c r="T124" s="19" t="s">
        <v>28</v>
      </c>
      <c r="U124" s="30" t="s">
        <v>30</v>
      </c>
      <c r="V124" s="70">
        <v>7450</v>
      </c>
      <c r="W124" s="71">
        <v>0</v>
      </c>
      <c r="X124" s="98">
        <f t="shared" si="1"/>
        <v>7450</v>
      </c>
      <c r="Y124" s="27"/>
      <c r="Z124" s="131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5"/>
      <c r="AX124" s="15"/>
      <c r="AY124" s="15"/>
    </row>
    <row r="125" spans="1:51" s="2" customFormat="1" ht="24.75" customHeight="1">
      <c r="A125" s="31">
        <v>105</v>
      </c>
      <c r="B125" s="20" t="s">
        <v>259</v>
      </c>
      <c r="C125" s="28" t="s">
        <v>425</v>
      </c>
      <c r="D125" s="20" t="s">
        <v>36</v>
      </c>
      <c r="E125" s="19" t="s">
        <v>37</v>
      </c>
      <c r="F125" s="30" t="s">
        <v>260</v>
      </c>
      <c r="G125" s="95" t="s">
        <v>274</v>
      </c>
      <c r="H125" s="22">
        <v>19588426</v>
      </c>
      <c r="I125" s="19">
        <v>25</v>
      </c>
      <c r="J125" s="30" t="s">
        <v>30</v>
      </c>
      <c r="K125" s="19">
        <v>4</v>
      </c>
      <c r="L125" s="30" t="s">
        <v>24</v>
      </c>
      <c r="M125" s="30" t="s">
        <v>25</v>
      </c>
      <c r="N125" s="30" t="s">
        <v>26</v>
      </c>
      <c r="O125" s="30" t="s">
        <v>20</v>
      </c>
      <c r="P125" s="30" t="s">
        <v>28</v>
      </c>
      <c r="Q125" s="19" t="s">
        <v>25</v>
      </c>
      <c r="R125" s="19" t="s">
        <v>26</v>
      </c>
      <c r="S125" s="19" t="s">
        <v>27</v>
      </c>
      <c r="T125" s="19" t="s">
        <v>28</v>
      </c>
      <c r="U125" s="30" t="s">
        <v>30</v>
      </c>
      <c r="V125" s="70">
        <v>3250</v>
      </c>
      <c r="W125" s="71">
        <v>0</v>
      </c>
      <c r="X125" s="98">
        <f t="shared" si="1"/>
        <v>3250</v>
      </c>
      <c r="Y125" s="27"/>
      <c r="Z125" s="131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5"/>
      <c r="AX125" s="15"/>
      <c r="AY125" s="15"/>
    </row>
    <row r="126" spans="1:51" s="2" customFormat="1" ht="24.75" customHeight="1">
      <c r="A126" s="31">
        <v>106</v>
      </c>
      <c r="B126" s="20" t="s">
        <v>259</v>
      </c>
      <c r="C126" s="28" t="s">
        <v>426</v>
      </c>
      <c r="D126" s="20" t="s">
        <v>36</v>
      </c>
      <c r="E126" s="19" t="s">
        <v>37</v>
      </c>
      <c r="F126" s="30" t="s">
        <v>260</v>
      </c>
      <c r="G126" s="95" t="s">
        <v>275</v>
      </c>
      <c r="H126" s="22">
        <v>81480257</v>
      </c>
      <c r="I126" s="19">
        <v>25</v>
      </c>
      <c r="J126" s="30" t="s">
        <v>30</v>
      </c>
      <c r="K126" s="19">
        <v>4</v>
      </c>
      <c r="L126" s="30" t="s">
        <v>24</v>
      </c>
      <c r="M126" s="30" t="s">
        <v>25</v>
      </c>
      <c r="N126" s="30" t="s">
        <v>26</v>
      </c>
      <c r="O126" s="30" t="s">
        <v>20</v>
      </c>
      <c r="P126" s="30" t="s">
        <v>28</v>
      </c>
      <c r="Q126" s="19" t="s">
        <v>25</v>
      </c>
      <c r="R126" s="19" t="s">
        <v>26</v>
      </c>
      <c r="S126" s="19" t="s">
        <v>27</v>
      </c>
      <c r="T126" s="19" t="s">
        <v>28</v>
      </c>
      <c r="U126" s="30" t="s">
        <v>30</v>
      </c>
      <c r="V126" s="70">
        <v>5962</v>
      </c>
      <c r="W126" s="71">
        <v>0</v>
      </c>
      <c r="X126" s="98">
        <f t="shared" si="1"/>
        <v>5962</v>
      </c>
      <c r="Y126" s="27"/>
      <c r="Z126" s="131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5"/>
      <c r="AX126" s="15"/>
      <c r="AY126" s="15"/>
    </row>
    <row r="127" spans="1:51" s="2" customFormat="1" ht="24.75" customHeight="1">
      <c r="A127" s="31">
        <v>107</v>
      </c>
      <c r="B127" s="20" t="s">
        <v>259</v>
      </c>
      <c r="C127" s="28" t="s">
        <v>427</v>
      </c>
      <c r="D127" s="20" t="s">
        <v>36</v>
      </c>
      <c r="E127" s="19" t="s">
        <v>37</v>
      </c>
      <c r="F127" s="30" t="s">
        <v>260</v>
      </c>
      <c r="G127" s="95" t="s">
        <v>276</v>
      </c>
      <c r="H127" s="22">
        <v>21594937</v>
      </c>
      <c r="I127" s="19">
        <v>25</v>
      </c>
      <c r="J127" s="30" t="s">
        <v>30</v>
      </c>
      <c r="K127" s="19">
        <v>4</v>
      </c>
      <c r="L127" s="30" t="s">
        <v>24</v>
      </c>
      <c r="M127" s="30" t="s">
        <v>25</v>
      </c>
      <c r="N127" s="30" t="s">
        <v>26</v>
      </c>
      <c r="O127" s="30" t="s">
        <v>20</v>
      </c>
      <c r="P127" s="30" t="s">
        <v>28</v>
      </c>
      <c r="Q127" s="19" t="s">
        <v>25</v>
      </c>
      <c r="R127" s="19" t="s">
        <v>26</v>
      </c>
      <c r="S127" s="19" t="s">
        <v>27</v>
      </c>
      <c r="T127" s="19" t="s">
        <v>28</v>
      </c>
      <c r="U127" s="30" t="s">
        <v>30</v>
      </c>
      <c r="V127" s="70">
        <v>7600</v>
      </c>
      <c r="W127" s="71">
        <v>0</v>
      </c>
      <c r="X127" s="98">
        <f t="shared" si="1"/>
        <v>7600</v>
      </c>
      <c r="Y127" s="27"/>
      <c r="Z127" s="131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5"/>
      <c r="AX127" s="15"/>
      <c r="AY127" s="15"/>
    </row>
    <row r="128" spans="1:51" s="2" customFormat="1" ht="24.75" customHeight="1">
      <c r="A128" s="31">
        <v>108</v>
      </c>
      <c r="B128" s="20" t="s">
        <v>259</v>
      </c>
      <c r="C128" s="28" t="s">
        <v>428</v>
      </c>
      <c r="D128" s="20" t="s">
        <v>36</v>
      </c>
      <c r="E128" s="19" t="s">
        <v>37</v>
      </c>
      <c r="F128" s="30" t="s">
        <v>260</v>
      </c>
      <c r="G128" s="95" t="s">
        <v>277</v>
      </c>
      <c r="H128" s="22">
        <v>22453394</v>
      </c>
      <c r="I128" s="19">
        <v>25</v>
      </c>
      <c r="J128" s="30" t="s">
        <v>30</v>
      </c>
      <c r="K128" s="19">
        <v>4</v>
      </c>
      <c r="L128" s="30" t="s">
        <v>24</v>
      </c>
      <c r="M128" s="30" t="s">
        <v>25</v>
      </c>
      <c r="N128" s="30" t="s">
        <v>26</v>
      </c>
      <c r="O128" s="30" t="s">
        <v>20</v>
      </c>
      <c r="P128" s="30" t="s">
        <v>28</v>
      </c>
      <c r="Q128" s="19" t="s">
        <v>495</v>
      </c>
      <c r="R128" s="19" t="s">
        <v>26</v>
      </c>
      <c r="S128" s="19" t="s">
        <v>27</v>
      </c>
      <c r="T128" s="19" t="s">
        <v>28</v>
      </c>
      <c r="U128" s="30" t="s">
        <v>30</v>
      </c>
      <c r="V128" s="70">
        <v>3179</v>
      </c>
      <c r="W128" s="71">
        <v>0</v>
      </c>
      <c r="X128" s="98">
        <f t="shared" si="1"/>
        <v>3179</v>
      </c>
      <c r="Y128" s="27"/>
      <c r="Z128" s="131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5"/>
      <c r="AX128" s="15"/>
      <c r="AY128" s="15"/>
    </row>
    <row r="129" spans="1:51" s="2" customFormat="1" ht="24.75" customHeight="1">
      <c r="A129" s="31">
        <v>109</v>
      </c>
      <c r="B129" s="20" t="s">
        <v>259</v>
      </c>
      <c r="C129" s="28" t="s">
        <v>429</v>
      </c>
      <c r="D129" s="20" t="s">
        <v>36</v>
      </c>
      <c r="E129" s="19" t="s">
        <v>37</v>
      </c>
      <c r="F129" s="30" t="s">
        <v>260</v>
      </c>
      <c r="G129" s="95" t="s">
        <v>278</v>
      </c>
      <c r="H129" s="22">
        <v>89122704</v>
      </c>
      <c r="I129" s="19">
        <v>10</v>
      </c>
      <c r="J129" s="30" t="s">
        <v>30</v>
      </c>
      <c r="K129" s="19">
        <v>4</v>
      </c>
      <c r="L129" s="30" t="s">
        <v>24</v>
      </c>
      <c r="M129" s="30" t="s">
        <v>25</v>
      </c>
      <c r="N129" s="30" t="s">
        <v>26</v>
      </c>
      <c r="O129" s="30" t="s">
        <v>20</v>
      </c>
      <c r="P129" s="30" t="s">
        <v>28</v>
      </c>
      <c r="Q129" s="19" t="s">
        <v>495</v>
      </c>
      <c r="R129" s="19" t="s">
        <v>26</v>
      </c>
      <c r="S129" s="19" t="s">
        <v>27</v>
      </c>
      <c r="T129" s="19" t="s">
        <v>28</v>
      </c>
      <c r="U129" s="30" t="s">
        <v>30</v>
      </c>
      <c r="V129" s="70">
        <v>3950</v>
      </c>
      <c r="W129" s="71">
        <v>0</v>
      </c>
      <c r="X129" s="98">
        <f t="shared" si="1"/>
        <v>3950</v>
      </c>
      <c r="Y129" s="27"/>
      <c r="Z129" s="131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5"/>
      <c r="AX129" s="15"/>
      <c r="AY129" s="15"/>
    </row>
    <row r="130" spans="1:51" s="2" customFormat="1" ht="24.75" customHeight="1">
      <c r="A130" s="31">
        <v>110</v>
      </c>
      <c r="B130" s="20" t="s">
        <v>259</v>
      </c>
      <c r="C130" s="28" t="s">
        <v>430</v>
      </c>
      <c r="D130" s="20" t="s">
        <v>19</v>
      </c>
      <c r="E130" s="19" t="s">
        <v>20</v>
      </c>
      <c r="F130" s="30" t="s">
        <v>260</v>
      </c>
      <c r="G130" s="95" t="s">
        <v>279</v>
      </c>
      <c r="H130" s="22">
        <v>2526179</v>
      </c>
      <c r="I130" s="19">
        <v>25</v>
      </c>
      <c r="J130" s="30" t="s">
        <v>30</v>
      </c>
      <c r="K130" s="19">
        <v>4</v>
      </c>
      <c r="L130" s="30" t="s">
        <v>24</v>
      </c>
      <c r="M130" s="30" t="s">
        <v>25</v>
      </c>
      <c r="N130" s="30" t="s">
        <v>26</v>
      </c>
      <c r="O130" s="30" t="s">
        <v>20</v>
      </c>
      <c r="P130" s="30" t="s">
        <v>28</v>
      </c>
      <c r="Q130" s="19" t="s">
        <v>495</v>
      </c>
      <c r="R130" s="19" t="s">
        <v>26</v>
      </c>
      <c r="S130" s="19" t="s">
        <v>27</v>
      </c>
      <c r="T130" s="19" t="s">
        <v>28</v>
      </c>
      <c r="U130" s="30" t="s">
        <v>30</v>
      </c>
      <c r="V130" s="70">
        <v>200</v>
      </c>
      <c r="W130" s="71">
        <v>0</v>
      </c>
      <c r="X130" s="98">
        <f t="shared" si="1"/>
        <v>200</v>
      </c>
      <c r="Y130" s="27"/>
      <c r="Z130" s="131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5"/>
      <c r="AX130" s="15"/>
      <c r="AY130" s="15"/>
    </row>
    <row r="131" spans="1:51" s="2" customFormat="1" ht="24.75" customHeight="1">
      <c r="A131" s="31">
        <v>111</v>
      </c>
      <c r="B131" s="20" t="s">
        <v>259</v>
      </c>
      <c r="C131" s="21" t="s">
        <v>431</v>
      </c>
      <c r="D131" s="20" t="s">
        <v>19</v>
      </c>
      <c r="E131" s="19" t="s">
        <v>20</v>
      </c>
      <c r="F131" s="30" t="s">
        <v>260</v>
      </c>
      <c r="G131" s="95" t="s">
        <v>280</v>
      </c>
      <c r="H131" s="22">
        <v>25058513</v>
      </c>
      <c r="I131" s="19">
        <v>25</v>
      </c>
      <c r="J131" s="30" t="s">
        <v>30</v>
      </c>
      <c r="K131" s="19">
        <v>4</v>
      </c>
      <c r="L131" s="30" t="s">
        <v>24</v>
      </c>
      <c r="M131" s="30" t="s">
        <v>25</v>
      </c>
      <c r="N131" s="30" t="s">
        <v>26</v>
      </c>
      <c r="O131" s="30" t="s">
        <v>20</v>
      </c>
      <c r="P131" s="30" t="s">
        <v>28</v>
      </c>
      <c r="Q131" s="19" t="s">
        <v>25</v>
      </c>
      <c r="R131" s="19" t="s">
        <v>26</v>
      </c>
      <c r="S131" s="19" t="s">
        <v>27</v>
      </c>
      <c r="T131" s="19" t="s">
        <v>28</v>
      </c>
      <c r="U131" s="30" t="s">
        <v>30</v>
      </c>
      <c r="V131" s="70">
        <v>2100</v>
      </c>
      <c r="W131" s="71">
        <v>0</v>
      </c>
      <c r="X131" s="98">
        <f t="shared" si="1"/>
        <v>2100</v>
      </c>
      <c r="Y131" s="27"/>
      <c r="Z131" s="131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5"/>
      <c r="AX131" s="15"/>
      <c r="AY131" s="15"/>
    </row>
    <row r="132" spans="1:51" s="2" customFormat="1" ht="24.75" customHeight="1">
      <c r="A132" s="31">
        <v>112</v>
      </c>
      <c r="B132" s="20" t="s">
        <v>259</v>
      </c>
      <c r="C132" s="28" t="s">
        <v>281</v>
      </c>
      <c r="D132" s="20" t="s">
        <v>19</v>
      </c>
      <c r="E132" s="19" t="s">
        <v>20</v>
      </c>
      <c r="F132" s="30" t="s">
        <v>260</v>
      </c>
      <c r="G132" s="95" t="s">
        <v>282</v>
      </c>
      <c r="H132" s="22">
        <v>27579162</v>
      </c>
      <c r="I132" s="19">
        <v>25</v>
      </c>
      <c r="J132" s="30" t="s">
        <v>30</v>
      </c>
      <c r="K132" s="19">
        <v>4</v>
      </c>
      <c r="L132" s="30" t="s">
        <v>24</v>
      </c>
      <c r="M132" s="30" t="s">
        <v>25</v>
      </c>
      <c r="N132" s="30" t="s">
        <v>26</v>
      </c>
      <c r="O132" s="30" t="s">
        <v>20</v>
      </c>
      <c r="P132" s="30" t="s">
        <v>28</v>
      </c>
      <c r="Q132" s="19" t="s">
        <v>25</v>
      </c>
      <c r="R132" s="19" t="s">
        <v>26</v>
      </c>
      <c r="S132" s="19" t="s">
        <v>27</v>
      </c>
      <c r="T132" s="19" t="s">
        <v>28</v>
      </c>
      <c r="U132" s="30" t="s">
        <v>30</v>
      </c>
      <c r="V132" s="70">
        <v>1580</v>
      </c>
      <c r="W132" s="71">
        <v>0</v>
      </c>
      <c r="X132" s="98">
        <f t="shared" si="1"/>
        <v>1580</v>
      </c>
      <c r="Y132" s="27"/>
      <c r="Z132" s="131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5"/>
      <c r="AX132" s="15"/>
      <c r="AY132" s="15"/>
    </row>
    <row r="133" spans="1:51" s="2" customFormat="1" ht="24.75" customHeight="1">
      <c r="A133" s="31">
        <v>113</v>
      </c>
      <c r="B133" s="20" t="s">
        <v>259</v>
      </c>
      <c r="C133" s="28" t="s">
        <v>283</v>
      </c>
      <c r="D133" s="20" t="s">
        <v>19</v>
      </c>
      <c r="E133" s="19" t="s">
        <v>20</v>
      </c>
      <c r="F133" s="30" t="s">
        <v>260</v>
      </c>
      <c r="G133" s="95" t="s">
        <v>284</v>
      </c>
      <c r="H133" s="22">
        <v>27697408</v>
      </c>
      <c r="I133" s="19">
        <v>25</v>
      </c>
      <c r="J133" s="30" t="s">
        <v>30</v>
      </c>
      <c r="K133" s="19">
        <v>4</v>
      </c>
      <c r="L133" s="30" t="s">
        <v>24</v>
      </c>
      <c r="M133" s="30" t="s">
        <v>25</v>
      </c>
      <c r="N133" s="30" t="s">
        <v>26</v>
      </c>
      <c r="O133" s="30" t="s">
        <v>20</v>
      </c>
      <c r="P133" s="30" t="s">
        <v>28</v>
      </c>
      <c r="Q133" s="19" t="s">
        <v>25</v>
      </c>
      <c r="R133" s="19" t="s">
        <v>26</v>
      </c>
      <c r="S133" s="19" t="s">
        <v>27</v>
      </c>
      <c r="T133" s="19" t="s">
        <v>28</v>
      </c>
      <c r="U133" s="30" t="s">
        <v>30</v>
      </c>
      <c r="V133" s="70">
        <v>2100</v>
      </c>
      <c r="W133" s="71">
        <v>0</v>
      </c>
      <c r="X133" s="98">
        <f t="shared" si="1"/>
        <v>2100</v>
      </c>
      <c r="Y133" s="27"/>
      <c r="Z133" s="131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5"/>
      <c r="AX133" s="15"/>
      <c r="AY133" s="15"/>
    </row>
    <row r="134" spans="1:51" s="2" customFormat="1" ht="24.75" customHeight="1">
      <c r="A134" s="31">
        <v>114</v>
      </c>
      <c r="B134" s="20" t="s">
        <v>259</v>
      </c>
      <c r="C134" s="28" t="s">
        <v>285</v>
      </c>
      <c r="D134" s="20" t="s">
        <v>19</v>
      </c>
      <c r="E134" s="19" t="s">
        <v>20</v>
      </c>
      <c r="F134" s="30" t="s">
        <v>260</v>
      </c>
      <c r="G134" s="95" t="s">
        <v>286</v>
      </c>
      <c r="H134" s="22">
        <v>19789033</v>
      </c>
      <c r="I134" s="19">
        <v>25</v>
      </c>
      <c r="J134" s="30" t="s">
        <v>30</v>
      </c>
      <c r="K134" s="19">
        <v>4</v>
      </c>
      <c r="L134" s="30" t="s">
        <v>24</v>
      </c>
      <c r="M134" s="30" t="s">
        <v>25</v>
      </c>
      <c r="N134" s="30" t="s">
        <v>26</v>
      </c>
      <c r="O134" s="30" t="s">
        <v>20</v>
      </c>
      <c r="P134" s="30" t="s">
        <v>28</v>
      </c>
      <c r="Q134" s="19" t="s">
        <v>25</v>
      </c>
      <c r="R134" s="19" t="s">
        <v>26</v>
      </c>
      <c r="S134" s="19" t="s">
        <v>27</v>
      </c>
      <c r="T134" s="19" t="s">
        <v>28</v>
      </c>
      <c r="U134" s="30" t="s">
        <v>30</v>
      </c>
      <c r="V134" s="70">
        <v>920</v>
      </c>
      <c r="W134" s="71">
        <v>0</v>
      </c>
      <c r="X134" s="98">
        <f t="shared" si="1"/>
        <v>920</v>
      </c>
      <c r="Y134" s="18"/>
      <c r="Z134" s="129"/>
      <c r="AA134" s="18"/>
      <c r="AB134" s="18"/>
      <c r="AC134" s="18"/>
      <c r="AD134" s="18"/>
      <c r="AE134" s="27"/>
      <c r="AF134" s="27"/>
      <c r="AG134" s="27"/>
      <c r="AH134" s="27"/>
      <c r="AI134" s="27"/>
      <c r="AJ134" s="27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5"/>
      <c r="AX134" s="15"/>
      <c r="AY134" s="15"/>
    </row>
    <row r="135" spans="1:51" s="4" customFormat="1" ht="24.75" customHeight="1">
      <c r="A135" s="31">
        <v>115</v>
      </c>
      <c r="B135" s="20" t="s">
        <v>259</v>
      </c>
      <c r="C135" s="28" t="s">
        <v>287</v>
      </c>
      <c r="D135" s="20" t="s">
        <v>19</v>
      </c>
      <c r="E135" s="19" t="s">
        <v>20</v>
      </c>
      <c r="F135" s="30" t="s">
        <v>260</v>
      </c>
      <c r="G135" s="95" t="s">
        <v>288</v>
      </c>
      <c r="H135" s="22">
        <v>2526430</v>
      </c>
      <c r="I135" s="19">
        <v>25</v>
      </c>
      <c r="J135" s="30" t="s">
        <v>30</v>
      </c>
      <c r="K135" s="19">
        <v>4</v>
      </c>
      <c r="L135" s="30" t="s">
        <v>24</v>
      </c>
      <c r="M135" s="30" t="s">
        <v>25</v>
      </c>
      <c r="N135" s="30" t="s">
        <v>26</v>
      </c>
      <c r="O135" s="30" t="s">
        <v>20</v>
      </c>
      <c r="P135" s="30" t="s">
        <v>28</v>
      </c>
      <c r="Q135" s="19" t="s">
        <v>25</v>
      </c>
      <c r="R135" s="19" t="s">
        <v>26</v>
      </c>
      <c r="S135" s="19" t="s">
        <v>27</v>
      </c>
      <c r="T135" s="19" t="s">
        <v>28</v>
      </c>
      <c r="U135" s="30" t="s">
        <v>30</v>
      </c>
      <c r="V135" s="70">
        <v>3276</v>
      </c>
      <c r="W135" s="71">
        <v>0</v>
      </c>
      <c r="X135" s="98">
        <f aca="true" t="shared" si="2" ref="X135:X186">SUM(V135:W135)</f>
        <v>3276</v>
      </c>
      <c r="Y135" s="18"/>
      <c r="Z135" s="129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16"/>
      <c r="AX135" s="16"/>
      <c r="AY135" s="16"/>
    </row>
    <row r="136" spans="1:51" s="4" customFormat="1" ht="24.75" customHeight="1">
      <c r="A136" s="31">
        <v>116</v>
      </c>
      <c r="B136" s="20" t="s">
        <v>259</v>
      </c>
      <c r="C136" s="28" t="s">
        <v>289</v>
      </c>
      <c r="D136" s="20" t="s">
        <v>19</v>
      </c>
      <c r="E136" s="19" t="s">
        <v>20</v>
      </c>
      <c r="F136" s="30" t="s">
        <v>260</v>
      </c>
      <c r="G136" s="95" t="s">
        <v>290</v>
      </c>
      <c r="H136" s="22">
        <v>2668679</v>
      </c>
      <c r="I136" s="19">
        <v>25</v>
      </c>
      <c r="J136" s="30" t="s">
        <v>30</v>
      </c>
      <c r="K136" s="19">
        <v>4</v>
      </c>
      <c r="L136" s="30" t="s">
        <v>24</v>
      </c>
      <c r="M136" s="30" t="s">
        <v>25</v>
      </c>
      <c r="N136" s="30" t="s">
        <v>26</v>
      </c>
      <c r="O136" s="30" t="s">
        <v>20</v>
      </c>
      <c r="P136" s="30" t="s">
        <v>28</v>
      </c>
      <c r="Q136" s="19" t="s">
        <v>25</v>
      </c>
      <c r="R136" s="19" t="s">
        <v>26</v>
      </c>
      <c r="S136" s="19" t="s">
        <v>27</v>
      </c>
      <c r="T136" s="19" t="s">
        <v>28</v>
      </c>
      <c r="U136" s="30" t="s">
        <v>30</v>
      </c>
      <c r="V136" s="70">
        <v>2260</v>
      </c>
      <c r="W136" s="71">
        <v>0</v>
      </c>
      <c r="X136" s="98">
        <f t="shared" si="2"/>
        <v>2260</v>
      </c>
      <c r="Y136" s="18"/>
      <c r="Z136" s="129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16"/>
      <c r="AX136" s="16"/>
      <c r="AY136" s="16"/>
    </row>
    <row r="137" spans="1:51" s="4" customFormat="1" ht="24.75" customHeight="1">
      <c r="A137" s="31">
        <v>117</v>
      </c>
      <c r="B137" s="20" t="s">
        <v>259</v>
      </c>
      <c r="C137" s="28" t="s">
        <v>436</v>
      </c>
      <c r="D137" s="20" t="s">
        <v>19</v>
      </c>
      <c r="E137" s="19" t="s">
        <v>20</v>
      </c>
      <c r="F137" s="30" t="s">
        <v>260</v>
      </c>
      <c r="G137" s="95" t="s">
        <v>291</v>
      </c>
      <c r="H137" s="22">
        <v>27540646</v>
      </c>
      <c r="I137" s="19">
        <v>35</v>
      </c>
      <c r="J137" s="30" t="s">
        <v>30</v>
      </c>
      <c r="K137" s="19">
        <v>5</v>
      </c>
      <c r="L137" s="30" t="s">
        <v>24</v>
      </c>
      <c r="M137" s="30" t="s">
        <v>25</v>
      </c>
      <c r="N137" s="30" t="s">
        <v>26</v>
      </c>
      <c r="O137" s="30" t="s">
        <v>20</v>
      </c>
      <c r="P137" s="30" t="s">
        <v>28</v>
      </c>
      <c r="Q137" s="19" t="s">
        <v>25</v>
      </c>
      <c r="R137" s="19" t="s">
        <v>26</v>
      </c>
      <c r="S137" s="19" t="s">
        <v>27</v>
      </c>
      <c r="T137" s="19" t="s">
        <v>28</v>
      </c>
      <c r="U137" s="30" t="s">
        <v>30</v>
      </c>
      <c r="V137" s="70">
        <v>16320</v>
      </c>
      <c r="W137" s="71">
        <v>0</v>
      </c>
      <c r="X137" s="98">
        <f t="shared" si="2"/>
        <v>16320</v>
      </c>
      <c r="Y137" s="18"/>
      <c r="Z137" s="129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16"/>
      <c r="AX137" s="16"/>
      <c r="AY137" s="16"/>
    </row>
    <row r="138" spans="1:51" s="4" customFormat="1" ht="24.75" customHeight="1">
      <c r="A138" s="31">
        <v>118</v>
      </c>
      <c r="B138" s="36" t="s">
        <v>259</v>
      </c>
      <c r="C138" s="77" t="s">
        <v>292</v>
      </c>
      <c r="D138" s="36" t="s">
        <v>19</v>
      </c>
      <c r="E138" s="35" t="s">
        <v>20</v>
      </c>
      <c r="F138" s="69" t="s">
        <v>260</v>
      </c>
      <c r="G138" s="96" t="s">
        <v>293</v>
      </c>
      <c r="H138" s="97">
        <v>6799718</v>
      </c>
      <c r="I138" s="35">
        <v>35</v>
      </c>
      <c r="J138" s="69" t="s">
        <v>30</v>
      </c>
      <c r="K138" s="35">
        <v>15</v>
      </c>
      <c r="L138" s="69" t="s">
        <v>24</v>
      </c>
      <c r="M138" s="69" t="s">
        <v>25</v>
      </c>
      <c r="N138" s="69" t="s">
        <v>26</v>
      </c>
      <c r="O138" s="69" t="s">
        <v>20</v>
      </c>
      <c r="P138" s="69" t="s">
        <v>28</v>
      </c>
      <c r="Q138" s="35" t="s">
        <v>25</v>
      </c>
      <c r="R138" s="35" t="s">
        <v>26</v>
      </c>
      <c r="S138" s="35" t="s">
        <v>27</v>
      </c>
      <c r="T138" s="35" t="s">
        <v>28</v>
      </c>
      <c r="U138" s="69" t="s">
        <v>30</v>
      </c>
      <c r="V138" s="41">
        <v>23476</v>
      </c>
      <c r="W138" s="42">
        <v>0</v>
      </c>
      <c r="X138" s="98">
        <v>23476</v>
      </c>
      <c r="Y138" s="26"/>
      <c r="Z138" s="130"/>
      <c r="AA138" s="26"/>
      <c r="AB138" s="26"/>
      <c r="AC138" s="26"/>
      <c r="AD138" s="26"/>
      <c r="AE138" s="18"/>
      <c r="AF138" s="18"/>
      <c r="AG138" s="18"/>
      <c r="AH138" s="18"/>
      <c r="AI138" s="18"/>
      <c r="AJ138" s="18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16"/>
      <c r="AX138" s="16"/>
      <c r="AY138" s="16"/>
    </row>
    <row r="139" spans="1:51" s="4" customFormat="1" ht="24.75" customHeight="1">
      <c r="A139" s="31">
        <v>119</v>
      </c>
      <c r="B139" s="36" t="s">
        <v>259</v>
      </c>
      <c r="C139" s="45" t="s">
        <v>432</v>
      </c>
      <c r="D139" s="44" t="s">
        <v>19</v>
      </c>
      <c r="E139" s="31" t="s">
        <v>20</v>
      </c>
      <c r="F139" s="69" t="s">
        <v>260</v>
      </c>
      <c r="G139" s="95" t="s">
        <v>294</v>
      </c>
      <c r="H139" s="22">
        <v>2526182</v>
      </c>
      <c r="I139" s="31">
        <v>35</v>
      </c>
      <c r="J139" s="69" t="s">
        <v>30</v>
      </c>
      <c r="K139" s="31">
        <v>5</v>
      </c>
      <c r="L139" s="69" t="s">
        <v>24</v>
      </c>
      <c r="M139" s="69" t="s">
        <v>25</v>
      </c>
      <c r="N139" s="69" t="s">
        <v>26</v>
      </c>
      <c r="O139" s="69" t="s">
        <v>20</v>
      </c>
      <c r="P139" s="69" t="s">
        <v>28</v>
      </c>
      <c r="Q139" s="35" t="s">
        <v>25</v>
      </c>
      <c r="R139" s="35" t="s">
        <v>26</v>
      </c>
      <c r="S139" s="35" t="s">
        <v>27</v>
      </c>
      <c r="T139" s="35" t="s">
        <v>28</v>
      </c>
      <c r="U139" s="69" t="s">
        <v>30</v>
      </c>
      <c r="V139" s="98">
        <v>30888</v>
      </c>
      <c r="W139" s="99">
        <v>0</v>
      </c>
      <c r="X139" s="98">
        <v>30888</v>
      </c>
      <c r="Y139" s="26"/>
      <c r="Z139" s="130"/>
      <c r="AA139" s="26"/>
      <c r="AB139" s="26"/>
      <c r="AC139" s="26"/>
      <c r="AD139" s="26"/>
      <c r="AE139" s="18"/>
      <c r="AF139" s="18"/>
      <c r="AG139" s="18"/>
      <c r="AH139" s="18"/>
      <c r="AI139" s="18"/>
      <c r="AJ139" s="18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16"/>
      <c r="AX139" s="16"/>
      <c r="AY139" s="16"/>
    </row>
    <row r="140" spans="1:51" s="4" customFormat="1" ht="24.75" customHeight="1">
      <c r="A140" s="31">
        <v>120</v>
      </c>
      <c r="B140" s="36" t="s">
        <v>259</v>
      </c>
      <c r="C140" s="45" t="s">
        <v>433</v>
      </c>
      <c r="D140" s="44" t="s">
        <v>19</v>
      </c>
      <c r="E140" s="31" t="s">
        <v>20</v>
      </c>
      <c r="F140" s="69" t="s">
        <v>260</v>
      </c>
      <c r="G140" s="95" t="s">
        <v>295</v>
      </c>
      <c r="H140" s="22" t="s">
        <v>467</v>
      </c>
      <c r="I140" s="31">
        <v>35</v>
      </c>
      <c r="J140" s="69" t="s">
        <v>30</v>
      </c>
      <c r="K140" s="31">
        <v>15</v>
      </c>
      <c r="L140" s="69" t="s">
        <v>24</v>
      </c>
      <c r="M140" s="69" t="s">
        <v>25</v>
      </c>
      <c r="N140" s="69" t="s">
        <v>26</v>
      </c>
      <c r="O140" s="69" t="s">
        <v>20</v>
      </c>
      <c r="P140" s="69" t="s">
        <v>28</v>
      </c>
      <c r="Q140" s="35" t="s">
        <v>25</v>
      </c>
      <c r="R140" s="35" t="s">
        <v>26</v>
      </c>
      <c r="S140" s="35" t="s">
        <v>27</v>
      </c>
      <c r="T140" s="35" t="s">
        <v>28</v>
      </c>
      <c r="U140" s="69" t="s">
        <v>30</v>
      </c>
      <c r="V140" s="98">
        <v>17456</v>
      </c>
      <c r="W140" s="99">
        <v>0</v>
      </c>
      <c r="X140" s="98">
        <v>17456</v>
      </c>
      <c r="Y140" s="26"/>
      <c r="Z140" s="130"/>
      <c r="AA140" s="26"/>
      <c r="AB140" s="26"/>
      <c r="AC140" s="26"/>
      <c r="AD140" s="26"/>
      <c r="AE140" s="18"/>
      <c r="AF140" s="18"/>
      <c r="AG140" s="18"/>
      <c r="AH140" s="18"/>
      <c r="AI140" s="18"/>
      <c r="AJ140" s="18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16"/>
      <c r="AX140" s="16"/>
      <c r="AY140" s="16"/>
    </row>
    <row r="141" spans="1:51" s="4" customFormat="1" ht="24.75" customHeight="1">
      <c r="A141" s="31">
        <v>121</v>
      </c>
      <c r="B141" s="36" t="s">
        <v>259</v>
      </c>
      <c r="C141" s="45" t="s">
        <v>296</v>
      </c>
      <c r="D141" s="44" t="s">
        <v>19</v>
      </c>
      <c r="E141" s="31" t="s">
        <v>20</v>
      </c>
      <c r="F141" s="69" t="s">
        <v>260</v>
      </c>
      <c r="G141" s="95" t="s">
        <v>297</v>
      </c>
      <c r="H141" s="22">
        <v>90914374</v>
      </c>
      <c r="I141" s="31">
        <v>63</v>
      </c>
      <c r="J141" s="69" t="s">
        <v>30</v>
      </c>
      <c r="K141" s="31">
        <v>27</v>
      </c>
      <c r="L141" s="69" t="s">
        <v>24</v>
      </c>
      <c r="M141" s="69" t="s">
        <v>25</v>
      </c>
      <c r="N141" s="69" t="s">
        <v>26</v>
      </c>
      <c r="O141" s="69" t="s">
        <v>20</v>
      </c>
      <c r="P141" s="69" t="s">
        <v>28</v>
      </c>
      <c r="Q141" s="35" t="s">
        <v>25</v>
      </c>
      <c r="R141" s="35" t="s">
        <v>26</v>
      </c>
      <c r="S141" s="35" t="s">
        <v>27</v>
      </c>
      <c r="T141" s="35" t="s">
        <v>28</v>
      </c>
      <c r="U141" s="69" t="s">
        <v>30</v>
      </c>
      <c r="V141" s="98">
        <v>51174</v>
      </c>
      <c r="W141" s="99">
        <v>0</v>
      </c>
      <c r="X141" s="98">
        <v>51174</v>
      </c>
      <c r="Y141" s="26"/>
      <c r="Z141" s="130"/>
      <c r="AA141" s="26"/>
      <c r="AB141" s="26"/>
      <c r="AC141" s="26"/>
      <c r="AD141" s="26"/>
      <c r="AE141" s="18"/>
      <c r="AF141" s="18"/>
      <c r="AG141" s="18"/>
      <c r="AH141" s="18"/>
      <c r="AI141" s="18"/>
      <c r="AJ141" s="18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16"/>
      <c r="AX141" s="16"/>
      <c r="AY141" s="16"/>
    </row>
    <row r="142" spans="1:51" s="4" customFormat="1" ht="24.75" customHeight="1">
      <c r="A142" s="31">
        <v>122</v>
      </c>
      <c r="B142" s="36" t="s">
        <v>259</v>
      </c>
      <c r="C142" s="45" t="s">
        <v>434</v>
      </c>
      <c r="D142" s="44" t="s">
        <v>19</v>
      </c>
      <c r="E142" s="31" t="s">
        <v>20</v>
      </c>
      <c r="F142" s="69" t="s">
        <v>260</v>
      </c>
      <c r="G142" s="95" t="s">
        <v>298</v>
      </c>
      <c r="H142" s="22">
        <v>46880830</v>
      </c>
      <c r="I142" s="31">
        <v>35</v>
      </c>
      <c r="J142" s="69" t="s">
        <v>30</v>
      </c>
      <c r="K142" s="31">
        <v>15</v>
      </c>
      <c r="L142" s="69" t="s">
        <v>24</v>
      </c>
      <c r="M142" s="69" t="s">
        <v>25</v>
      </c>
      <c r="N142" s="69" t="s">
        <v>26</v>
      </c>
      <c r="O142" s="69" t="s">
        <v>20</v>
      </c>
      <c r="P142" s="69" t="s">
        <v>28</v>
      </c>
      <c r="Q142" s="35" t="s">
        <v>25</v>
      </c>
      <c r="R142" s="35" t="s">
        <v>26</v>
      </c>
      <c r="S142" s="35" t="s">
        <v>27</v>
      </c>
      <c r="T142" s="35" t="s">
        <v>28</v>
      </c>
      <c r="U142" s="69" t="s">
        <v>30</v>
      </c>
      <c r="V142" s="98">
        <v>25898</v>
      </c>
      <c r="W142" s="99">
        <v>0</v>
      </c>
      <c r="X142" s="98">
        <v>25898</v>
      </c>
      <c r="Y142" s="26"/>
      <c r="Z142" s="130"/>
      <c r="AA142" s="26"/>
      <c r="AB142" s="26"/>
      <c r="AC142" s="26"/>
      <c r="AD142" s="26"/>
      <c r="AE142" s="18"/>
      <c r="AF142" s="18"/>
      <c r="AG142" s="18"/>
      <c r="AH142" s="18"/>
      <c r="AI142" s="18"/>
      <c r="AJ142" s="18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16"/>
      <c r="AX142" s="16"/>
      <c r="AY142" s="16"/>
    </row>
    <row r="143" spans="1:51" s="4" customFormat="1" ht="24.75" customHeight="1">
      <c r="A143" s="31">
        <v>123</v>
      </c>
      <c r="B143" s="36" t="s">
        <v>259</v>
      </c>
      <c r="C143" s="45" t="s">
        <v>299</v>
      </c>
      <c r="D143" s="44" t="s">
        <v>19</v>
      </c>
      <c r="E143" s="31" t="s">
        <v>20</v>
      </c>
      <c r="F143" s="69" t="s">
        <v>260</v>
      </c>
      <c r="G143" s="95" t="s">
        <v>300</v>
      </c>
      <c r="H143" s="22">
        <v>2600647</v>
      </c>
      <c r="I143" s="31">
        <v>40</v>
      </c>
      <c r="J143" s="69" t="s">
        <v>30</v>
      </c>
      <c r="K143" s="31">
        <v>6</v>
      </c>
      <c r="L143" s="69" t="s">
        <v>24</v>
      </c>
      <c r="M143" s="69" t="s">
        <v>25</v>
      </c>
      <c r="N143" s="69" t="s">
        <v>26</v>
      </c>
      <c r="O143" s="69" t="s">
        <v>20</v>
      </c>
      <c r="P143" s="69" t="s">
        <v>28</v>
      </c>
      <c r="Q143" s="35" t="s">
        <v>25</v>
      </c>
      <c r="R143" s="35" t="s">
        <v>26</v>
      </c>
      <c r="S143" s="35" t="s">
        <v>27</v>
      </c>
      <c r="T143" s="35" t="s">
        <v>28</v>
      </c>
      <c r="U143" s="69" t="s">
        <v>30</v>
      </c>
      <c r="V143" s="98">
        <v>8700</v>
      </c>
      <c r="W143" s="99">
        <v>0</v>
      </c>
      <c r="X143" s="98">
        <f t="shared" si="2"/>
        <v>8700</v>
      </c>
      <c r="Y143" s="26"/>
      <c r="Z143" s="130"/>
      <c r="AA143" s="26"/>
      <c r="AB143" s="26"/>
      <c r="AC143" s="26"/>
      <c r="AD143" s="26"/>
      <c r="AE143" s="18"/>
      <c r="AF143" s="18"/>
      <c r="AG143" s="18"/>
      <c r="AH143" s="18"/>
      <c r="AI143" s="18"/>
      <c r="AJ143" s="18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16"/>
      <c r="AX143" s="16"/>
      <c r="AY143" s="16"/>
    </row>
    <row r="144" spans="1:51" s="4" customFormat="1" ht="24.75" customHeight="1">
      <c r="A144" s="31">
        <v>124</v>
      </c>
      <c r="B144" s="36" t="s">
        <v>259</v>
      </c>
      <c r="C144" s="45" t="s">
        <v>301</v>
      </c>
      <c r="D144" s="44" t="s">
        <v>19</v>
      </c>
      <c r="E144" s="31" t="s">
        <v>20</v>
      </c>
      <c r="F144" s="69" t="s">
        <v>260</v>
      </c>
      <c r="G144" s="95" t="s">
        <v>302</v>
      </c>
      <c r="H144" s="22">
        <v>98014451</v>
      </c>
      <c r="I144" s="31">
        <v>35</v>
      </c>
      <c r="J144" s="69" t="s">
        <v>30</v>
      </c>
      <c r="K144" s="31">
        <v>5</v>
      </c>
      <c r="L144" s="69" t="s">
        <v>24</v>
      </c>
      <c r="M144" s="69" t="s">
        <v>25</v>
      </c>
      <c r="N144" s="69" t="s">
        <v>26</v>
      </c>
      <c r="O144" s="69" t="s">
        <v>20</v>
      </c>
      <c r="P144" s="69" t="s">
        <v>28</v>
      </c>
      <c r="Q144" s="35" t="s">
        <v>25</v>
      </c>
      <c r="R144" s="35" t="s">
        <v>26</v>
      </c>
      <c r="S144" s="35" t="s">
        <v>27</v>
      </c>
      <c r="T144" s="35" t="s">
        <v>28</v>
      </c>
      <c r="U144" s="69" t="s">
        <v>30</v>
      </c>
      <c r="V144" s="98">
        <v>3520</v>
      </c>
      <c r="W144" s="99">
        <v>0</v>
      </c>
      <c r="X144" s="98">
        <f t="shared" si="2"/>
        <v>3520</v>
      </c>
      <c r="Y144" s="26"/>
      <c r="Z144" s="130"/>
      <c r="AA144" s="26"/>
      <c r="AB144" s="26"/>
      <c r="AC144" s="26"/>
      <c r="AD144" s="26"/>
      <c r="AE144" s="18"/>
      <c r="AF144" s="18"/>
      <c r="AG144" s="18"/>
      <c r="AH144" s="18"/>
      <c r="AI144" s="18"/>
      <c r="AJ144" s="18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16"/>
      <c r="AX144" s="16"/>
      <c r="AY144" s="16"/>
    </row>
    <row r="145" spans="1:51" s="4" customFormat="1" ht="24.75" customHeight="1">
      <c r="A145" s="31">
        <v>125</v>
      </c>
      <c r="B145" s="36" t="s">
        <v>259</v>
      </c>
      <c r="C145" s="45" t="s">
        <v>303</v>
      </c>
      <c r="D145" s="44" t="s">
        <v>19</v>
      </c>
      <c r="E145" s="31" t="s">
        <v>20</v>
      </c>
      <c r="F145" s="69" t="s">
        <v>260</v>
      </c>
      <c r="G145" s="95" t="s">
        <v>304</v>
      </c>
      <c r="H145" s="22">
        <v>2600703</v>
      </c>
      <c r="I145" s="31">
        <v>25</v>
      </c>
      <c r="J145" s="69" t="s">
        <v>30</v>
      </c>
      <c r="K145" s="31">
        <v>4</v>
      </c>
      <c r="L145" s="69" t="s">
        <v>24</v>
      </c>
      <c r="M145" s="69" t="s">
        <v>25</v>
      </c>
      <c r="N145" s="69" t="s">
        <v>26</v>
      </c>
      <c r="O145" s="69" t="s">
        <v>20</v>
      </c>
      <c r="P145" s="69" t="s">
        <v>28</v>
      </c>
      <c r="Q145" s="35" t="s">
        <v>25</v>
      </c>
      <c r="R145" s="35" t="s">
        <v>26</v>
      </c>
      <c r="S145" s="35" t="s">
        <v>27</v>
      </c>
      <c r="T145" s="35" t="s">
        <v>28</v>
      </c>
      <c r="U145" s="69" t="s">
        <v>30</v>
      </c>
      <c r="V145" s="98">
        <v>8450</v>
      </c>
      <c r="W145" s="99">
        <v>0</v>
      </c>
      <c r="X145" s="98">
        <f t="shared" si="2"/>
        <v>8450</v>
      </c>
      <c r="Y145" s="26"/>
      <c r="Z145" s="130"/>
      <c r="AA145" s="26"/>
      <c r="AB145" s="26"/>
      <c r="AC145" s="26"/>
      <c r="AD145" s="26"/>
      <c r="AE145" s="18"/>
      <c r="AF145" s="18"/>
      <c r="AG145" s="18"/>
      <c r="AH145" s="18"/>
      <c r="AI145" s="18"/>
      <c r="AJ145" s="18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16"/>
      <c r="AX145" s="16"/>
      <c r="AY145" s="16"/>
    </row>
    <row r="146" spans="1:51" s="4" customFormat="1" ht="24.75" customHeight="1">
      <c r="A146" s="31">
        <v>126</v>
      </c>
      <c r="B146" s="36" t="s">
        <v>259</v>
      </c>
      <c r="C146" s="45" t="s">
        <v>305</v>
      </c>
      <c r="D146" s="44" t="s">
        <v>19</v>
      </c>
      <c r="E146" s="31" t="s">
        <v>20</v>
      </c>
      <c r="F146" s="69" t="s">
        <v>260</v>
      </c>
      <c r="G146" s="95" t="s">
        <v>306</v>
      </c>
      <c r="H146" s="22">
        <v>80669501</v>
      </c>
      <c r="I146" s="31">
        <v>35</v>
      </c>
      <c r="J146" s="69" t="s">
        <v>30</v>
      </c>
      <c r="K146" s="31">
        <v>5</v>
      </c>
      <c r="L146" s="69" t="s">
        <v>24</v>
      </c>
      <c r="M146" s="69" t="s">
        <v>25</v>
      </c>
      <c r="N146" s="69" t="s">
        <v>26</v>
      </c>
      <c r="O146" s="69" t="s">
        <v>20</v>
      </c>
      <c r="P146" s="69" t="s">
        <v>28</v>
      </c>
      <c r="Q146" s="35" t="s">
        <v>25</v>
      </c>
      <c r="R146" s="35" t="s">
        <v>26</v>
      </c>
      <c r="S146" s="35" t="s">
        <v>27</v>
      </c>
      <c r="T146" s="35" t="s">
        <v>28</v>
      </c>
      <c r="U146" s="69" t="s">
        <v>30</v>
      </c>
      <c r="V146" s="98">
        <v>2320</v>
      </c>
      <c r="W146" s="99">
        <v>0</v>
      </c>
      <c r="X146" s="98">
        <f t="shared" si="2"/>
        <v>2320</v>
      </c>
      <c r="Y146" s="26"/>
      <c r="Z146" s="130"/>
      <c r="AA146" s="26"/>
      <c r="AB146" s="26"/>
      <c r="AC146" s="26"/>
      <c r="AD146" s="26"/>
      <c r="AE146" s="18"/>
      <c r="AF146" s="18"/>
      <c r="AG146" s="18"/>
      <c r="AH146" s="18"/>
      <c r="AI146" s="18"/>
      <c r="AJ146" s="18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16"/>
      <c r="AX146" s="16"/>
      <c r="AY146" s="16"/>
    </row>
    <row r="147" spans="1:51" s="4" customFormat="1" ht="24.75" customHeight="1">
      <c r="A147" s="31">
        <v>127</v>
      </c>
      <c r="B147" s="36" t="s">
        <v>259</v>
      </c>
      <c r="C147" s="45" t="s">
        <v>307</v>
      </c>
      <c r="D147" s="44" t="s">
        <v>19</v>
      </c>
      <c r="E147" s="31" t="s">
        <v>20</v>
      </c>
      <c r="F147" s="69" t="s">
        <v>260</v>
      </c>
      <c r="G147" s="95" t="s">
        <v>308</v>
      </c>
      <c r="H147" s="22">
        <v>85484517</v>
      </c>
      <c r="I147" s="31">
        <v>63</v>
      </c>
      <c r="J147" s="69" t="s">
        <v>30</v>
      </c>
      <c r="K147" s="31">
        <v>27</v>
      </c>
      <c r="L147" s="69" t="s">
        <v>24</v>
      </c>
      <c r="M147" s="69" t="s">
        <v>25</v>
      </c>
      <c r="N147" s="69" t="s">
        <v>26</v>
      </c>
      <c r="O147" s="69" t="s">
        <v>20</v>
      </c>
      <c r="P147" s="69" t="s">
        <v>28</v>
      </c>
      <c r="Q147" s="35" t="s">
        <v>25</v>
      </c>
      <c r="R147" s="35" t="s">
        <v>26</v>
      </c>
      <c r="S147" s="35" t="s">
        <v>27</v>
      </c>
      <c r="T147" s="35" t="s">
        <v>28</v>
      </c>
      <c r="U147" s="69" t="s">
        <v>30</v>
      </c>
      <c r="V147" s="98">
        <v>23488</v>
      </c>
      <c r="W147" s="99">
        <v>0</v>
      </c>
      <c r="X147" s="98">
        <f t="shared" si="2"/>
        <v>23488</v>
      </c>
      <c r="Y147" s="26"/>
      <c r="Z147" s="130"/>
      <c r="AA147" s="26"/>
      <c r="AB147" s="26"/>
      <c r="AC147" s="26"/>
      <c r="AD147" s="26"/>
      <c r="AE147" s="18"/>
      <c r="AF147" s="18"/>
      <c r="AG147" s="18"/>
      <c r="AH147" s="18"/>
      <c r="AI147" s="18"/>
      <c r="AJ147" s="18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16"/>
      <c r="AX147" s="16"/>
      <c r="AY147" s="16"/>
    </row>
    <row r="148" spans="1:51" s="4" customFormat="1" ht="24.75" customHeight="1">
      <c r="A148" s="31">
        <v>128</v>
      </c>
      <c r="B148" s="36" t="s">
        <v>259</v>
      </c>
      <c r="C148" s="45" t="s">
        <v>309</v>
      </c>
      <c r="D148" s="44" t="s">
        <v>19</v>
      </c>
      <c r="E148" s="31" t="s">
        <v>20</v>
      </c>
      <c r="F148" s="69" t="s">
        <v>260</v>
      </c>
      <c r="G148" s="95" t="s">
        <v>310</v>
      </c>
      <c r="H148" s="22">
        <v>27578506</v>
      </c>
      <c r="I148" s="31">
        <v>35</v>
      </c>
      <c r="J148" s="69" t="s">
        <v>30</v>
      </c>
      <c r="K148" s="31">
        <v>5</v>
      </c>
      <c r="L148" s="69" t="s">
        <v>24</v>
      </c>
      <c r="M148" s="69" t="s">
        <v>25</v>
      </c>
      <c r="N148" s="69" t="s">
        <v>26</v>
      </c>
      <c r="O148" s="69" t="s">
        <v>20</v>
      </c>
      <c r="P148" s="69" t="s">
        <v>28</v>
      </c>
      <c r="Q148" s="35" t="s">
        <v>25</v>
      </c>
      <c r="R148" s="35" t="s">
        <v>26</v>
      </c>
      <c r="S148" s="35" t="s">
        <v>27</v>
      </c>
      <c r="T148" s="35" t="s">
        <v>28</v>
      </c>
      <c r="U148" s="69" t="s">
        <v>30</v>
      </c>
      <c r="V148" s="98">
        <v>12902</v>
      </c>
      <c r="W148" s="99">
        <v>0</v>
      </c>
      <c r="X148" s="98">
        <f t="shared" si="2"/>
        <v>12902</v>
      </c>
      <c r="Y148" s="26"/>
      <c r="Z148" s="130"/>
      <c r="AA148" s="26"/>
      <c r="AB148" s="26"/>
      <c r="AC148" s="26"/>
      <c r="AD148" s="26"/>
      <c r="AE148" s="18"/>
      <c r="AF148" s="18"/>
      <c r="AG148" s="18"/>
      <c r="AH148" s="18"/>
      <c r="AI148" s="18"/>
      <c r="AJ148" s="18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16"/>
      <c r="AX148" s="16"/>
      <c r="AY148" s="16"/>
    </row>
    <row r="149" spans="1:51" s="4" customFormat="1" ht="24.75" customHeight="1">
      <c r="A149" s="31">
        <v>129</v>
      </c>
      <c r="B149" s="36" t="s">
        <v>259</v>
      </c>
      <c r="C149" s="45" t="s">
        <v>311</v>
      </c>
      <c r="D149" s="44" t="s">
        <v>19</v>
      </c>
      <c r="E149" s="31" t="s">
        <v>20</v>
      </c>
      <c r="F149" s="69" t="s">
        <v>260</v>
      </c>
      <c r="G149" s="95" t="s">
        <v>312</v>
      </c>
      <c r="H149" s="22">
        <v>19727860</v>
      </c>
      <c r="I149" s="31">
        <v>25</v>
      </c>
      <c r="J149" s="69" t="s">
        <v>30</v>
      </c>
      <c r="K149" s="31">
        <v>4</v>
      </c>
      <c r="L149" s="69" t="s">
        <v>24</v>
      </c>
      <c r="M149" s="69" t="s">
        <v>25</v>
      </c>
      <c r="N149" s="69" t="s">
        <v>26</v>
      </c>
      <c r="O149" s="69" t="s">
        <v>20</v>
      </c>
      <c r="P149" s="69" t="s">
        <v>28</v>
      </c>
      <c r="Q149" s="35" t="s">
        <v>25</v>
      </c>
      <c r="R149" s="35" t="s">
        <v>26</v>
      </c>
      <c r="S149" s="35" t="s">
        <v>27</v>
      </c>
      <c r="T149" s="35" t="s">
        <v>28</v>
      </c>
      <c r="U149" s="69" t="s">
        <v>30</v>
      </c>
      <c r="V149" s="98">
        <v>2745</v>
      </c>
      <c r="W149" s="99">
        <v>0</v>
      </c>
      <c r="X149" s="98">
        <f t="shared" si="2"/>
        <v>2745</v>
      </c>
      <c r="Y149" s="26"/>
      <c r="Z149" s="130"/>
      <c r="AA149" s="26"/>
      <c r="AB149" s="26"/>
      <c r="AC149" s="26"/>
      <c r="AD149" s="26"/>
      <c r="AE149" s="18"/>
      <c r="AF149" s="18"/>
      <c r="AG149" s="18"/>
      <c r="AH149" s="18"/>
      <c r="AI149" s="18"/>
      <c r="AJ149" s="18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16"/>
      <c r="AX149" s="16"/>
      <c r="AY149" s="16"/>
    </row>
    <row r="150" spans="1:51" s="4" customFormat="1" ht="24.75" customHeight="1">
      <c r="A150" s="31">
        <v>130</v>
      </c>
      <c r="B150" s="36" t="s">
        <v>259</v>
      </c>
      <c r="C150" s="45" t="s">
        <v>270</v>
      </c>
      <c r="D150" s="44" t="s">
        <v>70</v>
      </c>
      <c r="E150" s="31" t="s">
        <v>71</v>
      </c>
      <c r="F150" s="69" t="s">
        <v>260</v>
      </c>
      <c r="G150" s="95" t="s">
        <v>313</v>
      </c>
      <c r="H150" s="22">
        <v>46880449</v>
      </c>
      <c r="I150" s="31">
        <v>63</v>
      </c>
      <c r="J150" s="69" t="s">
        <v>30</v>
      </c>
      <c r="K150" s="31">
        <v>27</v>
      </c>
      <c r="L150" s="69" t="s">
        <v>24</v>
      </c>
      <c r="M150" s="69" t="s">
        <v>25</v>
      </c>
      <c r="N150" s="69" t="s">
        <v>26</v>
      </c>
      <c r="O150" s="69" t="s">
        <v>20</v>
      </c>
      <c r="P150" s="69" t="s">
        <v>28</v>
      </c>
      <c r="Q150" s="35" t="s">
        <v>25</v>
      </c>
      <c r="R150" s="35" t="s">
        <v>26</v>
      </c>
      <c r="S150" s="35" t="s">
        <v>27</v>
      </c>
      <c r="T150" s="35" t="s">
        <v>28</v>
      </c>
      <c r="U150" s="69" t="s">
        <v>30</v>
      </c>
      <c r="V150" s="98">
        <v>41500</v>
      </c>
      <c r="W150" s="99">
        <v>0</v>
      </c>
      <c r="X150" s="98">
        <f t="shared" si="2"/>
        <v>41500</v>
      </c>
      <c r="Y150" s="26"/>
      <c r="Z150" s="130"/>
      <c r="AA150" s="26"/>
      <c r="AB150" s="26"/>
      <c r="AC150" s="26"/>
      <c r="AD150" s="26"/>
      <c r="AE150" s="18"/>
      <c r="AF150" s="18"/>
      <c r="AG150" s="18"/>
      <c r="AH150" s="18"/>
      <c r="AI150" s="18"/>
      <c r="AJ150" s="18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16"/>
      <c r="AX150" s="16"/>
      <c r="AY150" s="16"/>
    </row>
    <row r="151" spans="1:51" s="4" customFormat="1" ht="24.75" customHeight="1">
      <c r="A151" s="31">
        <v>131</v>
      </c>
      <c r="B151" s="36" t="s">
        <v>259</v>
      </c>
      <c r="C151" s="45" t="s">
        <v>314</v>
      </c>
      <c r="D151" s="44" t="s">
        <v>70</v>
      </c>
      <c r="E151" s="31" t="s">
        <v>71</v>
      </c>
      <c r="F151" s="69" t="s">
        <v>260</v>
      </c>
      <c r="G151" s="95" t="s">
        <v>315</v>
      </c>
      <c r="H151" s="22">
        <v>49810546</v>
      </c>
      <c r="I151" s="31">
        <v>25</v>
      </c>
      <c r="J151" s="69" t="s">
        <v>30</v>
      </c>
      <c r="K151" s="31">
        <v>11</v>
      </c>
      <c r="L151" s="69" t="s">
        <v>24</v>
      </c>
      <c r="M151" s="69" t="s">
        <v>25</v>
      </c>
      <c r="N151" s="69" t="s">
        <v>26</v>
      </c>
      <c r="O151" s="69" t="s">
        <v>20</v>
      </c>
      <c r="P151" s="69" t="s">
        <v>28</v>
      </c>
      <c r="Q151" s="35" t="s">
        <v>25</v>
      </c>
      <c r="R151" s="35" t="s">
        <v>26</v>
      </c>
      <c r="S151" s="35" t="s">
        <v>27</v>
      </c>
      <c r="T151" s="35" t="s">
        <v>28</v>
      </c>
      <c r="U151" s="69" t="s">
        <v>30</v>
      </c>
      <c r="V151" s="98">
        <v>19664</v>
      </c>
      <c r="W151" s="99">
        <v>0</v>
      </c>
      <c r="X151" s="98">
        <f t="shared" si="2"/>
        <v>19664</v>
      </c>
      <c r="Y151" s="26"/>
      <c r="Z151" s="130"/>
      <c r="AA151" s="26"/>
      <c r="AB151" s="26"/>
      <c r="AC151" s="26"/>
      <c r="AD151" s="26"/>
      <c r="AE151" s="18"/>
      <c r="AF151" s="18"/>
      <c r="AG151" s="18"/>
      <c r="AH151" s="18"/>
      <c r="AI151" s="18"/>
      <c r="AJ151" s="18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16"/>
      <c r="AX151" s="16"/>
      <c r="AY151" s="16"/>
    </row>
    <row r="152" spans="1:51" s="4" customFormat="1" ht="24.75" customHeight="1">
      <c r="A152" s="31">
        <v>132</v>
      </c>
      <c r="B152" s="36" t="s">
        <v>259</v>
      </c>
      <c r="C152" s="45" t="s">
        <v>316</v>
      </c>
      <c r="D152" s="44" t="s">
        <v>36</v>
      </c>
      <c r="E152" s="31" t="s">
        <v>37</v>
      </c>
      <c r="F152" s="69" t="s">
        <v>260</v>
      </c>
      <c r="G152" s="95" t="s">
        <v>317</v>
      </c>
      <c r="H152" s="22">
        <v>23112416</v>
      </c>
      <c r="I152" s="31">
        <v>40</v>
      </c>
      <c r="J152" s="69" t="s">
        <v>30</v>
      </c>
      <c r="K152" s="31">
        <v>6</v>
      </c>
      <c r="L152" s="69" t="s">
        <v>24</v>
      </c>
      <c r="M152" s="69" t="s">
        <v>25</v>
      </c>
      <c r="N152" s="69" t="s">
        <v>26</v>
      </c>
      <c r="O152" s="69" t="s">
        <v>20</v>
      </c>
      <c r="P152" s="69" t="s">
        <v>28</v>
      </c>
      <c r="Q152" s="35" t="s">
        <v>25</v>
      </c>
      <c r="R152" s="35" t="s">
        <v>26</v>
      </c>
      <c r="S152" s="35" t="s">
        <v>27</v>
      </c>
      <c r="T152" s="35" t="s">
        <v>28</v>
      </c>
      <c r="U152" s="69" t="s">
        <v>30</v>
      </c>
      <c r="V152" s="98">
        <v>8650</v>
      </c>
      <c r="W152" s="99">
        <v>0</v>
      </c>
      <c r="X152" s="98">
        <f t="shared" si="2"/>
        <v>8650</v>
      </c>
      <c r="Y152" s="26"/>
      <c r="Z152" s="130"/>
      <c r="AA152" s="26"/>
      <c r="AB152" s="26"/>
      <c r="AC152" s="26"/>
      <c r="AD152" s="26"/>
      <c r="AE152" s="18"/>
      <c r="AF152" s="18"/>
      <c r="AG152" s="18"/>
      <c r="AH152" s="18"/>
      <c r="AI152" s="18"/>
      <c r="AJ152" s="18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16"/>
      <c r="AX152" s="16"/>
      <c r="AY152" s="16"/>
    </row>
    <row r="153" spans="1:51" s="4" customFormat="1" ht="24.75" customHeight="1">
      <c r="A153" s="31">
        <v>133</v>
      </c>
      <c r="B153" s="36" t="s">
        <v>259</v>
      </c>
      <c r="C153" s="45" t="s">
        <v>318</v>
      </c>
      <c r="D153" s="44" t="s">
        <v>70</v>
      </c>
      <c r="E153" s="31" t="s">
        <v>71</v>
      </c>
      <c r="F153" s="69" t="s">
        <v>260</v>
      </c>
      <c r="G153" s="95" t="s">
        <v>319</v>
      </c>
      <c r="H153" s="22">
        <v>21586728</v>
      </c>
      <c r="I153" s="31">
        <v>25</v>
      </c>
      <c r="J153" s="69" t="s">
        <v>30</v>
      </c>
      <c r="K153" s="31">
        <v>4</v>
      </c>
      <c r="L153" s="69" t="s">
        <v>24</v>
      </c>
      <c r="M153" s="69" t="s">
        <v>25</v>
      </c>
      <c r="N153" s="69" t="s">
        <v>26</v>
      </c>
      <c r="O153" s="69" t="s">
        <v>20</v>
      </c>
      <c r="P153" s="69" t="s">
        <v>28</v>
      </c>
      <c r="Q153" s="35" t="s">
        <v>25</v>
      </c>
      <c r="R153" s="35" t="s">
        <v>26</v>
      </c>
      <c r="S153" s="35" t="s">
        <v>27</v>
      </c>
      <c r="T153" s="35" t="s">
        <v>28</v>
      </c>
      <c r="U153" s="69" t="s">
        <v>30</v>
      </c>
      <c r="V153" s="98">
        <v>7162</v>
      </c>
      <c r="W153" s="99">
        <v>0</v>
      </c>
      <c r="X153" s="98">
        <f t="shared" si="2"/>
        <v>7162</v>
      </c>
      <c r="Y153" s="26"/>
      <c r="Z153" s="130"/>
      <c r="AA153" s="26"/>
      <c r="AB153" s="26"/>
      <c r="AC153" s="26"/>
      <c r="AD153" s="26"/>
      <c r="AE153" s="18"/>
      <c r="AF153" s="18"/>
      <c r="AG153" s="18"/>
      <c r="AH153" s="18"/>
      <c r="AI153" s="18"/>
      <c r="AJ153" s="18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16"/>
      <c r="AX153" s="16"/>
      <c r="AY153" s="16"/>
    </row>
    <row r="154" spans="1:51" s="4" customFormat="1" ht="24.75" customHeight="1">
      <c r="A154" s="31">
        <v>134</v>
      </c>
      <c r="B154" s="36" t="s">
        <v>259</v>
      </c>
      <c r="C154" s="45" t="s">
        <v>320</v>
      </c>
      <c r="D154" s="44" t="s">
        <v>70</v>
      </c>
      <c r="E154" s="31" t="s">
        <v>71</v>
      </c>
      <c r="F154" s="69" t="s">
        <v>260</v>
      </c>
      <c r="G154" s="95" t="s">
        <v>321</v>
      </c>
      <c r="H154" s="22">
        <v>2343175</v>
      </c>
      <c r="I154" s="31">
        <v>25</v>
      </c>
      <c r="J154" s="69" t="s">
        <v>30</v>
      </c>
      <c r="K154" s="31">
        <v>4</v>
      </c>
      <c r="L154" s="69" t="s">
        <v>24</v>
      </c>
      <c r="M154" s="69" t="s">
        <v>25</v>
      </c>
      <c r="N154" s="69" t="s">
        <v>26</v>
      </c>
      <c r="O154" s="69" t="s">
        <v>20</v>
      </c>
      <c r="P154" s="69" t="s">
        <v>28</v>
      </c>
      <c r="Q154" s="35" t="s">
        <v>25</v>
      </c>
      <c r="R154" s="35" t="s">
        <v>26</v>
      </c>
      <c r="S154" s="35" t="s">
        <v>27</v>
      </c>
      <c r="T154" s="35" t="s">
        <v>28</v>
      </c>
      <c r="U154" s="69" t="s">
        <v>30</v>
      </c>
      <c r="V154" s="98">
        <v>5596</v>
      </c>
      <c r="W154" s="99">
        <v>0</v>
      </c>
      <c r="X154" s="98">
        <f t="shared" si="2"/>
        <v>5596</v>
      </c>
      <c r="Y154" s="26"/>
      <c r="Z154" s="130"/>
      <c r="AA154" s="26"/>
      <c r="AB154" s="26"/>
      <c r="AC154" s="26"/>
      <c r="AD154" s="26"/>
      <c r="AE154" s="18"/>
      <c r="AF154" s="18"/>
      <c r="AG154" s="18"/>
      <c r="AH154" s="18"/>
      <c r="AI154" s="18"/>
      <c r="AJ154" s="18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16"/>
      <c r="AX154" s="16"/>
      <c r="AY154" s="16"/>
    </row>
    <row r="155" spans="1:51" s="4" customFormat="1" ht="24.75" customHeight="1">
      <c r="A155" s="31">
        <v>135</v>
      </c>
      <c r="B155" s="36" t="s">
        <v>259</v>
      </c>
      <c r="C155" s="45" t="s">
        <v>322</v>
      </c>
      <c r="D155" s="44" t="s">
        <v>70</v>
      </c>
      <c r="E155" s="31" t="s">
        <v>71</v>
      </c>
      <c r="F155" s="69" t="s">
        <v>260</v>
      </c>
      <c r="G155" s="95" t="s">
        <v>323</v>
      </c>
      <c r="H155" s="22">
        <v>11462963</v>
      </c>
      <c r="I155" s="31">
        <v>25</v>
      </c>
      <c r="J155" s="69" t="s">
        <v>30</v>
      </c>
      <c r="K155" s="31">
        <v>4</v>
      </c>
      <c r="L155" s="69" t="s">
        <v>24</v>
      </c>
      <c r="M155" s="69" t="s">
        <v>25</v>
      </c>
      <c r="N155" s="69" t="s">
        <v>26</v>
      </c>
      <c r="O155" s="69" t="s">
        <v>20</v>
      </c>
      <c r="P155" s="69" t="s">
        <v>28</v>
      </c>
      <c r="Q155" s="35" t="s">
        <v>25</v>
      </c>
      <c r="R155" s="35" t="s">
        <v>26</v>
      </c>
      <c r="S155" s="35" t="s">
        <v>27</v>
      </c>
      <c r="T155" s="35" t="s">
        <v>28</v>
      </c>
      <c r="U155" s="69" t="s">
        <v>30</v>
      </c>
      <c r="V155" s="98">
        <v>10132</v>
      </c>
      <c r="W155" s="99">
        <v>0</v>
      </c>
      <c r="X155" s="98">
        <f t="shared" si="2"/>
        <v>10132</v>
      </c>
      <c r="Y155" s="26"/>
      <c r="Z155" s="130"/>
      <c r="AA155" s="26"/>
      <c r="AB155" s="26"/>
      <c r="AC155" s="26"/>
      <c r="AD155" s="26"/>
      <c r="AE155" s="18"/>
      <c r="AF155" s="18"/>
      <c r="AG155" s="18"/>
      <c r="AH155" s="18"/>
      <c r="AI155" s="18"/>
      <c r="AJ155" s="18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16"/>
      <c r="AX155" s="16"/>
      <c r="AY155" s="16"/>
    </row>
    <row r="156" spans="1:51" s="4" customFormat="1" ht="24.75" customHeight="1">
      <c r="A156" s="31">
        <v>136</v>
      </c>
      <c r="B156" s="36" t="s">
        <v>259</v>
      </c>
      <c r="C156" s="45" t="s">
        <v>324</v>
      </c>
      <c r="D156" s="44" t="s">
        <v>70</v>
      </c>
      <c r="E156" s="31" t="s">
        <v>71</v>
      </c>
      <c r="F156" s="69" t="s">
        <v>260</v>
      </c>
      <c r="G156" s="95" t="s">
        <v>325</v>
      </c>
      <c r="H156" s="22">
        <v>13603</v>
      </c>
      <c r="I156" s="31">
        <v>25</v>
      </c>
      <c r="J156" s="69" t="s">
        <v>30</v>
      </c>
      <c r="K156" s="31">
        <v>4</v>
      </c>
      <c r="L156" s="69" t="s">
        <v>24</v>
      </c>
      <c r="M156" s="69" t="s">
        <v>25</v>
      </c>
      <c r="N156" s="69" t="s">
        <v>26</v>
      </c>
      <c r="O156" s="69" t="s">
        <v>20</v>
      </c>
      <c r="P156" s="69" t="s">
        <v>28</v>
      </c>
      <c r="Q156" s="35" t="s">
        <v>25</v>
      </c>
      <c r="R156" s="35" t="s">
        <v>26</v>
      </c>
      <c r="S156" s="35" t="s">
        <v>27</v>
      </c>
      <c r="T156" s="35" t="s">
        <v>28</v>
      </c>
      <c r="U156" s="69" t="s">
        <v>30</v>
      </c>
      <c r="V156" s="98">
        <v>8084</v>
      </c>
      <c r="W156" s="99">
        <v>0</v>
      </c>
      <c r="X156" s="98">
        <f t="shared" si="2"/>
        <v>8084</v>
      </c>
      <c r="Y156" s="26"/>
      <c r="Z156" s="130"/>
      <c r="AA156" s="26"/>
      <c r="AB156" s="26"/>
      <c r="AC156" s="26"/>
      <c r="AD156" s="26"/>
      <c r="AE156" s="18"/>
      <c r="AF156" s="18"/>
      <c r="AG156" s="18"/>
      <c r="AH156" s="18"/>
      <c r="AI156" s="18"/>
      <c r="AJ156" s="18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16"/>
      <c r="AX156" s="16"/>
      <c r="AY156" s="16"/>
    </row>
    <row r="157" spans="1:51" s="4" customFormat="1" ht="24.75" customHeight="1">
      <c r="A157" s="31">
        <v>137</v>
      </c>
      <c r="B157" s="36" t="s">
        <v>259</v>
      </c>
      <c r="C157" s="45" t="s">
        <v>326</v>
      </c>
      <c r="D157" s="44" t="s">
        <v>70</v>
      </c>
      <c r="E157" s="31" t="s">
        <v>71</v>
      </c>
      <c r="F157" s="69" t="s">
        <v>260</v>
      </c>
      <c r="G157" s="95" t="s">
        <v>327</v>
      </c>
      <c r="H157" s="22">
        <v>13112</v>
      </c>
      <c r="I157" s="31">
        <v>25</v>
      </c>
      <c r="J157" s="69" t="s">
        <v>30</v>
      </c>
      <c r="K157" s="31">
        <v>4</v>
      </c>
      <c r="L157" s="69" t="s">
        <v>24</v>
      </c>
      <c r="M157" s="69" t="s">
        <v>25</v>
      </c>
      <c r="N157" s="69" t="s">
        <v>26</v>
      </c>
      <c r="O157" s="69" t="s">
        <v>20</v>
      </c>
      <c r="P157" s="69" t="s">
        <v>28</v>
      </c>
      <c r="Q157" s="35" t="s">
        <v>25</v>
      </c>
      <c r="R157" s="35" t="s">
        <v>26</v>
      </c>
      <c r="S157" s="35" t="s">
        <v>27</v>
      </c>
      <c r="T157" s="35" t="s">
        <v>28</v>
      </c>
      <c r="U157" s="69" t="s">
        <v>30</v>
      </c>
      <c r="V157" s="98">
        <v>3720</v>
      </c>
      <c r="W157" s="99">
        <v>0</v>
      </c>
      <c r="X157" s="98">
        <f t="shared" si="2"/>
        <v>3720</v>
      </c>
      <c r="Y157" s="26"/>
      <c r="Z157" s="130"/>
      <c r="AA157" s="26"/>
      <c r="AB157" s="26"/>
      <c r="AC157" s="26"/>
      <c r="AD157" s="26"/>
      <c r="AE157" s="18"/>
      <c r="AF157" s="18"/>
      <c r="AG157" s="18"/>
      <c r="AH157" s="18"/>
      <c r="AI157" s="18"/>
      <c r="AJ157" s="18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16"/>
      <c r="AX157" s="16"/>
      <c r="AY157" s="16"/>
    </row>
    <row r="158" spans="1:51" s="4" customFormat="1" ht="24.75" customHeight="1">
      <c r="A158" s="31">
        <v>138</v>
      </c>
      <c r="B158" s="36" t="s">
        <v>259</v>
      </c>
      <c r="C158" s="45" t="s">
        <v>451</v>
      </c>
      <c r="D158" s="44" t="s">
        <v>61</v>
      </c>
      <c r="E158" s="31" t="s">
        <v>62</v>
      </c>
      <c r="F158" s="69" t="s">
        <v>260</v>
      </c>
      <c r="G158" s="95" t="s">
        <v>328</v>
      </c>
      <c r="H158" s="22">
        <v>24501707</v>
      </c>
      <c r="I158" s="31">
        <v>25</v>
      </c>
      <c r="J158" s="69" t="s">
        <v>30</v>
      </c>
      <c r="K158" s="31">
        <v>4</v>
      </c>
      <c r="L158" s="69" t="s">
        <v>24</v>
      </c>
      <c r="M158" s="69" t="s">
        <v>25</v>
      </c>
      <c r="N158" s="69" t="s">
        <v>26</v>
      </c>
      <c r="O158" s="69" t="s">
        <v>20</v>
      </c>
      <c r="P158" s="69" t="s">
        <v>28</v>
      </c>
      <c r="Q158" s="35" t="s">
        <v>25</v>
      </c>
      <c r="R158" s="35" t="s">
        <v>26</v>
      </c>
      <c r="S158" s="35" t="s">
        <v>27</v>
      </c>
      <c r="T158" s="35" t="s">
        <v>28</v>
      </c>
      <c r="U158" s="69" t="s">
        <v>30</v>
      </c>
      <c r="V158" s="98">
        <v>7550</v>
      </c>
      <c r="W158" s="99">
        <v>0</v>
      </c>
      <c r="X158" s="98">
        <f t="shared" si="2"/>
        <v>7550</v>
      </c>
      <c r="Y158" s="26"/>
      <c r="Z158" s="130"/>
      <c r="AA158" s="26"/>
      <c r="AB158" s="26"/>
      <c r="AC158" s="26"/>
      <c r="AD158" s="26"/>
      <c r="AE158" s="18"/>
      <c r="AF158" s="18"/>
      <c r="AG158" s="18"/>
      <c r="AH158" s="18"/>
      <c r="AI158" s="18"/>
      <c r="AJ158" s="18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16"/>
      <c r="AX158" s="16"/>
      <c r="AY158" s="16"/>
    </row>
    <row r="159" spans="1:51" s="4" customFormat="1" ht="24.75" customHeight="1">
      <c r="A159" s="31">
        <v>139</v>
      </c>
      <c r="B159" s="36" t="s">
        <v>259</v>
      </c>
      <c r="C159" s="102" t="s">
        <v>329</v>
      </c>
      <c r="D159" s="100" t="s">
        <v>61</v>
      </c>
      <c r="E159" s="101" t="s">
        <v>62</v>
      </c>
      <c r="F159" s="69" t="s">
        <v>260</v>
      </c>
      <c r="G159" s="96" t="s">
        <v>330</v>
      </c>
      <c r="H159" s="97">
        <v>22252338</v>
      </c>
      <c r="I159" s="101">
        <v>25</v>
      </c>
      <c r="J159" s="69" t="s">
        <v>30</v>
      </c>
      <c r="K159" s="101">
        <v>4</v>
      </c>
      <c r="L159" s="69" t="s">
        <v>24</v>
      </c>
      <c r="M159" s="69" t="s">
        <v>25</v>
      </c>
      <c r="N159" s="69" t="s">
        <v>26</v>
      </c>
      <c r="O159" s="69" t="s">
        <v>20</v>
      </c>
      <c r="P159" s="69" t="s">
        <v>28</v>
      </c>
      <c r="Q159" s="35" t="s">
        <v>25</v>
      </c>
      <c r="R159" s="35" t="s">
        <v>26</v>
      </c>
      <c r="S159" s="35" t="s">
        <v>27</v>
      </c>
      <c r="T159" s="35" t="s">
        <v>28</v>
      </c>
      <c r="U159" s="69" t="s">
        <v>30</v>
      </c>
      <c r="V159" s="98">
        <v>6624</v>
      </c>
      <c r="W159" s="99">
        <v>0</v>
      </c>
      <c r="X159" s="98">
        <f t="shared" si="2"/>
        <v>6624</v>
      </c>
      <c r="Y159" s="26"/>
      <c r="Z159" s="130"/>
      <c r="AA159" s="26"/>
      <c r="AB159" s="26"/>
      <c r="AC159" s="26"/>
      <c r="AD159" s="26"/>
      <c r="AE159" s="18"/>
      <c r="AF159" s="18"/>
      <c r="AG159" s="18"/>
      <c r="AH159" s="18"/>
      <c r="AI159" s="18"/>
      <c r="AJ159" s="18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16"/>
      <c r="AX159" s="16"/>
      <c r="AY159" s="16"/>
    </row>
    <row r="160" spans="1:51" s="4" customFormat="1" ht="24.75" customHeight="1">
      <c r="A160" s="31">
        <v>140</v>
      </c>
      <c r="B160" s="36" t="s">
        <v>259</v>
      </c>
      <c r="C160" s="45" t="s">
        <v>331</v>
      </c>
      <c r="D160" s="44" t="s">
        <v>61</v>
      </c>
      <c r="E160" s="31" t="s">
        <v>62</v>
      </c>
      <c r="F160" s="69" t="s">
        <v>260</v>
      </c>
      <c r="G160" s="95" t="s">
        <v>332</v>
      </c>
      <c r="H160" s="22">
        <v>2526417</v>
      </c>
      <c r="I160" s="31">
        <v>25</v>
      </c>
      <c r="J160" s="69" t="s">
        <v>30</v>
      </c>
      <c r="K160" s="31">
        <v>4</v>
      </c>
      <c r="L160" s="69" t="s">
        <v>24</v>
      </c>
      <c r="M160" s="69" t="s">
        <v>25</v>
      </c>
      <c r="N160" s="69" t="s">
        <v>26</v>
      </c>
      <c r="O160" s="69" t="s">
        <v>20</v>
      </c>
      <c r="P160" s="69" t="s">
        <v>28</v>
      </c>
      <c r="Q160" s="35" t="s">
        <v>25</v>
      </c>
      <c r="R160" s="35" t="s">
        <v>26</v>
      </c>
      <c r="S160" s="35" t="s">
        <v>27</v>
      </c>
      <c r="T160" s="35" t="s">
        <v>28</v>
      </c>
      <c r="U160" s="69" t="s">
        <v>30</v>
      </c>
      <c r="V160" s="98">
        <v>8886</v>
      </c>
      <c r="W160" s="99">
        <v>0</v>
      </c>
      <c r="X160" s="98">
        <f t="shared" si="2"/>
        <v>8886</v>
      </c>
      <c r="Y160" s="26"/>
      <c r="Z160" s="130"/>
      <c r="AA160" s="26"/>
      <c r="AB160" s="26"/>
      <c r="AC160" s="26"/>
      <c r="AD160" s="26"/>
      <c r="AE160" s="18"/>
      <c r="AF160" s="18"/>
      <c r="AG160" s="18"/>
      <c r="AH160" s="18"/>
      <c r="AI160" s="18"/>
      <c r="AJ160" s="18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16"/>
      <c r="AX160" s="16"/>
      <c r="AY160" s="16"/>
    </row>
    <row r="161" spans="1:51" s="4" customFormat="1" ht="24.75" customHeight="1">
      <c r="A161" s="31">
        <v>141</v>
      </c>
      <c r="B161" s="36" t="s">
        <v>259</v>
      </c>
      <c r="C161" s="45" t="s">
        <v>333</v>
      </c>
      <c r="D161" s="44" t="s">
        <v>61</v>
      </c>
      <c r="E161" s="31" t="s">
        <v>62</v>
      </c>
      <c r="F161" s="69" t="s">
        <v>260</v>
      </c>
      <c r="G161" s="95" t="s">
        <v>334</v>
      </c>
      <c r="H161" s="22">
        <v>9009824</v>
      </c>
      <c r="I161" s="31">
        <v>35</v>
      </c>
      <c r="J161" s="69" t="s">
        <v>30</v>
      </c>
      <c r="K161" s="31">
        <v>5</v>
      </c>
      <c r="L161" s="69" t="s">
        <v>24</v>
      </c>
      <c r="M161" s="69" t="s">
        <v>25</v>
      </c>
      <c r="N161" s="69" t="s">
        <v>26</v>
      </c>
      <c r="O161" s="69" t="s">
        <v>20</v>
      </c>
      <c r="P161" s="69" t="s">
        <v>28</v>
      </c>
      <c r="Q161" s="35" t="s">
        <v>25</v>
      </c>
      <c r="R161" s="35" t="s">
        <v>26</v>
      </c>
      <c r="S161" s="35" t="s">
        <v>27</v>
      </c>
      <c r="T161" s="35" t="s">
        <v>28</v>
      </c>
      <c r="U161" s="69" t="s">
        <v>30</v>
      </c>
      <c r="V161" s="98">
        <v>12259</v>
      </c>
      <c r="W161" s="99">
        <v>0</v>
      </c>
      <c r="X161" s="98">
        <f t="shared" si="2"/>
        <v>12259</v>
      </c>
      <c r="Y161" s="26"/>
      <c r="Z161" s="130"/>
      <c r="AA161" s="26"/>
      <c r="AB161" s="26"/>
      <c r="AC161" s="26"/>
      <c r="AD161" s="26"/>
      <c r="AE161" s="18"/>
      <c r="AF161" s="18"/>
      <c r="AG161" s="18"/>
      <c r="AH161" s="18"/>
      <c r="AI161" s="18"/>
      <c r="AJ161" s="18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16"/>
      <c r="AX161" s="16"/>
      <c r="AY161" s="16"/>
    </row>
    <row r="162" spans="1:51" s="4" customFormat="1" ht="24.75" customHeight="1">
      <c r="A162" s="31">
        <v>142</v>
      </c>
      <c r="B162" s="36" t="s">
        <v>259</v>
      </c>
      <c r="C162" s="45" t="s">
        <v>335</v>
      </c>
      <c r="D162" s="44" t="s">
        <v>70</v>
      </c>
      <c r="E162" s="31" t="s">
        <v>71</v>
      </c>
      <c r="F162" s="69" t="s">
        <v>260</v>
      </c>
      <c r="G162" s="95" t="s">
        <v>336</v>
      </c>
      <c r="H162" s="22">
        <v>18863994</v>
      </c>
      <c r="I162" s="31">
        <v>25</v>
      </c>
      <c r="J162" s="69" t="s">
        <v>30</v>
      </c>
      <c r="K162" s="31">
        <v>11</v>
      </c>
      <c r="L162" s="69" t="s">
        <v>24</v>
      </c>
      <c r="M162" s="69" t="s">
        <v>25</v>
      </c>
      <c r="N162" s="69" t="s">
        <v>26</v>
      </c>
      <c r="O162" s="69" t="s">
        <v>20</v>
      </c>
      <c r="P162" s="69" t="s">
        <v>28</v>
      </c>
      <c r="Q162" s="35" t="s">
        <v>25</v>
      </c>
      <c r="R162" s="35" t="s">
        <v>26</v>
      </c>
      <c r="S162" s="35" t="s">
        <v>27</v>
      </c>
      <c r="T162" s="35" t="s">
        <v>28</v>
      </c>
      <c r="U162" s="69" t="s">
        <v>30</v>
      </c>
      <c r="V162" s="98">
        <v>27026</v>
      </c>
      <c r="W162" s="99">
        <v>0</v>
      </c>
      <c r="X162" s="98">
        <f t="shared" si="2"/>
        <v>27026</v>
      </c>
      <c r="Y162" s="26"/>
      <c r="Z162" s="130"/>
      <c r="AA162" s="26"/>
      <c r="AB162" s="26"/>
      <c r="AC162" s="26"/>
      <c r="AD162" s="26"/>
      <c r="AE162" s="18"/>
      <c r="AF162" s="18"/>
      <c r="AG162" s="18"/>
      <c r="AH162" s="18"/>
      <c r="AI162" s="18"/>
      <c r="AJ162" s="18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16"/>
      <c r="AX162" s="16"/>
      <c r="AY162" s="16"/>
    </row>
    <row r="163" spans="1:51" s="4" customFormat="1" ht="24.75" customHeight="1">
      <c r="A163" s="31">
        <v>143</v>
      </c>
      <c r="B163" s="36" t="s">
        <v>259</v>
      </c>
      <c r="C163" s="45" t="s">
        <v>337</v>
      </c>
      <c r="D163" s="44" t="s">
        <v>70</v>
      </c>
      <c r="E163" s="31" t="s">
        <v>71</v>
      </c>
      <c r="F163" s="69" t="s">
        <v>260</v>
      </c>
      <c r="G163" s="95" t="s">
        <v>338</v>
      </c>
      <c r="H163" s="22">
        <v>25368856</v>
      </c>
      <c r="I163" s="31">
        <v>25</v>
      </c>
      <c r="J163" s="69" t="s">
        <v>30</v>
      </c>
      <c r="K163" s="31">
        <v>4</v>
      </c>
      <c r="L163" s="69" t="s">
        <v>24</v>
      </c>
      <c r="M163" s="69" t="s">
        <v>25</v>
      </c>
      <c r="N163" s="69" t="s">
        <v>26</v>
      </c>
      <c r="O163" s="69" t="s">
        <v>20</v>
      </c>
      <c r="P163" s="69" t="s">
        <v>28</v>
      </c>
      <c r="Q163" s="35" t="s">
        <v>25</v>
      </c>
      <c r="R163" s="35" t="s">
        <v>26</v>
      </c>
      <c r="S163" s="35" t="s">
        <v>27</v>
      </c>
      <c r="T163" s="35" t="s">
        <v>28</v>
      </c>
      <c r="U163" s="69" t="s">
        <v>30</v>
      </c>
      <c r="V163" s="98">
        <v>3276</v>
      </c>
      <c r="W163" s="99">
        <v>0</v>
      </c>
      <c r="X163" s="98">
        <f t="shared" si="2"/>
        <v>3276</v>
      </c>
      <c r="Y163" s="26"/>
      <c r="Z163" s="130"/>
      <c r="AA163" s="26"/>
      <c r="AB163" s="26"/>
      <c r="AC163" s="26"/>
      <c r="AD163" s="26"/>
      <c r="AE163" s="18"/>
      <c r="AF163" s="18"/>
      <c r="AG163" s="18"/>
      <c r="AH163" s="18"/>
      <c r="AI163" s="18"/>
      <c r="AJ163" s="18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16"/>
      <c r="AX163" s="16"/>
      <c r="AY163" s="16"/>
    </row>
    <row r="164" spans="1:51" s="4" customFormat="1" ht="24.75" customHeight="1">
      <c r="A164" s="31">
        <v>144</v>
      </c>
      <c r="B164" s="36" t="s">
        <v>259</v>
      </c>
      <c r="C164" s="45" t="s">
        <v>339</v>
      </c>
      <c r="D164" s="44" t="s">
        <v>36</v>
      </c>
      <c r="E164" s="31" t="s">
        <v>37</v>
      </c>
      <c r="F164" s="69" t="s">
        <v>260</v>
      </c>
      <c r="G164" s="95" t="s">
        <v>340</v>
      </c>
      <c r="H164" s="22">
        <v>27540594</v>
      </c>
      <c r="I164" s="31">
        <v>25</v>
      </c>
      <c r="J164" s="69" t="s">
        <v>30</v>
      </c>
      <c r="K164" s="31">
        <v>4</v>
      </c>
      <c r="L164" s="69" t="s">
        <v>24</v>
      </c>
      <c r="M164" s="69" t="s">
        <v>25</v>
      </c>
      <c r="N164" s="69" t="s">
        <v>26</v>
      </c>
      <c r="O164" s="69" t="s">
        <v>20</v>
      </c>
      <c r="P164" s="69" t="s">
        <v>28</v>
      </c>
      <c r="Q164" s="35" t="s">
        <v>25</v>
      </c>
      <c r="R164" s="35" t="s">
        <v>26</v>
      </c>
      <c r="S164" s="35" t="s">
        <v>27</v>
      </c>
      <c r="T164" s="35" t="s">
        <v>28</v>
      </c>
      <c r="U164" s="69" t="s">
        <v>30</v>
      </c>
      <c r="V164" s="98">
        <v>3190</v>
      </c>
      <c r="W164" s="99">
        <v>0</v>
      </c>
      <c r="X164" s="98">
        <f t="shared" si="2"/>
        <v>3190</v>
      </c>
      <c r="Y164" s="26"/>
      <c r="Z164" s="130"/>
      <c r="AA164" s="26"/>
      <c r="AB164" s="26"/>
      <c r="AC164" s="26"/>
      <c r="AD164" s="26"/>
      <c r="AE164" s="18"/>
      <c r="AF164" s="18"/>
      <c r="AG164" s="18"/>
      <c r="AH164" s="18"/>
      <c r="AI164" s="18"/>
      <c r="AJ164" s="18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16"/>
      <c r="AX164" s="16"/>
      <c r="AY164" s="16"/>
    </row>
    <row r="165" spans="1:51" s="4" customFormat="1" ht="24.75" customHeight="1">
      <c r="A165" s="31">
        <v>145</v>
      </c>
      <c r="B165" s="36" t="s">
        <v>259</v>
      </c>
      <c r="C165" s="45" t="s">
        <v>341</v>
      </c>
      <c r="D165" s="44" t="s">
        <v>36</v>
      </c>
      <c r="E165" s="31" t="s">
        <v>37</v>
      </c>
      <c r="F165" s="69" t="s">
        <v>260</v>
      </c>
      <c r="G165" s="95" t="s">
        <v>342</v>
      </c>
      <c r="H165" s="22">
        <v>27540178</v>
      </c>
      <c r="I165" s="31">
        <v>25</v>
      </c>
      <c r="J165" s="69" t="s">
        <v>30</v>
      </c>
      <c r="K165" s="31">
        <v>4</v>
      </c>
      <c r="L165" s="69" t="s">
        <v>24</v>
      </c>
      <c r="M165" s="69" t="s">
        <v>25</v>
      </c>
      <c r="N165" s="69" t="s">
        <v>26</v>
      </c>
      <c r="O165" s="69" t="s">
        <v>20</v>
      </c>
      <c r="P165" s="69" t="s">
        <v>28</v>
      </c>
      <c r="Q165" s="35" t="s">
        <v>25</v>
      </c>
      <c r="R165" s="35" t="s">
        <v>26</v>
      </c>
      <c r="S165" s="35" t="s">
        <v>27</v>
      </c>
      <c r="T165" s="35" t="s">
        <v>28</v>
      </c>
      <c r="U165" s="69" t="s">
        <v>30</v>
      </c>
      <c r="V165" s="98">
        <v>10180</v>
      </c>
      <c r="W165" s="99">
        <v>0</v>
      </c>
      <c r="X165" s="98">
        <f t="shared" si="2"/>
        <v>10180</v>
      </c>
      <c r="Y165" s="26"/>
      <c r="Z165" s="130"/>
      <c r="AA165" s="26"/>
      <c r="AB165" s="26"/>
      <c r="AC165" s="26"/>
      <c r="AD165" s="26"/>
      <c r="AE165" s="18"/>
      <c r="AF165" s="18"/>
      <c r="AG165" s="18"/>
      <c r="AH165" s="18"/>
      <c r="AI165" s="18"/>
      <c r="AJ165" s="18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16"/>
      <c r="AX165" s="16"/>
      <c r="AY165" s="16"/>
    </row>
    <row r="166" spans="1:51" s="4" customFormat="1" ht="24.75" customHeight="1">
      <c r="A166" s="31">
        <v>146</v>
      </c>
      <c r="B166" s="36" t="s">
        <v>259</v>
      </c>
      <c r="C166" s="45" t="s">
        <v>343</v>
      </c>
      <c r="D166" s="44" t="s">
        <v>36</v>
      </c>
      <c r="E166" s="31" t="s">
        <v>37</v>
      </c>
      <c r="F166" s="69" t="s">
        <v>260</v>
      </c>
      <c r="G166" s="95" t="s">
        <v>344</v>
      </c>
      <c r="H166" s="22">
        <v>27539806</v>
      </c>
      <c r="I166" s="31">
        <v>25</v>
      </c>
      <c r="J166" s="69" t="s">
        <v>30</v>
      </c>
      <c r="K166" s="31">
        <v>4</v>
      </c>
      <c r="L166" s="69" t="s">
        <v>24</v>
      </c>
      <c r="M166" s="69" t="s">
        <v>25</v>
      </c>
      <c r="N166" s="69" t="s">
        <v>26</v>
      </c>
      <c r="O166" s="69" t="s">
        <v>20</v>
      </c>
      <c r="P166" s="69" t="s">
        <v>28</v>
      </c>
      <c r="Q166" s="35" t="s">
        <v>25</v>
      </c>
      <c r="R166" s="35" t="s">
        <v>26</v>
      </c>
      <c r="S166" s="35" t="s">
        <v>27</v>
      </c>
      <c r="T166" s="35" t="s">
        <v>28</v>
      </c>
      <c r="U166" s="69" t="s">
        <v>30</v>
      </c>
      <c r="V166" s="98">
        <v>6596</v>
      </c>
      <c r="W166" s="99">
        <v>0</v>
      </c>
      <c r="X166" s="98">
        <f t="shared" si="2"/>
        <v>6596</v>
      </c>
      <c r="Y166" s="26"/>
      <c r="Z166" s="130"/>
      <c r="AA166" s="26"/>
      <c r="AB166" s="26"/>
      <c r="AC166" s="26"/>
      <c r="AD166" s="26"/>
      <c r="AE166" s="18"/>
      <c r="AF166" s="18"/>
      <c r="AG166" s="18"/>
      <c r="AH166" s="18"/>
      <c r="AI166" s="18"/>
      <c r="AJ166" s="18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16"/>
      <c r="AX166" s="16"/>
      <c r="AY166" s="16"/>
    </row>
    <row r="167" spans="1:51" s="4" customFormat="1" ht="24.75" customHeight="1">
      <c r="A167" s="31">
        <v>147</v>
      </c>
      <c r="B167" s="36" t="s">
        <v>259</v>
      </c>
      <c r="C167" s="45" t="s">
        <v>345</v>
      </c>
      <c r="D167" s="44" t="s">
        <v>19</v>
      </c>
      <c r="E167" s="31" t="s">
        <v>20</v>
      </c>
      <c r="F167" s="69" t="s">
        <v>260</v>
      </c>
      <c r="G167" s="95" t="s">
        <v>346</v>
      </c>
      <c r="H167" s="22">
        <v>15189007</v>
      </c>
      <c r="I167" s="31">
        <v>35</v>
      </c>
      <c r="J167" s="69" t="s">
        <v>30</v>
      </c>
      <c r="K167" s="31">
        <v>5</v>
      </c>
      <c r="L167" s="69" t="s">
        <v>24</v>
      </c>
      <c r="M167" s="69" t="s">
        <v>25</v>
      </c>
      <c r="N167" s="69" t="s">
        <v>26</v>
      </c>
      <c r="O167" s="69" t="s">
        <v>20</v>
      </c>
      <c r="P167" s="69" t="s">
        <v>28</v>
      </c>
      <c r="Q167" s="35" t="s">
        <v>25</v>
      </c>
      <c r="R167" s="35" t="s">
        <v>26</v>
      </c>
      <c r="S167" s="35" t="s">
        <v>27</v>
      </c>
      <c r="T167" s="35" t="s">
        <v>28</v>
      </c>
      <c r="U167" s="69" t="s">
        <v>30</v>
      </c>
      <c r="V167" s="98">
        <v>12548</v>
      </c>
      <c r="W167" s="99">
        <v>0</v>
      </c>
      <c r="X167" s="98">
        <f t="shared" si="2"/>
        <v>12548</v>
      </c>
      <c r="Y167" s="26"/>
      <c r="Z167" s="130"/>
      <c r="AA167" s="26"/>
      <c r="AB167" s="26"/>
      <c r="AC167" s="26"/>
      <c r="AD167" s="26"/>
      <c r="AE167" s="18"/>
      <c r="AF167" s="18"/>
      <c r="AG167" s="18"/>
      <c r="AH167" s="18"/>
      <c r="AI167" s="18"/>
      <c r="AJ167" s="18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16"/>
      <c r="AX167" s="16"/>
      <c r="AY167" s="16"/>
    </row>
    <row r="168" spans="1:51" s="4" customFormat="1" ht="24.75" customHeight="1">
      <c r="A168" s="31">
        <v>148</v>
      </c>
      <c r="B168" s="36" t="s">
        <v>259</v>
      </c>
      <c r="C168" s="45" t="s">
        <v>347</v>
      </c>
      <c r="D168" s="44" t="s">
        <v>61</v>
      </c>
      <c r="E168" s="31" t="s">
        <v>62</v>
      </c>
      <c r="F168" s="69" t="s">
        <v>260</v>
      </c>
      <c r="G168" s="95" t="s">
        <v>348</v>
      </c>
      <c r="H168" s="22">
        <v>27579171</v>
      </c>
      <c r="I168" s="31">
        <v>25</v>
      </c>
      <c r="J168" s="69" t="s">
        <v>30</v>
      </c>
      <c r="K168" s="31">
        <v>4</v>
      </c>
      <c r="L168" s="69" t="s">
        <v>24</v>
      </c>
      <c r="M168" s="69" t="s">
        <v>25</v>
      </c>
      <c r="N168" s="69" t="s">
        <v>26</v>
      </c>
      <c r="O168" s="69" t="s">
        <v>20</v>
      </c>
      <c r="P168" s="69" t="s">
        <v>28</v>
      </c>
      <c r="Q168" s="35" t="s">
        <v>25</v>
      </c>
      <c r="R168" s="35" t="s">
        <v>26</v>
      </c>
      <c r="S168" s="35" t="s">
        <v>27</v>
      </c>
      <c r="T168" s="35" t="s">
        <v>28</v>
      </c>
      <c r="U168" s="69" t="s">
        <v>30</v>
      </c>
      <c r="V168" s="98">
        <v>3595</v>
      </c>
      <c r="W168" s="99">
        <v>0</v>
      </c>
      <c r="X168" s="98">
        <f t="shared" si="2"/>
        <v>3595</v>
      </c>
      <c r="Y168" s="26"/>
      <c r="Z168" s="130"/>
      <c r="AA168" s="26"/>
      <c r="AB168" s="26"/>
      <c r="AC168" s="26"/>
      <c r="AD168" s="26"/>
      <c r="AE168" s="18"/>
      <c r="AF168" s="18"/>
      <c r="AG168" s="18"/>
      <c r="AH168" s="18"/>
      <c r="AI168" s="18"/>
      <c r="AJ168" s="18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16"/>
      <c r="AX168" s="16"/>
      <c r="AY168" s="16"/>
    </row>
    <row r="169" spans="1:51" s="4" customFormat="1" ht="24.75" customHeight="1">
      <c r="A169" s="31">
        <v>149</v>
      </c>
      <c r="B169" s="36" t="s">
        <v>259</v>
      </c>
      <c r="C169" s="45" t="s">
        <v>349</v>
      </c>
      <c r="D169" s="44" t="s">
        <v>70</v>
      </c>
      <c r="E169" s="31" t="s">
        <v>71</v>
      </c>
      <c r="F169" s="69" t="s">
        <v>260</v>
      </c>
      <c r="G169" s="95" t="s">
        <v>350</v>
      </c>
      <c r="H169" s="22">
        <v>448887108</v>
      </c>
      <c r="I169" s="31">
        <v>13</v>
      </c>
      <c r="J169" s="69" t="s">
        <v>30</v>
      </c>
      <c r="K169" s="31">
        <v>5</v>
      </c>
      <c r="L169" s="69" t="s">
        <v>24</v>
      </c>
      <c r="M169" s="69" t="s">
        <v>25</v>
      </c>
      <c r="N169" s="69" t="s">
        <v>26</v>
      </c>
      <c r="O169" s="69" t="s">
        <v>20</v>
      </c>
      <c r="P169" s="69" t="s">
        <v>28</v>
      </c>
      <c r="Q169" s="35" t="s">
        <v>25</v>
      </c>
      <c r="R169" s="35" t="s">
        <v>26</v>
      </c>
      <c r="S169" s="35" t="s">
        <v>27</v>
      </c>
      <c r="T169" s="35" t="s">
        <v>28</v>
      </c>
      <c r="U169" s="69" t="s">
        <v>30</v>
      </c>
      <c r="V169" s="98">
        <v>19750</v>
      </c>
      <c r="W169" s="99">
        <v>0</v>
      </c>
      <c r="X169" s="98">
        <f t="shared" si="2"/>
        <v>19750</v>
      </c>
      <c r="Y169" s="26"/>
      <c r="Z169" s="130"/>
      <c r="AA169" s="26"/>
      <c r="AB169" s="26"/>
      <c r="AC169" s="26"/>
      <c r="AD169" s="26"/>
      <c r="AE169" s="18"/>
      <c r="AF169" s="18"/>
      <c r="AG169" s="18"/>
      <c r="AH169" s="18"/>
      <c r="AI169" s="18"/>
      <c r="AJ169" s="18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16"/>
      <c r="AX169" s="16"/>
      <c r="AY169" s="16"/>
    </row>
    <row r="170" spans="1:51" s="4" customFormat="1" ht="24.75" customHeight="1">
      <c r="A170" s="31">
        <v>150</v>
      </c>
      <c r="B170" s="36" t="s">
        <v>259</v>
      </c>
      <c r="C170" s="45" t="s">
        <v>351</v>
      </c>
      <c r="D170" s="44" t="s">
        <v>61</v>
      </c>
      <c r="E170" s="31" t="s">
        <v>62</v>
      </c>
      <c r="F170" s="69" t="s">
        <v>260</v>
      </c>
      <c r="G170" s="95" t="s">
        <v>352</v>
      </c>
      <c r="H170" s="22">
        <v>8266</v>
      </c>
      <c r="I170" s="31">
        <v>20</v>
      </c>
      <c r="J170" s="69" t="s">
        <v>30</v>
      </c>
      <c r="K170" s="31">
        <v>3</v>
      </c>
      <c r="L170" s="69" t="s">
        <v>24</v>
      </c>
      <c r="M170" s="69" t="s">
        <v>25</v>
      </c>
      <c r="N170" s="69" t="s">
        <v>26</v>
      </c>
      <c r="O170" s="69" t="s">
        <v>20</v>
      </c>
      <c r="P170" s="69" t="s">
        <v>28</v>
      </c>
      <c r="Q170" s="35" t="s">
        <v>25</v>
      </c>
      <c r="R170" s="35" t="s">
        <v>26</v>
      </c>
      <c r="S170" s="35" t="s">
        <v>27</v>
      </c>
      <c r="T170" s="35" t="s">
        <v>28</v>
      </c>
      <c r="U170" s="69" t="s">
        <v>30</v>
      </c>
      <c r="V170" s="98">
        <v>2300</v>
      </c>
      <c r="W170" s="99">
        <v>0</v>
      </c>
      <c r="X170" s="98">
        <f t="shared" si="2"/>
        <v>2300</v>
      </c>
      <c r="Y170" s="26"/>
      <c r="Z170" s="130"/>
      <c r="AA170" s="26"/>
      <c r="AB170" s="26"/>
      <c r="AC170" s="26"/>
      <c r="AD170" s="26"/>
      <c r="AE170" s="18"/>
      <c r="AF170" s="18"/>
      <c r="AG170" s="18"/>
      <c r="AH170" s="18"/>
      <c r="AI170" s="18"/>
      <c r="AJ170" s="18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16"/>
      <c r="AX170" s="16"/>
      <c r="AY170" s="16"/>
    </row>
    <row r="171" spans="1:51" s="4" customFormat="1" ht="24.75" customHeight="1">
      <c r="A171" s="31">
        <v>151</v>
      </c>
      <c r="B171" s="36" t="s">
        <v>259</v>
      </c>
      <c r="C171" s="45" t="s">
        <v>353</v>
      </c>
      <c r="D171" s="44" t="s">
        <v>61</v>
      </c>
      <c r="E171" s="31" t="s">
        <v>62</v>
      </c>
      <c r="F171" s="69" t="s">
        <v>260</v>
      </c>
      <c r="G171" s="95" t="s">
        <v>354</v>
      </c>
      <c r="H171" s="22">
        <v>23948688</v>
      </c>
      <c r="I171" s="31">
        <v>20</v>
      </c>
      <c r="J171" s="69" t="s">
        <v>30</v>
      </c>
      <c r="K171" s="31">
        <v>3</v>
      </c>
      <c r="L171" s="69" t="s">
        <v>24</v>
      </c>
      <c r="M171" s="69" t="s">
        <v>25</v>
      </c>
      <c r="N171" s="69" t="s">
        <v>26</v>
      </c>
      <c r="O171" s="69" t="s">
        <v>20</v>
      </c>
      <c r="P171" s="69" t="s">
        <v>28</v>
      </c>
      <c r="Q171" s="35" t="s">
        <v>25</v>
      </c>
      <c r="R171" s="35" t="s">
        <v>26</v>
      </c>
      <c r="S171" s="35" t="s">
        <v>27</v>
      </c>
      <c r="T171" s="35" t="s">
        <v>28</v>
      </c>
      <c r="U171" s="69" t="s">
        <v>30</v>
      </c>
      <c r="V171" s="98">
        <v>2200</v>
      </c>
      <c r="W171" s="99">
        <v>0</v>
      </c>
      <c r="X171" s="98">
        <f t="shared" si="2"/>
        <v>2200</v>
      </c>
      <c r="Y171" s="26"/>
      <c r="Z171" s="130"/>
      <c r="AA171" s="26"/>
      <c r="AB171" s="26"/>
      <c r="AC171" s="26"/>
      <c r="AD171" s="26"/>
      <c r="AE171" s="18"/>
      <c r="AF171" s="18"/>
      <c r="AG171" s="18"/>
      <c r="AH171" s="18"/>
      <c r="AI171" s="18"/>
      <c r="AJ171" s="18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16"/>
      <c r="AX171" s="16"/>
      <c r="AY171" s="16"/>
    </row>
    <row r="172" spans="1:51" s="4" customFormat="1" ht="24.75" customHeight="1">
      <c r="A172" s="31">
        <v>152</v>
      </c>
      <c r="B172" s="36" t="s">
        <v>259</v>
      </c>
      <c r="C172" s="45" t="s">
        <v>355</v>
      </c>
      <c r="D172" s="44" t="s">
        <v>36</v>
      </c>
      <c r="E172" s="31" t="s">
        <v>37</v>
      </c>
      <c r="F172" s="69" t="s">
        <v>260</v>
      </c>
      <c r="G172" s="95" t="s">
        <v>356</v>
      </c>
      <c r="H172" s="22">
        <v>25497584</v>
      </c>
      <c r="I172" s="31">
        <v>10</v>
      </c>
      <c r="J172" s="69" t="s">
        <v>30</v>
      </c>
      <c r="K172" s="31">
        <v>4</v>
      </c>
      <c r="L172" s="69" t="s">
        <v>24</v>
      </c>
      <c r="M172" s="69" t="s">
        <v>25</v>
      </c>
      <c r="N172" s="69" t="s">
        <v>26</v>
      </c>
      <c r="O172" s="69" t="s">
        <v>20</v>
      </c>
      <c r="P172" s="69" t="s">
        <v>28</v>
      </c>
      <c r="Q172" s="35" t="s">
        <v>25</v>
      </c>
      <c r="R172" s="35" t="s">
        <v>26</v>
      </c>
      <c r="S172" s="35" t="s">
        <v>27</v>
      </c>
      <c r="T172" s="35" t="s">
        <v>28</v>
      </c>
      <c r="U172" s="69" t="s">
        <v>30</v>
      </c>
      <c r="V172" s="98">
        <v>9834</v>
      </c>
      <c r="W172" s="99">
        <v>0</v>
      </c>
      <c r="X172" s="98">
        <f t="shared" si="2"/>
        <v>9834</v>
      </c>
      <c r="Y172" s="26"/>
      <c r="Z172" s="130"/>
      <c r="AA172" s="26"/>
      <c r="AB172" s="26"/>
      <c r="AC172" s="26"/>
      <c r="AD172" s="26"/>
      <c r="AE172" s="18"/>
      <c r="AF172" s="18"/>
      <c r="AG172" s="18"/>
      <c r="AH172" s="18"/>
      <c r="AI172" s="18"/>
      <c r="AJ172" s="18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16"/>
      <c r="AX172" s="16"/>
      <c r="AY172" s="16"/>
    </row>
    <row r="173" spans="1:51" s="4" customFormat="1" ht="24.75" customHeight="1">
      <c r="A173" s="31">
        <v>153</v>
      </c>
      <c r="B173" s="36" t="s">
        <v>259</v>
      </c>
      <c r="C173" s="45" t="s">
        <v>357</v>
      </c>
      <c r="D173" s="44" t="s">
        <v>19</v>
      </c>
      <c r="E173" s="31" t="s">
        <v>20</v>
      </c>
      <c r="F173" s="69" t="s">
        <v>260</v>
      </c>
      <c r="G173" s="95" t="s">
        <v>358</v>
      </c>
      <c r="H173" s="22">
        <v>10635534</v>
      </c>
      <c r="I173" s="31">
        <v>13</v>
      </c>
      <c r="J173" s="69" t="s">
        <v>30</v>
      </c>
      <c r="K173" s="31">
        <v>5</v>
      </c>
      <c r="L173" s="69" t="s">
        <v>24</v>
      </c>
      <c r="M173" s="69" t="s">
        <v>25</v>
      </c>
      <c r="N173" s="69" t="s">
        <v>26</v>
      </c>
      <c r="O173" s="69" t="s">
        <v>20</v>
      </c>
      <c r="P173" s="69" t="s">
        <v>28</v>
      </c>
      <c r="Q173" s="35" t="s">
        <v>25</v>
      </c>
      <c r="R173" s="35" t="s">
        <v>26</v>
      </c>
      <c r="S173" s="35" t="s">
        <v>27</v>
      </c>
      <c r="T173" s="35" t="s">
        <v>28</v>
      </c>
      <c r="U173" s="69" t="s">
        <v>30</v>
      </c>
      <c r="V173" s="98">
        <v>27742</v>
      </c>
      <c r="W173" s="99">
        <v>0</v>
      </c>
      <c r="X173" s="98">
        <f t="shared" si="2"/>
        <v>27742</v>
      </c>
      <c r="Y173" s="26"/>
      <c r="Z173" s="130"/>
      <c r="AA173" s="26"/>
      <c r="AB173" s="26"/>
      <c r="AC173" s="26"/>
      <c r="AD173" s="26"/>
      <c r="AE173" s="18"/>
      <c r="AF173" s="18"/>
      <c r="AG173" s="18"/>
      <c r="AH173" s="18"/>
      <c r="AI173" s="18"/>
      <c r="AJ173" s="18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16"/>
      <c r="AX173" s="16"/>
      <c r="AY173" s="16"/>
    </row>
    <row r="174" spans="1:51" s="4" customFormat="1" ht="24.75" customHeight="1">
      <c r="A174" s="31">
        <v>154</v>
      </c>
      <c r="B174" s="36" t="s">
        <v>259</v>
      </c>
      <c r="C174" s="45" t="s">
        <v>359</v>
      </c>
      <c r="D174" s="44" t="s">
        <v>19</v>
      </c>
      <c r="E174" s="31" t="s">
        <v>20</v>
      </c>
      <c r="F174" s="69" t="s">
        <v>260</v>
      </c>
      <c r="G174" s="95" t="s">
        <v>360</v>
      </c>
      <c r="H174" s="22">
        <v>8978941</v>
      </c>
      <c r="I174" s="31">
        <v>20</v>
      </c>
      <c r="J174" s="69" t="s">
        <v>30</v>
      </c>
      <c r="K174" s="31">
        <v>9</v>
      </c>
      <c r="L174" s="69" t="s">
        <v>24</v>
      </c>
      <c r="M174" s="69" t="s">
        <v>25</v>
      </c>
      <c r="N174" s="69" t="s">
        <v>26</v>
      </c>
      <c r="O174" s="69" t="s">
        <v>20</v>
      </c>
      <c r="P174" s="69" t="s">
        <v>28</v>
      </c>
      <c r="Q174" s="35" t="s">
        <v>25</v>
      </c>
      <c r="R174" s="35" t="s">
        <v>26</v>
      </c>
      <c r="S174" s="35" t="s">
        <v>27</v>
      </c>
      <c r="T174" s="35" t="s">
        <v>28</v>
      </c>
      <c r="U174" s="69" t="s">
        <v>30</v>
      </c>
      <c r="V174" s="98">
        <v>10728</v>
      </c>
      <c r="W174" s="99">
        <v>0</v>
      </c>
      <c r="X174" s="98">
        <f t="shared" si="2"/>
        <v>10728</v>
      </c>
      <c r="Y174" s="26"/>
      <c r="Z174" s="130"/>
      <c r="AA174" s="26"/>
      <c r="AB174" s="26"/>
      <c r="AC174" s="26"/>
      <c r="AD174" s="26"/>
      <c r="AE174" s="18"/>
      <c r="AF174" s="18"/>
      <c r="AG174" s="18"/>
      <c r="AH174" s="18"/>
      <c r="AI174" s="18"/>
      <c r="AJ174" s="18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16"/>
      <c r="AX174" s="16"/>
      <c r="AY174" s="16"/>
    </row>
    <row r="175" spans="1:51" s="4" customFormat="1" ht="24.75" customHeight="1">
      <c r="A175" s="31">
        <v>155</v>
      </c>
      <c r="B175" s="36" t="s">
        <v>259</v>
      </c>
      <c r="C175" s="45" t="s">
        <v>361</v>
      </c>
      <c r="D175" s="44" t="s">
        <v>36</v>
      </c>
      <c r="E175" s="31" t="s">
        <v>37</v>
      </c>
      <c r="F175" s="69" t="s">
        <v>260</v>
      </c>
      <c r="G175" s="95" t="s">
        <v>362</v>
      </c>
      <c r="H175" s="22">
        <v>26400903</v>
      </c>
      <c r="I175" s="31">
        <v>16</v>
      </c>
      <c r="J175" s="69" t="s">
        <v>30</v>
      </c>
      <c r="K175" s="31">
        <v>2</v>
      </c>
      <c r="L175" s="69" t="s">
        <v>24</v>
      </c>
      <c r="M175" s="69" t="s">
        <v>25</v>
      </c>
      <c r="N175" s="69" t="s">
        <v>26</v>
      </c>
      <c r="O175" s="69" t="s">
        <v>20</v>
      </c>
      <c r="P175" s="69" t="s">
        <v>28</v>
      </c>
      <c r="Q175" s="35" t="s">
        <v>25</v>
      </c>
      <c r="R175" s="35" t="s">
        <v>26</v>
      </c>
      <c r="S175" s="35" t="s">
        <v>27</v>
      </c>
      <c r="T175" s="35" t="s">
        <v>28</v>
      </c>
      <c r="U175" s="69" t="s">
        <v>30</v>
      </c>
      <c r="V175" s="98">
        <v>3866</v>
      </c>
      <c r="W175" s="99">
        <v>0</v>
      </c>
      <c r="X175" s="98">
        <f t="shared" si="2"/>
        <v>3866</v>
      </c>
      <c r="Y175" s="26"/>
      <c r="Z175" s="130"/>
      <c r="AA175" s="26"/>
      <c r="AB175" s="26"/>
      <c r="AC175" s="26"/>
      <c r="AD175" s="26"/>
      <c r="AE175" s="18"/>
      <c r="AF175" s="18"/>
      <c r="AG175" s="18"/>
      <c r="AH175" s="18"/>
      <c r="AI175" s="18"/>
      <c r="AJ175" s="18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16"/>
      <c r="AX175" s="16"/>
      <c r="AY175" s="16"/>
    </row>
    <row r="176" spans="1:51" s="4" customFormat="1" ht="24.75" customHeight="1">
      <c r="A176" s="31">
        <v>156</v>
      </c>
      <c r="B176" s="36" t="s">
        <v>259</v>
      </c>
      <c r="C176" s="45" t="s">
        <v>363</v>
      </c>
      <c r="D176" s="44" t="s">
        <v>70</v>
      </c>
      <c r="E176" s="31" t="s">
        <v>71</v>
      </c>
      <c r="F176" s="69" t="s">
        <v>260</v>
      </c>
      <c r="G176" s="95" t="s">
        <v>364</v>
      </c>
      <c r="H176" s="22">
        <v>8123819</v>
      </c>
      <c r="I176" s="31">
        <v>16</v>
      </c>
      <c r="J176" s="69" t="s">
        <v>30</v>
      </c>
      <c r="K176" s="31">
        <v>2</v>
      </c>
      <c r="L176" s="69" t="s">
        <v>24</v>
      </c>
      <c r="M176" s="69" t="s">
        <v>25</v>
      </c>
      <c r="N176" s="69" t="s">
        <v>26</v>
      </c>
      <c r="O176" s="69" t="s">
        <v>20</v>
      </c>
      <c r="P176" s="69" t="s">
        <v>28</v>
      </c>
      <c r="Q176" s="35" t="s">
        <v>25</v>
      </c>
      <c r="R176" s="35" t="s">
        <v>26</v>
      </c>
      <c r="S176" s="35" t="s">
        <v>27</v>
      </c>
      <c r="T176" s="35" t="s">
        <v>28</v>
      </c>
      <c r="U176" s="69" t="s">
        <v>30</v>
      </c>
      <c r="V176" s="98">
        <v>1100</v>
      </c>
      <c r="W176" s="99">
        <v>0</v>
      </c>
      <c r="X176" s="98">
        <f t="shared" si="2"/>
        <v>1100</v>
      </c>
      <c r="Y176" s="26"/>
      <c r="Z176" s="130"/>
      <c r="AA176" s="26"/>
      <c r="AB176" s="26"/>
      <c r="AC176" s="26"/>
      <c r="AD176" s="26"/>
      <c r="AE176" s="18"/>
      <c r="AF176" s="18"/>
      <c r="AG176" s="18"/>
      <c r="AH176" s="18"/>
      <c r="AI176" s="18"/>
      <c r="AJ176" s="18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16"/>
      <c r="AX176" s="16"/>
      <c r="AY176" s="16"/>
    </row>
    <row r="177" spans="1:51" s="4" customFormat="1" ht="24.75" customHeight="1">
      <c r="A177" s="31">
        <v>157</v>
      </c>
      <c r="B177" s="36" t="s">
        <v>259</v>
      </c>
      <c r="C177" s="45" t="s">
        <v>365</v>
      </c>
      <c r="D177" s="44" t="s">
        <v>70</v>
      </c>
      <c r="E177" s="31" t="s">
        <v>71</v>
      </c>
      <c r="F177" s="69" t="s">
        <v>260</v>
      </c>
      <c r="G177" s="95" t="s">
        <v>366</v>
      </c>
      <c r="H177" s="22">
        <v>81263840</v>
      </c>
      <c r="I177" s="31">
        <v>16</v>
      </c>
      <c r="J177" s="69" t="s">
        <v>30</v>
      </c>
      <c r="K177" s="31">
        <v>2</v>
      </c>
      <c r="L177" s="69" t="s">
        <v>24</v>
      </c>
      <c r="M177" s="69" t="s">
        <v>25</v>
      </c>
      <c r="N177" s="69" t="s">
        <v>26</v>
      </c>
      <c r="O177" s="69" t="s">
        <v>20</v>
      </c>
      <c r="P177" s="69" t="s">
        <v>28</v>
      </c>
      <c r="Q177" s="35" t="s">
        <v>25</v>
      </c>
      <c r="R177" s="35" t="s">
        <v>26</v>
      </c>
      <c r="S177" s="35" t="s">
        <v>27</v>
      </c>
      <c r="T177" s="35" t="s">
        <v>28</v>
      </c>
      <c r="U177" s="69" t="s">
        <v>30</v>
      </c>
      <c r="V177" s="98">
        <v>3340</v>
      </c>
      <c r="W177" s="99">
        <v>0</v>
      </c>
      <c r="X177" s="98">
        <f t="shared" si="2"/>
        <v>3340</v>
      </c>
      <c r="Y177" s="26"/>
      <c r="Z177" s="130"/>
      <c r="AA177" s="26"/>
      <c r="AB177" s="26"/>
      <c r="AC177" s="26"/>
      <c r="AD177" s="26"/>
      <c r="AE177" s="18"/>
      <c r="AF177" s="18"/>
      <c r="AG177" s="18"/>
      <c r="AH177" s="18"/>
      <c r="AI177" s="18"/>
      <c r="AJ177" s="18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16"/>
      <c r="AX177" s="16"/>
      <c r="AY177" s="16"/>
    </row>
    <row r="178" spans="1:51" s="4" customFormat="1" ht="24.75" customHeight="1">
      <c r="A178" s="31">
        <v>158</v>
      </c>
      <c r="B178" s="36" t="s">
        <v>259</v>
      </c>
      <c r="C178" s="102" t="s">
        <v>367</v>
      </c>
      <c r="D178" s="100" t="s">
        <v>61</v>
      </c>
      <c r="E178" s="101" t="s">
        <v>62</v>
      </c>
      <c r="F178" s="69" t="s">
        <v>260</v>
      </c>
      <c r="G178" s="96" t="s">
        <v>368</v>
      </c>
      <c r="H178" s="97">
        <v>26876245</v>
      </c>
      <c r="I178" s="101">
        <v>16</v>
      </c>
      <c r="J178" s="69" t="s">
        <v>30</v>
      </c>
      <c r="K178" s="101">
        <v>2</v>
      </c>
      <c r="L178" s="69" t="s">
        <v>24</v>
      </c>
      <c r="M178" s="69" t="s">
        <v>25</v>
      </c>
      <c r="N178" s="69" t="s">
        <v>26</v>
      </c>
      <c r="O178" s="69" t="s">
        <v>20</v>
      </c>
      <c r="P178" s="69" t="s">
        <v>28</v>
      </c>
      <c r="Q178" s="35" t="s">
        <v>25</v>
      </c>
      <c r="R178" s="35" t="s">
        <v>26</v>
      </c>
      <c r="S178" s="35" t="s">
        <v>27</v>
      </c>
      <c r="T178" s="35" t="s">
        <v>28</v>
      </c>
      <c r="U178" s="69" t="s">
        <v>30</v>
      </c>
      <c r="V178" s="103">
        <v>2840</v>
      </c>
      <c r="W178" s="104">
        <v>0</v>
      </c>
      <c r="X178" s="98">
        <f t="shared" si="2"/>
        <v>2840</v>
      </c>
      <c r="Y178" s="26"/>
      <c r="Z178" s="130"/>
      <c r="AA178" s="26"/>
      <c r="AB178" s="26"/>
      <c r="AC178" s="26"/>
      <c r="AD178" s="26"/>
      <c r="AE178" s="18"/>
      <c r="AF178" s="18"/>
      <c r="AG178" s="18"/>
      <c r="AH178" s="18"/>
      <c r="AI178" s="18"/>
      <c r="AJ178" s="18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16"/>
      <c r="AX178" s="16"/>
      <c r="AY178" s="16"/>
    </row>
    <row r="179" spans="1:51" s="4" customFormat="1" ht="24.75" customHeight="1">
      <c r="A179" s="31">
        <v>159</v>
      </c>
      <c r="B179" s="44" t="s">
        <v>259</v>
      </c>
      <c r="C179" s="45" t="s">
        <v>369</v>
      </c>
      <c r="D179" s="44" t="s">
        <v>36</v>
      </c>
      <c r="E179" s="31" t="s">
        <v>37</v>
      </c>
      <c r="F179" s="65" t="s">
        <v>260</v>
      </c>
      <c r="G179" s="95" t="s">
        <v>370</v>
      </c>
      <c r="H179" s="22">
        <v>26888028</v>
      </c>
      <c r="I179" s="31">
        <v>16</v>
      </c>
      <c r="J179" s="65" t="s">
        <v>30</v>
      </c>
      <c r="K179" s="31">
        <v>2</v>
      </c>
      <c r="L179" s="65" t="s">
        <v>24</v>
      </c>
      <c r="M179" s="65" t="s">
        <v>25</v>
      </c>
      <c r="N179" s="65" t="s">
        <v>26</v>
      </c>
      <c r="O179" s="65" t="s">
        <v>20</v>
      </c>
      <c r="P179" s="65" t="s">
        <v>28</v>
      </c>
      <c r="Q179" s="31" t="s">
        <v>25</v>
      </c>
      <c r="R179" s="31" t="s">
        <v>26</v>
      </c>
      <c r="S179" s="31" t="s">
        <v>27</v>
      </c>
      <c r="T179" s="31" t="s">
        <v>28</v>
      </c>
      <c r="U179" s="65" t="s">
        <v>30</v>
      </c>
      <c r="V179" s="50">
        <v>3220</v>
      </c>
      <c r="W179" s="126">
        <v>0</v>
      </c>
      <c r="X179" s="98">
        <f t="shared" si="2"/>
        <v>3220</v>
      </c>
      <c r="Y179" s="26"/>
      <c r="Z179" s="130"/>
      <c r="AA179" s="26"/>
      <c r="AB179" s="26"/>
      <c r="AC179" s="26"/>
      <c r="AD179" s="26"/>
      <c r="AE179" s="18"/>
      <c r="AF179" s="18"/>
      <c r="AG179" s="18"/>
      <c r="AH179" s="18"/>
      <c r="AI179" s="18"/>
      <c r="AJ179" s="18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16"/>
      <c r="AX179" s="16"/>
      <c r="AY179" s="16"/>
    </row>
    <row r="180" spans="1:51" s="4" customFormat="1" ht="24.75" customHeight="1">
      <c r="A180" s="31">
        <v>160</v>
      </c>
      <c r="B180" s="44" t="s">
        <v>259</v>
      </c>
      <c r="C180" s="45" t="s">
        <v>371</v>
      </c>
      <c r="D180" s="44" t="s">
        <v>36</v>
      </c>
      <c r="E180" s="31" t="s">
        <v>37</v>
      </c>
      <c r="F180" s="65" t="s">
        <v>260</v>
      </c>
      <c r="G180" s="95" t="s">
        <v>372</v>
      </c>
      <c r="H180" s="22">
        <v>26515834</v>
      </c>
      <c r="I180" s="31">
        <v>16</v>
      </c>
      <c r="J180" s="65" t="s">
        <v>30</v>
      </c>
      <c r="K180" s="31">
        <v>2</v>
      </c>
      <c r="L180" s="65" t="s">
        <v>24</v>
      </c>
      <c r="M180" s="65" t="s">
        <v>25</v>
      </c>
      <c r="N180" s="65" t="s">
        <v>26</v>
      </c>
      <c r="O180" s="65" t="s">
        <v>20</v>
      </c>
      <c r="P180" s="65" t="s">
        <v>28</v>
      </c>
      <c r="Q180" s="31" t="s">
        <v>25</v>
      </c>
      <c r="R180" s="31" t="s">
        <v>26</v>
      </c>
      <c r="S180" s="31" t="s">
        <v>27</v>
      </c>
      <c r="T180" s="31" t="s">
        <v>28</v>
      </c>
      <c r="U180" s="65" t="s">
        <v>30</v>
      </c>
      <c r="V180" s="50">
        <v>2516</v>
      </c>
      <c r="W180" s="126">
        <v>0</v>
      </c>
      <c r="X180" s="98">
        <f t="shared" si="2"/>
        <v>2516</v>
      </c>
      <c r="Y180" s="26"/>
      <c r="Z180" s="130"/>
      <c r="AA180" s="26"/>
      <c r="AB180" s="26"/>
      <c r="AC180" s="26"/>
      <c r="AD180" s="26"/>
      <c r="AE180" s="18"/>
      <c r="AF180" s="18"/>
      <c r="AG180" s="18"/>
      <c r="AH180" s="18"/>
      <c r="AI180" s="18"/>
      <c r="AJ180" s="18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16"/>
      <c r="AX180" s="16"/>
      <c r="AY180" s="16"/>
    </row>
    <row r="181" spans="1:51" s="4" customFormat="1" ht="24.75" customHeight="1">
      <c r="A181" s="31">
        <v>161</v>
      </c>
      <c r="B181" s="44" t="s">
        <v>259</v>
      </c>
      <c r="C181" s="45" t="s">
        <v>373</v>
      </c>
      <c r="D181" s="44" t="s">
        <v>19</v>
      </c>
      <c r="E181" s="31" t="s">
        <v>20</v>
      </c>
      <c r="F181" s="65" t="s">
        <v>260</v>
      </c>
      <c r="G181" s="95" t="s">
        <v>374</v>
      </c>
      <c r="H181" s="22">
        <v>704886</v>
      </c>
      <c r="I181" s="31">
        <v>10</v>
      </c>
      <c r="J181" s="65" t="s">
        <v>30</v>
      </c>
      <c r="K181" s="31">
        <v>4</v>
      </c>
      <c r="L181" s="65" t="s">
        <v>24</v>
      </c>
      <c r="M181" s="65" t="s">
        <v>25</v>
      </c>
      <c r="N181" s="65" t="s">
        <v>26</v>
      </c>
      <c r="O181" s="65" t="s">
        <v>20</v>
      </c>
      <c r="P181" s="65" t="s">
        <v>28</v>
      </c>
      <c r="Q181" s="31" t="s">
        <v>25</v>
      </c>
      <c r="R181" s="31" t="s">
        <v>26</v>
      </c>
      <c r="S181" s="31" t="s">
        <v>27</v>
      </c>
      <c r="T181" s="31" t="s">
        <v>28</v>
      </c>
      <c r="U181" s="65" t="s">
        <v>30</v>
      </c>
      <c r="V181" s="50">
        <v>250</v>
      </c>
      <c r="W181" s="126">
        <v>0</v>
      </c>
      <c r="X181" s="98">
        <f t="shared" si="2"/>
        <v>250</v>
      </c>
      <c r="Y181" s="26"/>
      <c r="Z181" s="130"/>
      <c r="AA181" s="26"/>
      <c r="AB181" s="26"/>
      <c r="AC181" s="26"/>
      <c r="AD181" s="26"/>
      <c r="AE181" s="18"/>
      <c r="AF181" s="18"/>
      <c r="AG181" s="18"/>
      <c r="AH181" s="18"/>
      <c r="AI181" s="18"/>
      <c r="AJ181" s="18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16"/>
      <c r="AX181" s="16"/>
      <c r="AY181" s="16"/>
    </row>
    <row r="182" spans="1:51" s="4" customFormat="1" ht="24.75" customHeight="1">
      <c r="A182" s="31">
        <v>162</v>
      </c>
      <c r="B182" s="44" t="s">
        <v>259</v>
      </c>
      <c r="C182" s="45" t="s">
        <v>375</v>
      </c>
      <c r="D182" s="44" t="s">
        <v>19</v>
      </c>
      <c r="E182" s="31" t="s">
        <v>20</v>
      </c>
      <c r="F182" s="65" t="s">
        <v>260</v>
      </c>
      <c r="G182" s="95" t="s">
        <v>376</v>
      </c>
      <c r="H182" s="22">
        <v>11773299</v>
      </c>
      <c r="I182" s="31">
        <v>10</v>
      </c>
      <c r="J182" s="65" t="s">
        <v>30</v>
      </c>
      <c r="K182" s="31">
        <v>4</v>
      </c>
      <c r="L182" s="65" t="s">
        <v>24</v>
      </c>
      <c r="M182" s="65" t="s">
        <v>25</v>
      </c>
      <c r="N182" s="65" t="s">
        <v>26</v>
      </c>
      <c r="O182" s="65" t="s">
        <v>20</v>
      </c>
      <c r="P182" s="65" t="s">
        <v>28</v>
      </c>
      <c r="Q182" s="31" t="s">
        <v>25</v>
      </c>
      <c r="R182" s="31" t="s">
        <v>26</v>
      </c>
      <c r="S182" s="31" t="s">
        <v>27</v>
      </c>
      <c r="T182" s="31" t="s">
        <v>28</v>
      </c>
      <c r="U182" s="65" t="s">
        <v>30</v>
      </c>
      <c r="V182" s="50">
        <v>2920</v>
      </c>
      <c r="W182" s="126">
        <v>0</v>
      </c>
      <c r="X182" s="98">
        <f t="shared" si="2"/>
        <v>2920</v>
      </c>
      <c r="Y182" s="26"/>
      <c r="Z182" s="130"/>
      <c r="AA182" s="26"/>
      <c r="AB182" s="26"/>
      <c r="AC182" s="26"/>
      <c r="AD182" s="26"/>
      <c r="AE182" s="18"/>
      <c r="AF182" s="18"/>
      <c r="AG182" s="18"/>
      <c r="AH182" s="18"/>
      <c r="AI182" s="18"/>
      <c r="AJ182" s="18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16"/>
      <c r="AX182" s="16"/>
      <c r="AY182" s="16"/>
    </row>
    <row r="183" spans="1:51" s="4" customFormat="1" ht="24.75" customHeight="1">
      <c r="A183" s="31">
        <v>163</v>
      </c>
      <c r="B183" s="44" t="s">
        <v>259</v>
      </c>
      <c r="C183" s="45" t="s">
        <v>377</v>
      </c>
      <c r="D183" s="44" t="s">
        <v>61</v>
      </c>
      <c r="E183" s="31" t="s">
        <v>62</v>
      </c>
      <c r="F183" s="65" t="s">
        <v>260</v>
      </c>
      <c r="G183" s="95" t="s">
        <v>328</v>
      </c>
      <c r="H183" s="22">
        <v>26837107</v>
      </c>
      <c r="I183" s="31">
        <v>25</v>
      </c>
      <c r="J183" s="65" t="s">
        <v>30</v>
      </c>
      <c r="K183" s="31">
        <v>4</v>
      </c>
      <c r="L183" s="65" t="s">
        <v>24</v>
      </c>
      <c r="M183" s="65" t="s">
        <v>25</v>
      </c>
      <c r="N183" s="65" t="s">
        <v>26</v>
      </c>
      <c r="O183" s="65" t="s">
        <v>20</v>
      </c>
      <c r="P183" s="65" t="s">
        <v>28</v>
      </c>
      <c r="Q183" s="31" t="s">
        <v>25</v>
      </c>
      <c r="R183" s="31" t="s">
        <v>26</v>
      </c>
      <c r="S183" s="31" t="s">
        <v>27</v>
      </c>
      <c r="T183" s="31" t="s">
        <v>28</v>
      </c>
      <c r="U183" s="65" t="s">
        <v>30</v>
      </c>
      <c r="V183" s="50">
        <v>7650</v>
      </c>
      <c r="W183" s="126">
        <v>0</v>
      </c>
      <c r="X183" s="98">
        <f t="shared" si="2"/>
        <v>7650</v>
      </c>
      <c r="Y183" s="26"/>
      <c r="Z183" s="130"/>
      <c r="AA183" s="26"/>
      <c r="AB183" s="26"/>
      <c r="AC183" s="26"/>
      <c r="AD183" s="26"/>
      <c r="AE183" s="18"/>
      <c r="AF183" s="18"/>
      <c r="AG183" s="18"/>
      <c r="AH183" s="18"/>
      <c r="AI183" s="18"/>
      <c r="AJ183" s="18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16"/>
      <c r="AX183" s="16"/>
      <c r="AY183" s="16"/>
    </row>
    <row r="184" spans="1:51" s="4" customFormat="1" ht="24.75" customHeight="1">
      <c r="A184" s="31">
        <v>164</v>
      </c>
      <c r="B184" s="44" t="s">
        <v>259</v>
      </c>
      <c r="C184" s="45" t="s">
        <v>378</v>
      </c>
      <c r="D184" s="44" t="s">
        <v>70</v>
      </c>
      <c r="E184" s="31" t="s">
        <v>71</v>
      </c>
      <c r="F184" s="65" t="s">
        <v>260</v>
      </c>
      <c r="G184" s="95" t="s">
        <v>379</v>
      </c>
      <c r="H184" s="22">
        <v>12113037</v>
      </c>
      <c r="I184" s="31">
        <v>10</v>
      </c>
      <c r="J184" s="65" t="s">
        <v>30</v>
      </c>
      <c r="K184" s="31">
        <v>1</v>
      </c>
      <c r="L184" s="65" t="s">
        <v>24</v>
      </c>
      <c r="M184" s="65" t="s">
        <v>25</v>
      </c>
      <c r="N184" s="65" t="s">
        <v>26</v>
      </c>
      <c r="O184" s="65" t="s">
        <v>20</v>
      </c>
      <c r="P184" s="65" t="s">
        <v>28</v>
      </c>
      <c r="Q184" s="31" t="s">
        <v>25</v>
      </c>
      <c r="R184" s="31" t="s">
        <v>26</v>
      </c>
      <c r="S184" s="31" t="s">
        <v>27</v>
      </c>
      <c r="T184" s="31" t="s">
        <v>28</v>
      </c>
      <c r="U184" s="65" t="s">
        <v>30</v>
      </c>
      <c r="V184" s="50">
        <v>980</v>
      </c>
      <c r="W184" s="126">
        <v>0</v>
      </c>
      <c r="X184" s="98">
        <f t="shared" si="2"/>
        <v>980</v>
      </c>
      <c r="Y184" s="26"/>
      <c r="Z184" s="130"/>
      <c r="AA184" s="26"/>
      <c r="AB184" s="26"/>
      <c r="AC184" s="26"/>
      <c r="AD184" s="26"/>
      <c r="AE184" s="18"/>
      <c r="AF184" s="18"/>
      <c r="AG184" s="18"/>
      <c r="AH184" s="18"/>
      <c r="AI184" s="18"/>
      <c r="AJ184" s="18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16"/>
      <c r="AX184" s="16"/>
      <c r="AY184" s="16"/>
    </row>
    <row r="185" spans="1:51" s="4" customFormat="1" ht="24.75" customHeight="1">
      <c r="A185" s="31">
        <v>165</v>
      </c>
      <c r="B185" s="44" t="s">
        <v>259</v>
      </c>
      <c r="C185" s="45" t="s">
        <v>380</v>
      </c>
      <c r="D185" s="44" t="s">
        <v>36</v>
      </c>
      <c r="E185" s="31" t="s">
        <v>37</v>
      </c>
      <c r="F185" s="65" t="s">
        <v>260</v>
      </c>
      <c r="G185" s="105" t="s">
        <v>381</v>
      </c>
      <c r="H185" s="22">
        <v>26414769</v>
      </c>
      <c r="I185" s="31">
        <v>20</v>
      </c>
      <c r="J185" s="65" t="s">
        <v>30</v>
      </c>
      <c r="K185" s="31">
        <v>3</v>
      </c>
      <c r="L185" s="65" t="s">
        <v>24</v>
      </c>
      <c r="M185" s="65" t="s">
        <v>25</v>
      </c>
      <c r="N185" s="65" t="s">
        <v>26</v>
      </c>
      <c r="O185" s="65" t="s">
        <v>20</v>
      </c>
      <c r="P185" s="65" t="s">
        <v>28</v>
      </c>
      <c r="Q185" s="31" t="s">
        <v>25</v>
      </c>
      <c r="R185" s="31" t="s">
        <v>26</v>
      </c>
      <c r="S185" s="31" t="s">
        <v>27</v>
      </c>
      <c r="T185" s="31" t="s">
        <v>28</v>
      </c>
      <c r="U185" s="65" t="s">
        <v>30</v>
      </c>
      <c r="V185" s="50">
        <v>1820</v>
      </c>
      <c r="W185" s="126">
        <v>0</v>
      </c>
      <c r="X185" s="98">
        <f t="shared" si="2"/>
        <v>1820</v>
      </c>
      <c r="Y185" s="26"/>
      <c r="Z185" s="130"/>
      <c r="AA185" s="26"/>
      <c r="AB185" s="26"/>
      <c r="AC185" s="26"/>
      <c r="AD185" s="26"/>
      <c r="AE185" s="18"/>
      <c r="AF185" s="18"/>
      <c r="AG185" s="18"/>
      <c r="AH185" s="18"/>
      <c r="AI185" s="18"/>
      <c r="AJ185" s="18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16"/>
      <c r="AX185" s="16"/>
      <c r="AY185" s="16"/>
    </row>
    <row r="186" spans="1:51" s="4" customFormat="1" ht="24.75" customHeight="1">
      <c r="A186" s="31">
        <v>166</v>
      </c>
      <c r="B186" s="44" t="s">
        <v>259</v>
      </c>
      <c r="C186" s="45" t="s">
        <v>382</v>
      </c>
      <c r="D186" s="44" t="s">
        <v>36</v>
      </c>
      <c r="E186" s="31" t="s">
        <v>37</v>
      </c>
      <c r="F186" s="65" t="s">
        <v>260</v>
      </c>
      <c r="G186" s="106" t="s">
        <v>383</v>
      </c>
      <c r="H186" s="97">
        <v>22503439</v>
      </c>
      <c r="I186" s="31">
        <v>20</v>
      </c>
      <c r="J186" s="65" t="s">
        <v>30</v>
      </c>
      <c r="K186" s="31">
        <v>3</v>
      </c>
      <c r="L186" s="65" t="s">
        <v>24</v>
      </c>
      <c r="M186" s="65" t="s">
        <v>25</v>
      </c>
      <c r="N186" s="65" t="s">
        <v>26</v>
      </c>
      <c r="O186" s="65" t="s">
        <v>20</v>
      </c>
      <c r="P186" s="65" t="s">
        <v>28</v>
      </c>
      <c r="Q186" s="31" t="s">
        <v>25</v>
      </c>
      <c r="R186" s="31" t="s">
        <v>26</v>
      </c>
      <c r="S186" s="31" t="s">
        <v>27</v>
      </c>
      <c r="T186" s="31" t="s">
        <v>28</v>
      </c>
      <c r="U186" s="65" t="s">
        <v>30</v>
      </c>
      <c r="V186" s="50">
        <v>3850</v>
      </c>
      <c r="W186" s="126">
        <v>0</v>
      </c>
      <c r="X186" s="98">
        <f t="shared" si="2"/>
        <v>3850</v>
      </c>
      <c r="Y186" s="26"/>
      <c r="Z186" s="130"/>
      <c r="AA186" s="26"/>
      <c r="AB186" s="26"/>
      <c r="AC186" s="26"/>
      <c r="AD186" s="26"/>
      <c r="AE186" s="18"/>
      <c r="AF186" s="18"/>
      <c r="AG186" s="18"/>
      <c r="AH186" s="18"/>
      <c r="AI186" s="18"/>
      <c r="AJ186" s="18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16"/>
      <c r="AX186" s="16"/>
      <c r="AY186" s="16"/>
    </row>
    <row r="187" spans="1:51" s="4" customFormat="1" ht="24.75" customHeight="1">
      <c r="A187" s="31">
        <v>167</v>
      </c>
      <c r="B187" s="44" t="s">
        <v>259</v>
      </c>
      <c r="C187" s="45" t="s">
        <v>435</v>
      </c>
      <c r="D187" s="44" t="s">
        <v>19</v>
      </c>
      <c r="E187" s="31" t="s">
        <v>20</v>
      </c>
      <c r="F187" s="65" t="s">
        <v>260</v>
      </c>
      <c r="G187" s="23" t="s">
        <v>384</v>
      </c>
      <c r="H187" s="107">
        <v>18893547</v>
      </c>
      <c r="I187" s="31">
        <v>10</v>
      </c>
      <c r="J187" s="65" t="s">
        <v>30</v>
      </c>
      <c r="K187" s="31">
        <v>1</v>
      </c>
      <c r="L187" s="65" t="s">
        <v>24</v>
      </c>
      <c r="M187" s="65" t="s">
        <v>25</v>
      </c>
      <c r="N187" s="65" t="s">
        <v>26</v>
      </c>
      <c r="O187" s="65" t="s">
        <v>20</v>
      </c>
      <c r="P187" s="65" t="s">
        <v>28</v>
      </c>
      <c r="Q187" s="31" t="s">
        <v>25</v>
      </c>
      <c r="R187" s="31" t="s">
        <v>26</v>
      </c>
      <c r="S187" s="31" t="s">
        <v>27</v>
      </c>
      <c r="T187" s="31" t="s">
        <v>28</v>
      </c>
      <c r="U187" s="65" t="s">
        <v>30</v>
      </c>
      <c r="V187" s="50">
        <v>2720</v>
      </c>
      <c r="W187" s="126">
        <v>0</v>
      </c>
      <c r="X187" s="98">
        <v>2720</v>
      </c>
      <c r="Y187" s="26"/>
      <c r="Z187" s="130"/>
      <c r="AA187" s="26"/>
      <c r="AB187" s="26"/>
      <c r="AC187" s="26"/>
      <c r="AD187" s="26"/>
      <c r="AE187" s="18"/>
      <c r="AF187" s="18"/>
      <c r="AG187" s="18"/>
      <c r="AH187" s="18"/>
      <c r="AI187" s="18"/>
      <c r="AJ187" s="18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16"/>
      <c r="AX187" s="16"/>
      <c r="AY187" s="16"/>
    </row>
    <row r="188" spans="1:51" s="4" customFormat="1" ht="24.75" customHeight="1">
      <c r="A188" s="31">
        <v>168</v>
      </c>
      <c r="B188" s="44" t="s">
        <v>259</v>
      </c>
      <c r="C188" s="45" t="s">
        <v>385</v>
      </c>
      <c r="D188" s="44" t="s">
        <v>70</v>
      </c>
      <c r="E188" s="31" t="s">
        <v>71</v>
      </c>
      <c r="F188" s="65" t="s">
        <v>260</v>
      </c>
      <c r="G188" s="108" t="s">
        <v>386</v>
      </c>
      <c r="H188" s="90">
        <v>27600666</v>
      </c>
      <c r="I188" s="31">
        <v>10</v>
      </c>
      <c r="J188" s="65" t="s">
        <v>30</v>
      </c>
      <c r="K188" s="31">
        <v>1</v>
      </c>
      <c r="L188" s="65" t="s">
        <v>24</v>
      </c>
      <c r="M188" s="65" t="s">
        <v>25</v>
      </c>
      <c r="N188" s="65" t="s">
        <v>26</v>
      </c>
      <c r="O188" s="65" t="s">
        <v>20</v>
      </c>
      <c r="P188" s="65" t="s">
        <v>28</v>
      </c>
      <c r="Q188" s="31" t="s">
        <v>25</v>
      </c>
      <c r="R188" s="31" t="s">
        <v>26</v>
      </c>
      <c r="S188" s="31" t="s">
        <v>27</v>
      </c>
      <c r="T188" s="31" t="s">
        <v>28</v>
      </c>
      <c r="U188" s="65" t="s">
        <v>30</v>
      </c>
      <c r="V188" s="50">
        <v>910</v>
      </c>
      <c r="W188" s="126">
        <v>0</v>
      </c>
      <c r="X188" s="98">
        <v>910</v>
      </c>
      <c r="Y188" s="26"/>
      <c r="Z188" s="130"/>
      <c r="AA188" s="26"/>
      <c r="AB188" s="26"/>
      <c r="AC188" s="26"/>
      <c r="AD188" s="26"/>
      <c r="AE188" s="18"/>
      <c r="AF188" s="18"/>
      <c r="AG188" s="18"/>
      <c r="AH188" s="18"/>
      <c r="AI188" s="18"/>
      <c r="AJ188" s="18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16"/>
      <c r="AX188" s="16"/>
      <c r="AY188" s="16"/>
    </row>
    <row r="189" spans="1:48" ht="24.75" customHeight="1">
      <c r="A189" s="31">
        <v>169</v>
      </c>
      <c r="B189" s="44" t="s">
        <v>259</v>
      </c>
      <c r="C189" s="26" t="s">
        <v>484</v>
      </c>
      <c r="D189" s="26" t="s">
        <v>477</v>
      </c>
      <c r="E189" s="31" t="s">
        <v>20</v>
      </c>
      <c r="F189" s="65" t="s">
        <v>260</v>
      </c>
      <c r="G189" s="44" t="s">
        <v>468</v>
      </c>
      <c r="H189" s="31">
        <v>81487398</v>
      </c>
      <c r="I189" s="31">
        <v>16</v>
      </c>
      <c r="J189" s="31" t="s">
        <v>30</v>
      </c>
      <c r="K189" s="31">
        <v>2</v>
      </c>
      <c r="L189" s="65" t="s">
        <v>24</v>
      </c>
      <c r="M189" s="65" t="s">
        <v>25</v>
      </c>
      <c r="N189" s="65" t="s">
        <v>26</v>
      </c>
      <c r="O189" s="65" t="s">
        <v>20</v>
      </c>
      <c r="P189" s="65" t="s">
        <v>28</v>
      </c>
      <c r="Q189" s="31" t="s">
        <v>25</v>
      </c>
      <c r="R189" s="31" t="s">
        <v>26</v>
      </c>
      <c r="S189" s="31" t="s">
        <v>27</v>
      </c>
      <c r="T189" s="31" t="s">
        <v>28</v>
      </c>
      <c r="U189" s="65" t="s">
        <v>30</v>
      </c>
      <c r="V189" s="98">
        <v>10600</v>
      </c>
      <c r="W189" s="99">
        <v>0</v>
      </c>
      <c r="X189" s="98">
        <v>10600</v>
      </c>
      <c r="Z189" s="135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</row>
    <row r="190" spans="1:48" ht="24.75" customHeight="1">
      <c r="A190" s="31">
        <v>170</v>
      </c>
      <c r="B190" s="44" t="s">
        <v>259</v>
      </c>
      <c r="C190" s="26" t="s">
        <v>485</v>
      </c>
      <c r="D190" s="26" t="s">
        <v>478</v>
      </c>
      <c r="E190" s="31" t="s">
        <v>20</v>
      </c>
      <c r="F190" s="65" t="s">
        <v>260</v>
      </c>
      <c r="G190" s="44" t="s">
        <v>469</v>
      </c>
      <c r="H190" s="31">
        <v>81487396</v>
      </c>
      <c r="I190" s="31">
        <v>16</v>
      </c>
      <c r="J190" s="31" t="s">
        <v>30</v>
      </c>
      <c r="K190" s="31">
        <v>2</v>
      </c>
      <c r="L190" s="65" t="s">
        <v>24</v>
      </c>
      <c r="M190" s="65" t="s">
        <v>25</v>
      </c>
      <c r="N190" s="65" t="s">
        <v>26</v>
      </c>
      <c r="O190" s="65" t="s">
        <v>20</v>
      </c>
      <c r="P190" s="65" t="s">
        <v>28</v>
      </c>
      <c r="Q190" s="31" t="s">
        <v>25</v>
      </c>
      <c r="R190" s="31" t="s">
        <v>26</v>
      </c>
      <c r="S190" s="31" t="s">
        <v>27</v>
      </c>
      <c r="T190" s="31" t="s">
        <v>28</v>
      </c>
      <c r="U190" s="65" t="s">
        <v>30</v>
      </c>
      <c r="V190" s="98">
        <v>930</v>
      </c>
      <c r="W190" s="99">
        <v>0</v>
      </c>
      <c r="X190" s="98">
        <v>930</v>
      </c>
      <c r="Z190" s="135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</row>
    <row r="191" spans="1:48" ht="24.75" customHeight="1">
      <c r="A191" s="31">
        <v>171</v>
      </c>
      <c r="B191" s="44" t="s">
        <v>259</v>
      </c>
      <c r="C191" s="26" t="s">
        <v>486</v>
      </c>
      <c r="D191" s="26" t="s">
        <v>19</v>
      </c>
      <c r="E191" s="31" t="s">
        <v>20</v>
      </c>
      <c r="F191" s="65" t="s">
        <v>260</v>
      </c>
      <c r="G191" s="44" t="s">
        <v>470</v>
      </c>
      <c r="H191" s="31">
        <v>70020936</v>
      </c>
      <c r="I191" s="31">
        <v>10</v>
      </c>
      <c r="J191" s="31" t="s">
        <v>30</v>
      </c>
      <c r="K191" s="31">
        <v>4</v>
      </c>
      <c r="L191" s="65" t="s">
        <v>24</v>
      </c>
      <c r="M191" s="65" t="s">
        <v>25</v>
      </c>
      <c r="N191" s="65" t="s">
        <v>26</v>
      </c>
      <c r="O191" s="65" t="s">
        <v>20</v>
      </c>
      <c r="P191" s="65" t="s">
        <v>28</v>
      </c>
      <c r="Q191" s="31" t="s">
        <v>25</v>
      </c>
      <c r="R191" s="31" t="s">
        <v>26</v>
      </c>
      <c r="S191" s="31" t="s">
        <v>27</v>
      </c>
      <c r="T191" s="31" t="s">
        <v>28</v>
      </c>
      <c r="U191" s="65" t="s">
        <v>30</v>
      </c>
      <c r="V191" s="98">
        <v>10600</v>
      </c>
      <c r="W191" s="99">
        <v>0</v>
      </c>
      <c r="X191" s="98">
        <v>10600</v>
      </c>
      <c r="Z191" s="135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</row>
    <row r="192" spans="1:48" ht="24.75" customHeight="1">
      <c r="A192" s="31">
        <v>172</v>
      </c>
      <c r="B192" s="44" t="s">
        <v>259</v>
      </c>
      <c r="C192" s="26" t="s">
        <v>487</v>
      </c>
      <c r="D192" s="26" t="s">
        <v>19</v>
      </c>
      <c r="E192" s="31" t="s">
        <v>20</v>
      </c>
      <c r="F192" s="65" t="s">
        <v>260</v>
      </c>
      <c r="G192" s="44" t="s">
        <v>471</v>
      </c>
      <c r="H192" s="31">
        <v>3599378</v>
      </c>
      <c r="I192" s="31">
        <v>10</v>
      </c>
      <c r="J192" s="31" t="s">
        <v>30</v>
      </c>
      <c r="K192" s="31">
        <v>4</v>
      </c>
      <c r="L192" s="65" t="s">
        <v>24</v>
      </c>
      <c r="M192" s="65" t="s">
        <v>25</v>
      </c>
      <c r="N192" s="65" t="s">
        <v>26</v>
      </c>
      <c r="O192" s="65" t="s">
        <v>20</v>
      </c>
      <c r="P192" s="65" t="s">
        <v>28</v>
      </c>
      <c r="Q192" s="31" t="s">
        <v>25</v>
      </c>
      <c r="R192" s="31" t="s">
        <v>26</v>
      </c>
      <c r="S192" s="31" t="s">
        <v>27</v>
      </c>
      <c r="T192" s="31" t="s">
        <v>28</v>
      </c>
      <c r="U192" s="65" t="s">
        <v>30</v>
      </c>
      <c r="V192" s="98">
        <v>3100</v>
      </c>
      <c r="W192" s="99">
        <v>0</v>
      </c>
      <c r="X192" s="98">
        <v>3100</v>
      </c>
      <c r="Z192" s="135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</row>
    <row r="193" spans="1:48" ht="24.75" customHeight="1">
      <c r="A193" s="31">
        <v>173</v>
      </c>
      <c r="B193" s="44" t="s">
        <v>480</v>
      </c>
      <c r="C193" s="26" t="s">
        <v>488</v>
      </c>
      <c r="D193" s="26" t="s">
        <v>70</v>
      </c>
      <c r="E193" s="31" t="s">
        <v>71</v>
      </c>
      <c r="F193" s="65" t="s">
        <v>260</v>
      </c>
      <c r="G193" s="44" t="s">
        <v>481</v>
      </c>
      <c r="H193" s="31">
        <v>82654200</v>
      </c>
      <c r="I193" s="31">
        <v>16</v>
      </c>
      <c r="J193" s="31" t="s">
        <v>30</v>
      </c>
      <c r="K193" s="31">
        <v>6</v>
      </c>
      <c r="L193" s="65" t="s">
        <v>24</v>
      </c>
      <c r="M193" s="65" t="s">
        <v>25</v>
      </c>
      <c r="N193" s="65" t="s">
        <v>26</v>
      </c>
      <c r="O193" s="65" t="s">
        <v>20</v>
      </c>
      <c r="P193" s="65" t="s">
        <v>28</v>
      </c>
      <c r="Q193" s="31" t="s">
        <v>25</v>
      </c>
      <c r="R193" s="31" t="s">
        <v>26</v>
      </c>
      <c r="S193" s="31" t="s">
        <v>27</v>
      </c>
      <c r="T193" s="31" t="s">
        <v>28</v>
      </c>
      <c r="U193" s="65" t="s">
        <v>30</v>
      </c>
      <c r="V193" s="98">
        <v>50</v>
      </c>
      <c r="W193" s="99">
        <v>0</v>
      </c>
      <c r="X193" s="98">
        <v>50</v>
      </c>
      <c r="Z193" s="135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</row>
    <row r="194" spans="1:48" ht="24.75" customHeight="1">
      <c r="A194" s="31">
        <v>174</v>
      </c>
      <c r="B194" s="44" t="s">
        <v>259</v>
      </c>
      <c r="C194" s="26" t="s">
        <v>489</v>
      </c>
      <c r="D194" s="26" t="s">
        <v>61</v>
      </c>
      <c r="E194" s="31" t="s">
        <v>62</v>
      </c>
      <c r="F194" s="31" t="s">
        <v>260</v>
      </c>
      <c r="G194" s="44" t="s">
        <v>472</v>
      </c>
      <c r="H194" s="31">
        <v>24598953</v>
      </c>
      <c r="I194" s="31">
        <v>10</v>
      </c>
      <c r="J194" s="31" t="s">
        <v>30</v>
      </c>
      <c r="K194" s="31">
        <v>3</v>
      </c>
      <c r="L194" s="65" t="s">
        <v>24</v>
      </c>
      <c r="M194" s="65" t="s">
        <v>25</v>
      </c>
      <c r="N194" s="65" t="s">
        <v>26</v>
      </c>
      <c r="O194" s="65" t="s">
        <v>20</v>
      </c>
      <c r="P194" s="65" t="s">
        <v>28</v>
      </c>
      <c r="Q194" s="31" t="s">
        <v>25</v>
      </c>
      <c r="R194" s="31" t="s">
        <v>26</v>
      </c>
      <c r="S194" s="31" t="s">
        <v>27</v>
      </c>
      <c r="T194" s="31" t="s">
        <v>28</v>
      </c>
      <c r="U194" s="65" t="s">
        <v>30</v>
      </c>
      <c r="V194" s="98">
        <v>8700</v>
      </c>
      <c r="W194" s="99">
        <v>0</v>
      </c>
      <c r="X194" s="98">
        <v>8700</v>
      </c>
      <c r="Z194" s="135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</row>
    <row r="195" spans="1:48" ht="24.75" customHeight="1">
      <c r="A195" s="31">
        <v>175</v>
      </c>
      <c r="B195" s="44" t="s">
        <v>259</v>
      </c>
      <c r="C195" s="26" t="s">
        <v>491</v>
      </c>
      <c r="D195" s="26" t="s">
        <v>19</v>
      </c>
      <c r="E195" s="31" t="s">
        <v>20</v>
      </c>
      <c r="F195" s="31" t="s">
        <v>260</v>
      </c>
      <c r="G195" s="44" t="s">
        <v>473</v>
      </c>
      <c r="H195" s="31">
        <v>80157534</v>
      </c>
      <c r="I195" s="31">
        <v>16</v>
      </c>
      <c r="J195" s="31" t="s">
        <v>30</v>
      </c>
      <c r="K195" s="31">
        <v>2</v>
      </c>
      <c r="L195" s="65" t="s">
        <v>24</v>
      </c>
      <c r="M195" s="65" t="s">
        <v>25</v>
      </c>
      <c r="N195" s="65" t="s">
        <v>26</v>
      </c>
      <c r="O195" s="65" t="s">
        <v>20</v>
      </c>
      <c r="P195" s="65" t="s">
        <v>28</v>
      </c>
      <c r="Q195" s="31" t="s">
        <v>25</v>
      </c>
      <c r="R195" s="31" t="s">
        <v>26</v>
      </c>
      <c r="S195" s="31" t="s">
        <v>27</v>
      </c>
      <c r="T195" s="31" t="s">
        <v>28</v>
      </c>
      <c r="U195" s="65" t="s">
        <v>30</v>
      </c>
      <c r="V195" s="98">
        <v>4972</v>
      </c>
      <c r="W195" s="99">
        <v>0</v>
      </c>
      <c r="X195" s="98">
        <v>4972</v>
      </c>
      <c r="Z195" s="135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</row>
    <row r="196" spans="1:48" ht="24.75" customHeight="1">
      <c r="A196" s="31">
        <v>176</v>
      </c>
      <c r="B196" s="44" t="s">
        <v>259</v>
      </c>
      <c r="C196" s="26" t="s">
        <v>490</v>
      </c>
      <c r="D196" s="26" t="s">
        <v>19</v>
      </c>
      <c r="E196" s="31" t="s">
        <v>20</v>
      </c>
      <c r="F196" s="31" t="s">
        <v>260</v>
      </c>
      <c r="G196" s="44" t="s">
        <v>474</v>
      </c>
      <c r="H196" s="31">
        <v>80278461</v>
      </c>
      <c r="I196" s="31">
        <v>16</v>
      </c>
      <c r="J196" s="31" t="s">
        <v>30</v>
      </c>
      <c r="K196" s="31">
        <v>2</v>
      </c>
      <c r="L196" s="65" t="s">
        <v>24</v>
      </c>
      <c r="M196" s="65" t="s">
        <v>25</v>
      </c>
      <c r="N196" s="65" t="s">
        <v>26</v>
      </c>
      <c r="O196" s="65" t="s">
        <v>20</v>
      </c>
      <c r="P196" s="65" t="s">
        <v>28</v>
      </c>
      <c r="Q196" s="31" t="s">
        <v>25</v>
      </c>
      <c r="R196" s="31" t="s">
        <v>26</v>
      </c>
      <c r="S196" s="31" t="s">
        <v>27</v>
      </c>
      <c r="T196" s="31" t="s">
        <v>28</v>
      </c>
      <c r="U196" s="65" t="s">
        <v>30</v>
      </c>
      <c r="V196" s="98">
        <v>2896</v>
      </c>
      <c r="W196" s="99">
        <v>0</v>
      </c>
      <c r="X196" s="98">
        <v>2896</v>
      </c>
      <c r="Z196" s="135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</row>
    <row r="197" spans="1:48" ht="24.75" customHeight="1">
      <c r="A197" s="31">
        <v>177</v>
      </c>
      <c r="B197" s="44" t="s">
        <v>259</v>
      </c>
      <c r="C197" s="26" t="s">
        <v>492</v>
      </c>
      <c r="D197" s="26" t="s">
        <v>479</v>
      </c>
      <c r="E197" s="31" t="s">
        <v>37</v>
      </c>
      <c r="F197" s="31" t="s">
        <v>260</v>
      </c>
      <c r="G197" s="44" t="s">
        <v>475</v>
      </c>
      <c r="H197" s="31">
        <v>22094568</v>
      </c>
      <c r="I197" s="31">
        <v>16</v>
      </c>
      <c r="J197" s="31" t="s">
        <v>30</v>
      </c>
      <c r="K197" s="31">
        <v>2</v>
      </c>
      <c r="L197" s="65" t="s">
        <v>24</v>
      </c>
      <c r="M197" s="65" t="s">
        <v>25</v>
      </c>
      <c r="N197" s="65" t="s">
        <v>26</v>
      </c>
      <c r="O197" s="65" t="s">
        <v>20</v>
      </c>
      <c r="P197" s="65" t="s">
        <v>28</v>
      </c>
      <c r="Q197" s="31" t="s">
        <v>25</v>
      </c>
      <c r="R197" s="31" t="s">
        <v>26</v>
      </c>
      <c r="S197" s="31" t="s">
        <v>27</v>
      </c>
      <c r="T197" s="31" t="s">
        <v>28</v>
      </c>
      <c r="U197" s="65" t="s">
        <v>30</v>
      </c>
      <c r="V197" s="98">
        <v>1340</v>
      </c>
      <c r="W197" s="99">
        <v>0</v>
      </c>
      <c r="X197" s="98">
        <v>1340</v>
      </c>
      <c r="Z197" s="135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</row>
    <row r="198" spans="1:48" ht="24.75" customHeight="1">
      <c r="A198" s="31">
        <v>178</v>
      </c>
      <c r="B198" s="44" t="s">
        <v>259</v>
      </c>
      <c r="C198" s="26" t="s">
        <v>493</v>
      </c>
      <c r="D198" s="26" t="s">
        <v>19</v>
      </c>
      <c r="E198" s="31" t="s">
        <v>20</v>
      </c>
      <c r="F198" s="31" t="s">
        <v>260</v>
      </c>
      <c r="G198" s="44" t="s">
        <v>476</v>
      </c>
      <c r="H198" s="31">
        <v>90925066</v>
      </c>
      <c r="I198" s="31">
        <v>10</v>
      </c>
      <c r="J198" s="31" t="s">
        <v>30</v>
      </c>
      <c r="K198" s="31">
        <v>4</v>
      </c>
      <c r="L198" s="65" t="s">
        <v>24</v>
      </c>
      <c r="M198" s="65" t="s">
        <v>25</v>
      </c>
      <c r="N198" s="65" t="s">
        <v>26</v>
      </c>
      <c r="O198" s="65" t="s">
        <v>20</v>
      </c>
      <c r="P198" s="65" t="s">
        <v>28</v>
      </c>
      <c r="Q198" s="31" t="s">
        <v>25</v>
      </c>
      <c r="R198" s="31" t="s">
        <v>26</v>
      </c>
      <c r="S198" s="31" t="s">
        <v>27</v>
      </c>
      <c r="T198" s="31" t="s">
        <v>28</v>
      </c>
      <c r="U198" s="65" t="s">
        <v>30</v>
      </c>
      <c r="V198" s="98">
        <v>2230</v>
      </c>
      <c r="W198" s="99">
        <v>0</v>
      </c>
      <c r="X198" s="98">
        <v>2230</v>
      </c>
      <c r="Z198" s="135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</row>
    <row r="199" spans="1:48" ht="24.75" customHeight="1">
      <c r="A199" s="206" t="s">
        <v>412</v>
      </c>
      <c r="B199" s="207"/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  <c r="R199" s="207"/>
      <c r="S199" s="207"/>
      <c r="T199" s="207"/>
      <c r="U199" s="208"/>
      <c r="V199" s="190">
        <f>SUM(V113:V198)</f>
        <v>711320</v>
      </c>
      <c r="W199" s="176">
        <f>SUM(W113:W198)</f>
        <v>0</v>
      </c>
      <c r="X199" s="190">
        <f>SUM(X113:X198)</f>
        <v>711320</v>
      </c>
      <c r="Z199" s="135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</row>
    <row r="200" spans="1:48" ht="24.75" customHeight="1">
      <c r="A200" s="209" t="s">
        <v>494</v>
      </c>
      <c r="B200" s="210"/>
      <c r="C200" s="210"/>
      <c r="D200" s="210"/>
      <c r="E200" s="210"/>
      <c r="F200" s="210"/>
      <c r="G200" s="210"/>
      <c r="H200" s="210"/>
      <c r="I200" s="210"/>
      <c r="J200" s="210"/>
      <c r="K200" s="210"/>
      <c r="L200" s="210"/>
      <c r="M200" s="210"/>
      <c r="N200" s="210"/>
      <c r="O200" s="210"/>
      <c r="P200" s="210"/>
      <c r="Q200" s="210"/>
      <c r="R200" s="210"/>
      <c r="S200" s="210"/>
      <c r="T200" s="210"/>
      <c r="U200" s="211"/>
      <c r="V200" s="191">
        <f>SUM(V34,V40,V46,V52,V56,V61,V65,V111,V199)</f>
        <v>2499648</v>
      </c>
      <c r="W200" s="192">
        <f>SUM(W34,W40,W46,W52,W56,W61,W65,W111,W199)</f>
        <v>1897174</v>
      </c>
      <c r="X200" s="191">
        <f>SUM(X34,X40,X46,X52,X56,X61,X65,X111,X199)</f>
        <v>4396822</v>
      </c>
      <c r="Z200" s="135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</row>
    <row r="201" spans="1:48" ht="24.75" customHeight="1">
      <c r="A201" s="8"/>
      <c r="B201" s="44"/>
      <c r="C201" s="8"/>
      <c r="D201" s="8"/>
      <c r="E201" s="8"/>
      <c r="F201" s="8"/>
      <c r="G201" s="9"/>
      <c r="H201" s="9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10"/>
      <c r="W201" s="127"/>
      <c r="Z201" s="135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</row>
    <row r="202" spans="1:48" ht="24.75" customHeight="1">
      <c r="A202" s="8"/>
      <c r="B202" s="44"/>
      <c r="C202" s="8"/>
      <c r="D202" s="8"/>
      <c r="E202" s="8"/>
      <c r="F202" s="8"/>
      <c r="G202" s="9"/>
      <c r="H202" s="9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10"/>
      <c r="W202" s="127"/>
      <c r="Z202" s="135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</row>
    <row r="203" spans="1:48" ht="24.75" customHeight="1">
      <c r="A203" s="8"/>
      <c r="B203" s="44"/>
      <c r="C203" s="8"/>
      <c r="D203" s="8"/>
      <c r="E203" s="8"/>
      <c r="F203" s="8"/>
      <c r="G203" s="9"/>
      <c r="H203" s="9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10"/>
      <c r="W203" s="127"/>
      <c r="Z203" s="135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</row>
    <row r="204" spans="1:48" ht="24.75" customHeight="1">
      <c r="A204" s="8"/>
      <c r="B204" s="44"/>
      <c r="C204" s="8"/>
      <c r="D204" s="8"/>
      <c r="E204" s="8"/>
      <c r="F204" s="8"/>
      <c r="G204" s="9"/>
      <c r="H204" s="9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10"/>
      <c r="W204" s="127"/>
      <c r="Z204" s="135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</row>
    <row r="205" spans="1:48" ht="24.75" customHeight="1">
      <c r="A205" s="8"/>
      <c r="B205" s="44"/>
      <c r="C205" s="8"/>
      <c r="D205" s="8"/>
      <c r="E205" s="8"/>
      <c r="F205" s="8"/>
      <c r="G205" s="9"/>
      <c r="H205" s="9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10"/>
      <c r="W205" s="127"/>
      <c r="Z205" s="135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</row>
    <row r="206" spans="1:48" ht="24.75" customHeight="1">
      <c r="A206" s="8"/>
      <c r="B206" s="8"/>
      <c r="C206" s="8"/>
      <c r="D206" s="8"/>
      <c r="E206" s="8"/>
      <c r="F206" s="8"/>
      <c r="G206" s="9"/>
      <c r="H206" s="9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10"/>
      <c r="W206" s="127"/>
      <c r="Z206" s="135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</row>
    <row r="207" spans="1:48" ht="24.75" customHeight="1">
      <c r="A207" s="8"/>
      <c r="B207" s="8"/>
      <c r="C207" s="8"/>
      <c r="D207" s="8"/>
      <c r="E207" s="8"/>
      <c r="F207" s="8"/>
      <c r="G207" s="9"/>
      <c r="H207" s="9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10"/>
      <c r="W207" s="127"/>
      <c r="Z207" s="135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</row>
    <row r="208" spans="1:48" ht="24.75" customHeight="1">
      <c r="A208" s="8"/>
      <c r="B208" s="8"/>
      <c r="C208" s="8"/>
      <c r="D208" s="8"/>
      <c r="E208" s="8"/>
      <c r="F208" s="8"/>
      <c r="G208" s="9"/>
      <c r="H208" s="9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10"/>
      <c r="W208" s="127"/>
      <c r="Z208" s="135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</row>
    <row r="209" spans="1:48" ht="24.75" customHeight="1">
      <c r="A209" s="8"/>
      <c r="B209" s="8"/>
      <c r="C209" s="8"/>
      <c r="D209" s="8"/>
      <c r="E209" s="8"/>
      <c r="F209" s="8"/>
      <c r="G209" s="9"/>
      <c r="H209" s="9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10"/>
      <c r="W209" s="127"/>
      <c r="Z209" s="135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</row>
    <row r="210" spans="1:48" ht="24.75" customHeight="1">
      <c r="A210" s="8"/>
      <c r="B210" s="8"/>
      <c r="C210" s="8"/>
      <c r="D210" s="8"/>
      <c r="E210" s="8"/>
      <c r="F210" s="8"/>
      <c r="G210" s="9"/>
      <c r="H210" s="9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10"/>
      <c r="W210" s="127"/>
      <c r="Z210" s="135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</row>
    <row r="211" spans="1:48" ht="24.75" customHeight="1">
      <c r="A211" s="8"/>
      <c r="B211" s="8"/>
      <c r="C211" s="8"/>
      <c r="D211" s="8"/>
      <c r="E211" s="8"/>
      <c r="F211" s="8"/>
      <c r="G211" s="9"/>
      <c r="H211" s="9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10"/>
      <c r="W211" s="127"/>
      <c r="Z211" s="135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</row>
    <row r="212" spans="1:48" ht="24.75" customHeight="1">
      <c r="A212" s="8"/>
      <c r="B212" s="8"/>
      <c r="C212" s="8"/>
      <c r="D212" s="8"/>
      <c r="E212" s="8"/>
      <c r="F212" s="8"/>
      <c r="G212" s="9"/>
      <c r="H212" s="9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10"/>
      <c r="W212" s="127"/>
      <c r="Z212" s="135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</row>
    <row r="213" spans="1:48" ht="24.75" customHeight="1">
      <c r="A213" s="8"/>
      <c r="B213" s="8"/>
      <c r="C213" s="8"/>
      <c r="D213" s="8"/>
      <c r="E213" s="8"/>
      <c r="F213" s="8"/>
      <c r="G213" s="9"/>
      <c r="H213" s="9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10"/>
      <c r="W213" s="127"/>
      <c r="Z213" s="135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</row>
    <row r="214" spans="1:48" ht="24.75" customHeight="1">
      <c r="A214" s="8"/>
      <c r="B214" s="8"/>
      <c r="C214" s="8"/>
      <c r="D214" s="8"/>
      <c r="E214" s="8"/>
      <c r="F214" s="8"/>
      <c r="G214" s="9"/>
      <c r="H214" s="9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10"/>
      <c r="W214" s="127"/>
      <c r="Z214" s="135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</row>
    <row r="215" spans="1:48" ht="24.75" customHeight="1">
      <c r="A215" s="8"/>
      <c r="B215" s="8"/>
      <c r="C215" s="8"/>
      <c r="D215" s="8"/>
      <c r="E215" s="8"/>
      <c r="F215" s="8"/>
      <c r="G215" s="9"/>
      <c r="H215" s="9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10"/>
      <c r="W215" s="127"/>
      <c r="Z215" s="135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</row>
    <row r="216" spans="1:48" ht="24.75" customHeight="1">
      <c r="A216" s="8"/>
      <c r="B216" s="8"/>
      <c r="C216" s="8"/>
      <c r="D216" s="8"/>
      <c r="E216" s="8"/>
      <c r="F216" s="8"/>
      <c r="G216" s="9"/>
      <c r="H216" s="9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10"/>
      <c r="W216" s="127"/>
      <c r="Z216" s="135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</row>
    <row r="217" spans="1:48" ht="24.75" customHeight="1">
      <c r="A217" s="8"/>
      <c r="B217" s="8"/>
      <c r="C217" s="8"/>
      <c r="D217" s="8"/>
      <c r="E217" s="8"/>
      <c r="F217" s="8"/>
      <c r="G217" s="9"/>
      <c r="H217" s="9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10"/>
      <c r="W217" s="127"/>
      <c r="Z217" s="135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</row>
    <row r="218" spans="1:48" ht="24.75" customHeight="1">
      <c r="A218" s="8"/>
      <c r="B218" s="8"/>
      <c r="C218" s="8"/>
      <c r="D218" s="8"/>
      <c r="E218" s="8"/>
      <c r="F218" s="8"/>
      <c r="G218" s="9"/>
      <c r="H218" s="9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10"/>
      <c r="W218" s="127"/>
      <c r="Z218" s="135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</row>
    <row r="219" spans="1:48" ht="24.75" customHeight="1">
      <c r="A219" s="8"/>
      <c r="B219" s="8"/>
      <c r="C219" s="8"/>
      <c r="D219" s="8"/>
      <c r="E219" s="8"/>
      <c r="F219" s="8"/>
      <c r="G219" s="9"/>
      <c r="H219" s="9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10"/>
      <c r="W219" s="127"/>
      <c r="Z219" s="135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</row>
    <row r="220" spans="1:48" ht="24.75" customHeight="1">
      <c r="A220" s="8"/>
      <c r="B220" s="8"/>
      <c r="C220" s="8"/>
      <c r="D220" s="8"/>
      <c r="E220" s="8"/>
      <c r="F220" s="8"/>
      <c r="G220" s="9"/>
      <c r="H220" s="9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10"/>
      <c r="W220" s="127"/>
      <c r="Z220" s="135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</row>
    <row r="221" spans="1:48" ht="24.75" customHeight="1">
      <c r="A221" s="8"/>
      <c r="B221" s="8"/>
      <c r="C221" s="8"/>
      <c r="D221" s="8"/>
      <c r="E221" s="8"/>
      <c r="F221" s="8"/>
      <c r="G221" s="9"/>
      <c r="H221" s="9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10"/>
      <c r="W221" s="127"/>
      <c r="Z221" s="135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</row>
    <row r="222" spans="1:48" ht="24.75" customHeight="1">
      <c r="A222" s="8"/>
      <c r="B222" s="8"/>
      <c r="C222" s="8"/>
      <c r="D222" s="8"/>
      <c r="E222" s="8"/>
      <c r="F222" s="8"/>
      <c r="G222" s="9"/>
      <c r="H222" s="9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10"/>
      <c r="W222" s="127"/>
      <c r="Z222" s="135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</row>
    <row r="223" spans="1:48" ht="24.75" customHeight="1">
      <c r="A223" s="8"/>
      <c r="B223" s="8"/>
      <c r="C223" s="8"/>
      <c r="D223" s="8"/>
      <c r="E223" s="8"/>
      <c r="F223" s="8"/>
      <c r="G223" s="9"/>
      <c r="H223" s="9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10"/>
      <c r="W223" s="127"/>
      <c r="Z223" s="135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</row>
    <row r="224" spans="1:48" ht="24.75" customHeight="1">
      <c r="A224" s="8"/>
      <c r="B224" s="8"/>
      <c r="C224" s="8"/>
      <c r="D224" s="8"/>
      <c r="E224" s="8"/>
      <c r="F224" s="8"/>
      <c r="G224" s="9"/>
      <c r="H224" s="9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10"/>
      <c r="W224" s="127"/>
      <c r="Z224" s="135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</row>
    <row r="225" spans="1:48" ht="24.75" customHeight="1">
      <c r="A225" s="8"/>
      <c r="B225" s="8"/>
      <c r="C225" s="8"/>
      <c r="D225" s="8"/>
      <c r="E225" s="8"/>
      <c r="F225" s="8"/>
      <c r="G225" s="9"/>
      <c r="H225" s="9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10"/>
      <c r="W225" s="127"/>
      <c r="Z225" s="135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</row>
    <row r="226" spans="1:48" ht="24.75" customHeight="1">
      <c r="A226" s="8"/>
      <c r="B226" s="8"/>
      <c r="C226" s="8"/>
      <c r="D226" s="8"/>
      <c r="E226" s="8"/>
      <c r="F226" s="8"/>
      <c r="G226" s="9"/>
      <c r="H226" s="9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10"/>
      <c r="W226" s="127"/>
      <c r="Z226" s="135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</row>
    <row r="227" spans="1:48" ht="24.75" customHeight="1">
      <c r="A227" s="8"/>
      <c r="B227" s="8"/>
      <c r="C227" s="8"/>
      <c r="D227" s="8"/>
      <c r="E227" s="8"/>
      <c r="F227" s="8"/>
      <c r="G227" s="9"/>
      <c r="H227" s="9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10"/>
      <c r="W227" s="127"/>
      <c r="Z227" s="135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</row>
    <row r="228" spans="1:48" ht="24.75" customHeight="1">
      <c r="A228" s="8"/>
      <c r="B228" s="8"/>
      <c r="C228" s="8"/>
      <c r="D228" s="8"/>
      <c r="E228" s="8"/>
      <c r="F228" s="8"/>
      <c r="G228" s="9"/>
      <c r="H228" s="9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10"/>
      <c r="W228" s="127"/>
      <c r="Z228" s="135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</row>
    <row r="229" spans="1:48" ht="24.75" customHeight="1">
      <c r="A229" s="8"/>
      <c r="B229" s="8"/>
      <c r="C229" s="8"/>
      <c r="D229" s="8"/>
      <c r="E229" s="8"/>
      <c r="F229" s="8"/>
      <c r="G229" s="9"/>
      <c r="H229" s="9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10"/>
      <c r="W229" s="127"/>
      <c r="Z229" s="135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</row>
    <row r="230" spans="1:48" ht="24.75" customHeight="1">
      <c r="A230" s="8"/>
      <c r="B230" s="8"/>
      <c r="C230" s="8"/>
      <c r="D230" s="8"/>
      <c r="E230" s="8"/>
      <c r="F230" s="8"/>
      <c r="G230" s="9"/>
      <c r="H230" s="9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10"/>
      <c r="W230" s="127"/>
      <c r="Z230" s="135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</row>
    <row r="231" spans="1:48" ht="24.75" customHeight="1">
      <c r="A231" s="8"/>
      <c r="B231" s="8"/>
      <c r="C231" s="8"/>
      <c r="D231" s="8"/>
      <c r="E231" s="8"/>
      <c r="F231" s="8"/>
      <c r="G231" s="9"/>
      <c r="H231" s="9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10"/>
      <c r="W231" s="127"/>
      <c r="Z231" s="135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</row>
    <row r="232" spans="1:48" ht="24.75" customHeight="1">
      <c r="A232" s="8"/>
      <c r="B232" s="8"/>
      <c r="C232" s="8"/>
      <c r="D232" s="8"/>
      <c r="E232" s="8"/>
      <c r="F232" s="8"/>
      <c r="G232" s="9"/>
      <c r="H232" s="9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10"/>
      <c r="W232" s="127"/>
      <c r="Z232" s="135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</row>
    <row r="233" spans="1:48" ht="24.75" customHeight="1">
      <c r="A233" s="8"/>
      <c r="B233" s="8"/>
      <c r="C233" s="8"/>
      <c r="D233" s="8"/>
      <c r="E233" s="8"/>
      <c r="F233" s="8"/>
      <c r="G233" s="9"/>
      <c r="H233" s="9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10"/>
      <c r="W233" s="127"/>
      <c r="Z233" s="135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</row>
    <row r="234" spans="1:48" ht="24.75" customHeight="1">
      <c r="A234" s="8"/>
      <c r="B234" s="8"/>
      <c r="C234" s="8"/>
      <c r="D234" s="8"/>
      <c r="E234" s="8"/>
      <c r="F234" s="8"/>
      <c r="G234" s="9"/>
      <c r="H234" s="9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10"/>
      <c r="W234" s="127"/>
      <c r="Z234" s="135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</row>
    <row r="235" spans="1:48" ht="24.75" customHeight="1">
      <c r="A235" s="8"/>
      <c r="B235" s="8"/>
      <c r="C235" s="8"/>
      <c r="D235" s="8"/>
      <c r="E235" s="8"/>
      <c r="F235" s="8"/>
      <c r="G235" s="9"/>
      <c r="H235" s="9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10"/>
      <c r="W235" s="127"/>
      <c r="Z235" s="135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</row>
    <row r="236" spans="1:48" ht="24.75" customHeight="1">
      <c r="A236" s="8"/>
      <c r="B236" s="8"/>
      <c r="C236" s="8"/>
      <c r="D236" s="8"/>
      <c r="E236" s="8"/>
      <c r="F236" s="8"/>
      <c r="G236" s="9"/>
      <c r="H236" s="9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10"/>
      <c r="W236" s="127"/>
      <c r="Z236" s="135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</row>
    <row r="237" spans="1:48" ht="24.75" customHeight="1">
      <c r="A237" s="8"/>
      <c r="B237" s="8"/>
      <c r="C237" s="8"/>
      <c r="D237" s="8"/>
      <c r="E237" s="8"/>
      <c r="F237" s="8"/>
      <c r="G237" s="9"/>
      <c r="H237" s="9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10"/>
      <c r="W237" s="127"/>
      <c r="Z237" s="135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</row>
    <row r="238" spans="1:48" ht="24.75" customHeight="1">
      <c r="A238" s="8"/>
      <c r="B238" s="8"/>
      <c r="C238" s="8"/>
      <c r="D238" s="8"/>
      <c r="E238" s="8"/>
      <c r="F238" s="8"/>
      <c r="G238" s="9"/>
      <c r="H238" s="9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10"/>
      <c r="W238" s="127"/>
      <c r="Z238" s="135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</row>
    <row r="239" spans="1:48" ht="24.75" customHeight="1">
      <c r="A239" s="8"/>
      <c r="B239" s="8"/>
      <c r="C239" s="8"/>
      <c r="D239" s="8"/>
      <c r="E239" s="8"/>
      <c r="F239" s="8"/>
      <c r="G239" s="9"/>
      <c r="H239" s="9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10"/>
      <c r="W239" s="127"/>
      <c r="Z239" s="135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</row>
    <row r="240" spans="1:48" ht="24.75" customHeight="1">
      <c r="A240" s="8"/>
      <c r="B240" s="8"/>
      <c r="C240" s="8"/>
      <c r="D240" s="8"/>
      <c r="E240" s="8"/>
      <c r="F240" s="8"/>
      <c r="G240" s="9"/>
      <c r="H240" s="9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10"/>
      <c r="W240" s="127"/>
      <c r="Z240" s="135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</row>
    <row r="241" spans="1:48" ht="24.75" customHeight="1">
      <c r="A241" s="8"/>
      <c r="B241" s="8"/>
      <c r="C241" s="8"/>
      <c r="D241" s="8"/>
      <c r="E241" s="8"/>
      <c r="F241" s="8"/>
      <c r="G241" s="9"/>
      <c r="H241" s="9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10"/>
      <c r="W241" s="127"/>
      <c r="Z241" s="135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</row>
    <row r="242" spans="1:48" ht="24.75" customHeight="1">
      <c r="A242" s="8"/>
      <c r="B242" s="8"/>
      <c r="C242" s="8"/>
      <c r="D242" s="8"/>
      <c r="E242" s="8"/>
      <c r="F242" s="8"/>
      <c r="G242" s="9"/>
      <c r="H242" s="9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10"/>
      <c r="W242" s="127"/>
      <c r="Z242" s="135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</row>
    <row r="243" spans="1:48" ht="24.75" customHeight="1">
      <c r="A243" s="8"/>
      <c r="B243" s="8"/>
      <c r="C243" s="8"/>
      <c r="D243" s="8"/>
      <c r="E243" s="8"/>
      <c r="F243" s="8"/>
      <c r="G243" s="9"/>
      <c r="H243" s="9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10"/>
      <c r="W243" s="127"/>
      <c r="Z243" s="135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</row>
    <row r="244" spans="1:48" ht="24.75" customHeight="1">
      <c r="A244" s="8"/>
      <c r="B244" s="8"/>
      <c r="C244" s="8"/>
      <c r="D244" s="8"/>
      <c r="E244" s="8"/>
      <c r="F244" s="8"/>
      <c r="G244" s="9"/>
      <c r="H244" s="9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10"/>
      <c r="W244" s="127"/>
      <c r="Z244" s="135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</row>
    <row r="245" spans="1:48" ht="24.75" customHeight="1">
      <c r="A245" s="8"/>
      <c r="B245" s="8"/>
      <c r="C245" s="8"/>
      <c r="D245" s="8"/>
      <c r="E245" s="8"/>
      <c r="F245" s="8"/>
      <c r="G245" s="9"/>
      <c r="H245" s="9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10"/>
      <c r="W245" s="127"/>
      <c r="Z245" s="135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</row>
    <row r="246" spans="1:48" ht="24.75" customHeight="1">
      <c r="A246" s="8"/>
      <c r="B246" s="8"/>
      <c r="C246" s="8"/>
      <c r="D246" s="8"/>
      <c r="E246" s="8"/>
      <c r="F246" s="8"/>
      <c r="G246" s="9"/>
      <c r="H246" s="9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10"/>
      <c r="W246" s="127"/>
      <c r="Z246" s="135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</row>
    <row r="247" spans="1:48" ht="24.75" customHeight="1">
      <c r="A247" s="8"/>
      <c r="B247" s="8"/>
      <c r="C247" s="8"/>
      <c r="D247" s="8"/>
      <c r="E247" s="8"/>
      <c r="F247" s="8"/>
      <c r="G247" s="9"/>
      <c r="H247" s="9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10"/>
      <c r="W247" s="127"/>
      <c r="Z247" s="135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</row>
    <row r="248" spans="1:48" ht="24.75" customHeight="1">
      <c r="A248" s="8"/>
      <c r="B248" s="8"/>
      <c r="C248" s="8"/>
      <c r="D248" s="8"/>
      <c r="E248" s="8"/>
      <c r="F248" s="8"/>
      <c r="G248" s="9"/>
      <c r="H248" s="9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10"/>
      <c r="W248" s="127"/>
      <c r="Z248" s="135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</row>
    <row r="249" spans="1:48" ht="24.75" customHeight="1">
      <c r="A249" s="8"/>
      <c r="B249" s="8"/>
      <c r="C249" s="8"/>
      <c r="D249" s="8"/>
      <c r="E249" s="8"/>
      <c r="F249" s="8"/>
      <c r="G249" s="9"/>
      <c r="H249" s="9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10"/>
      <c r="W249" s="127"/>
      <c r="Z249" s="135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</row>
    <row r="250" spans="1:48" ht="24.75" customHeight="1">
      <c r="A250" s="8"/>
      <c r="B250" s="8"/>
      <c r="C250" s="8"/>
      <c r="D250" s="8"/>
      <c r="E250" s="8"/>
      <c r="F250" s="8"/>
      <c r="G250" s="9"/>
      <c r="H250" s="9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10"/>
      <c r="W250" s="127"/>
      <c r="Z250" s="135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</row>
    <row r="251" spans="1:48" ht="24.75" customHeight="1">
      <c r="A251" s="8"/>
      <c r="B251" s="8"/>
      <c r="C251" s="8"/>
      <c r="D251" s="8"/>
      <c r="E251" s="8"/>
      <c r="F251" s="8"/>
      <c r="G251" s="9"/>
      <c r="H251" s="9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10"/>
      <c r="W251" s="127"/>
      <c r="Z251" s="135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</row>
    <row r="252" spans="1:48" ht="24.75" customHeight="1">
      <c r="A252" s="8"/>
      <c r="B252" s="8"/>
      <c r="C252" s="8"/>
      <c r="D252" s="8"/>
      <c r="E252" s="8"/>
      <c r="F252" s="8"/>
      <c r="G252" s="9"/>
      <c r="H252" s="9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10"/>
      <c r="W252" s="127"/>
      <c r="Z252" s="135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</row>
    <row r="253" spans="1:48" ht="24.75" customHeight="1">
      <c r="A253" s="8"/>
      <c r="B253" s="8"/>
      <c r="C253" s="8"/>
      <c r="D253" s="8"/>
      <c r="E253" s="8"/>
      <c r="F253" s="8"/>
      <c r="G253" s="9"/>
      <c r="H253" s="9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10"/>
      <c r="W253" s="127"/>
      <c r="Z253" s="135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</row>
    <row r="254" spans="1:48" ht="24.75" customHeight="1">
      <c r="A254" s="8"/>
      <c r="B254" s="8"/>
      <c r="C254" s="8"/>
      <c r="D254" s="8"/>
      <c r="E254" s="8"/>
      <c r="F254" s="8"/>
      <c r="G254" s="9"/>
      <c r="H254" s="9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10"/>
      <c r="W254" s="127"/>
      <c r="Z254" s="135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</row>
    <row r="255" spans="1:48" ht="24.75" customHeight="1">
      <c r="A255" s="8"/>
      <c r="B255" s="8"/>
      <c r="C255" s="8"/>
      <c r="D255" s="8"/>
      <c r="E255" s="8"/>
      <c r="F255" s="8"/>
      <c r="G255" s="9"/>
      <c r="H255" s="9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10"/>
      <c r="W255" s="127"/>
      <c r="Z255" s="135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</row>
    <row r="256" spans="1:48" ht="24.75" customHeight="1">
      <c r="A256" s="8"/>
      <c r="B256" s="8"/>
      <c r="C256" s="8"/>
      <c r="D256" s="8"/>
      <c r="E256" s="8"/>
      <c r="F256" s="8"/>
      <c r="G256" s="9"/>
      <c r="H256" s="9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10"/>
      <c r="W256" s="127"/>
      <c r="Z256" s="135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</row>
    <row r="257" spans="1:48" ht="24.75" customHeight="1">
      <c r="A257" s="8"/>
      <c r="B257" s="8"/>
      <c r="C257" s="8"/>
      <c r="D257" s="8"/>
      <c r="E257" s="8"/>
      <c r="F257" s="8"/>
      <c r="G257" s="9"/>
      <c r="H257" s="9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10"/>
      <c r="W257" s="127"/>
      <c r="Z257" s="135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</row>
    <row r="258" spans="1:48" ht="24.75" customHeight="1">
      <c r="A258" s="8"/>
      <c r="B258" s="8"/>
      <c r="C258" s="8"/>
      <c r="D258" s="8"/>
      <c r="E258" s="8"/>
      <c r="F258" s="8"/>
      <c r="G258" s="9"/>
      <c r="H258" s="9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10"/>
      <c r="W258" s="127"/>
      <c r="Z258" s="135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</row>
    <row r="259" spans="1:48" ht="24.75" customHeight="1">
      <c r="A259" s="8"/>
      <c r="B259" s="8"/>
      <c r="C259" s="8"/>
      <c r="D259" s="8"/>
      <c r="E259" s="8"/>
      <c r="F259" s="8"/>
      <c r="G259" s="9"/>
      <c r="H259" s="9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10"/>
      <c r="W259" s="127"/>
      <c r="Z259" s="135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</row>
    <row r="260" spans="1:48" ht="24.75" customHeight="1">
      <c r="A260" s="8"/>
      <c r="B260" s="8"/>
      <c r="C260" s="8"/>
      <c r="D260" s="8"/>
      <c r="E260" s="8"/>
      <c r="F260" s="8"/>
      <c r="G260" s="9"/>
      <c r="H260" s="9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10"/>
      <c r="W260" s="127"/>
      <c r="Z260" s="135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</row>
    <row r="261" spans="1:48" ht="24.75" customHeight="1">
      <c r="A261" s="8"/>
      <c r="B261" s="8"/>
      <c r="C261" s="8"/>
      <c r="D261" s="8"/>
      <c r="E261" s="8"/>
      <c r="F261" s="8"/>
      <c r="G261" s="9"/>
      <c r="H261" s="9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10"/>
      <c r="W261" s="127"/>
      <c r="Z261" s="135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</row>
    <row r="262" spans="1:48" ht="24.75" customHeight="1">
      <c r="A262" s="8"/>
      <c r="B262" s="8"/>
      <c r="C262" s="8"/>
      <c r="D262" s="8"/>
      <c r="E262" s="8"/>
      <c r="F262" s="8"/>
      <c r="G262" s="9"/>
      <c r="H262" s="9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10"/>
      <c r="W262" s="127"/>
      <c r="Z262" s="135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</row>
    <row r="263" spans="1:48" ht="24.75" customHeight="1">
      <c r="A263" s="8"/>
      <c r="B263" s="8"/>
      <c r="C263" s="8"/>
      <c r="D263" s="8"/>
      <c r="E263" s="8"/>
      <c r="F263" s="8"/>
      <c r="G263" s="9"/>
      <c r="H263" s="9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10"/>
      <c r="W263" s="127"/>
      <c r="Z263" s="135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</row>
    <row r="264" spans="1:48" ht="24.75" customHeight="1">
      <c r="A264" s="8"/>
      <c r="B264" s="8"/>
      <c r="C264" s="8"/>
      <c r="D264" s="8"/>
      <c r="E264" s="8"/>
      <c r="F264" s="8"/>
      <c r="G264" s="9"/>
      <c r="H264" s="9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10"/>
      <c r="W264" s="127"/>
      <c r="Z264" s="135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</row>
    <row r="265" spans="1:48" ht="24.75" customHeight="1">
      <c r="A265" s="8"/>
      <c r="B265" s="8"/>
      <c r="C265" s="8"/>
      <c r="D265" s="8"/>
      <c r="E265" s="8"/>
      <c r="F265" s="8"/>
      <c r="G265" s="9"/>
      <c r="H265" s="9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10"/>
      <c r="W265" s="127"/>
      <c r="Z265" s="135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</row>
    <row r="266" spans="1:48" ht="24.75" customHeight="1">
      <c r="A266" s="8"/>
      <c r="B266" s="8"/>
      <c r="C266" s="8"/>
      <c r="D266" s="8"/>
      <c r="E266" s="8"/>
      <c r="F266" s="8"/>
      <c r="G266" s="9"/>
      <c r="H266" s="9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10"/>
      <c r="W266" s="127"/>
      <c r="Z266" s="135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</row>
    <row r="267" spans="1:48" ht="24.75" customHeight="1">
      <c r="A267" s="8"/>
      <c r="B267" s="8"/>
      <c r="C267" s="8"/>
      <c r="D267" s="8"/>
      <c r="E267" s="8"/>
      <c r="F267" s="8"/>
      <c r="G267" s="9"/>
      <c r="H267" s="9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10"/>
      <c r="W267" s="127"/>
      <c r="Z267" s="135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</row>
    <row r="268" spans="1:48" ht="24.75" customHeight="1">
      <c r="A268" s="8"/>
      <c r="B268" s="8"/>
      <c r="C268" s="8"/>
      <c r="D268" s="8"/>
      <c r="E268" s="8"/>
      <c r="F268" s="8"/>
      <c r="G268" s="9"/>
      <c r="H268" s="9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10"/>
      <c r="W268" s="127"/>
      <c r="Z268" s="135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</row>
    <row r="269" spans="1:48" ht="24.75" customHeight="1">
      <c r="A269" s="8"/>
      <c r="B269" s="8"/>
      <c r="C269" s="8"/>
      <c r="D269" s="8"/>
      <c r="E269" s="8"/>
      <c r="F269" s="8"/>
      <c r="G269" s="9"/>
      <c r="H269" s="9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10"/>
      <c r="W269" s="127"/>
      <c r="Z269" s="135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</row>
    <row r="270" spans="1:48" ht="24.75" customHeight="1">
      <c r="A270" s="8"/>
      <c r="B270" s="8"/>
      <c r="C270" s="8"/>
      <c r="D270" s="8"/>
      <c r="E270" s="8"/>
      <c r="F270" s="8"/>
      <c r="G270" s="9"/>
      <c r="H270" s="9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10"/>
      <c r="W270" s="127"/>
      <c r="Z270" s="135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</row>
    <row r="271" spans="1:48" ht="24.75" customHeight="1">
      <c r="A271" s="8"/>
      <c r="B271" s="8"/>
      <c r="C271" s="8"/>
      <c r="D271" s="8"/>
      <c r="E271" s="8"/>
      <c r="F271" s="8"/>
      <c r="G271" s="9"/>
      <c r="H271" s="9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10"/>
      <c r="W271" s="127"/>
      <c r="Z271" s="135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</row>
    <row r="272" spans="1:48" ht="24.75" customHeight="1">
      <c r="A272" s="8"/>
      <c r="B272" s="8"/>
      <c r="C272" s="8"/>
      <c r="D272" s="8"/>
      <c r="E272" s="8"/>
      <c r="F272" s="8"/>
      <c r="G272" s="9"/>
      <c r="H272" s="9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10"/>
      <c r="W272" s="127"/>
      <c r="Z272" s="135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</row>
    <row r="273" spans="1:48" ht="24.75" customHeight="1">
      <c r="A273" s="8"/>
      <c r="B273" s="8"/>
      <c r="C273" s="8"/>
      <c r="D273" s="8"/>
      <c r="E273" s="8"/>
      <c r="F273" s="8"/>
      <c r="G273" s="9"/>
      <c r="H273" s="9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10"/>
      <c r="W273" s="127"/>
      <c r="Z273" s="135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</row>
    <row r="274" spans="1:48" ht="24.75" customHeight="1">
      <c r="A274" s="8"/>
      <c r="B274" s="8"/>
      <c r="C274" s="8"/>
      <c r="D274" s="8"/>
      <c r="E274" s="8"/>
      <c r="F274" s="8"/>
      <c r="G274" s="9"/>
      <c r="H274" s="9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10"/>
      <c r="W274" s="127"/>
      <c r="Z274" s="135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</row>
    <row r="275" spans="1:48" ht="24.75" customHeight="1">
      <c r="A275" s="8"/>
      <c r="B275" s="8"/>
      <c r="C275" s="8"/>
      <c r="D275" s="8"/>
      <c r="E275" s="8"/>
      <c r="F275" s="8"/>
      <c r="G275" s="9"/>
      <c r="H275" s="9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10"/>
      <c r="W275" s="127"/>
      <c r="Z275" s="135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</row>
    <row r="276" spans="1:48" ht="24.75" customHeight="1">
      <c r="A276" s="8"/>
      <c r="B276" s="8"/>
      <c r="C276" s="8"/>
      <c r="D276" s="8"/>
      <c r="E276" s="8"/>
      <c r="F276" s="8"/>
      <c r="G276" s="9"/>
      <c r="H276" s="9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10"/>
      <c r="W276" s="127"/>
      <c r="Z276" s="135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</row>
    <row r="277" spans="1:48" ht="24.75" customHeight="1">
      <c r="A277" s="8"/>
      <c r="B277" s="8"/>
      <c r="C277" s="8"/>
      <c r="D277" s="8"/>
      <c r="E277" s="8"/>
      <c r="F277" s="8"/>
      <c r="G277" s="9"/>
      <c r="H277" s="9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10"/>
      <c r="W277" s="127"/>
      <c r="Z277" s="135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</row>
    <row r="278" spans="1:48" ht="24.75" customHeight="1">
      <c r="A278" s="8"/>
      <c r="B278" s="8"/>
      <c r="C278" s="8"/>
      <c r="D278" s="8"/>
      <c r="E278" s="8"/>
      <c r="F278" s="8"/>
      <c r="G278" s="9"/>
      <c r="H278" s="9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10"/>
      <c r="W278" s="127"/>
      <c r="Z278" s="135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</row>
    <row r="279" spans="1:48" ht="24.75" customHeight="1">
      <c r="A279" s="8"/>
      <c r="B279" s="8"/>
      <c r="C279" s="8"/>
      <c r="D279" s="8"/>
      <c r="E279" s="8"/>
      <c r="F279" s="8"/>
      <c r="G279" s="9"/>
      <c r="H279" s="9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10"/>
      <c r="W279" s="127"/>
      <c r="Z279" s="135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</row>
    <row r="280" spans="1:48" ht="24.75" customHeight="1">
      <c r="A280" s="8"/>
      <c r="B280" s="8"/>
      <c r="C280" s="8"/>
      <c r="D280" s="8"/>
      <c r="E280" s="8"/>
      <c r="F280" s="8"/>
      <c r="G280" s="9"/>
      <c r="H280" s="9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10"/>
      <c r="W280" s="127"/>
      <c r="Z280" s="135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</row>
    <row r="281" spans="1:48" ht="24.75" customHeight="1">
      <c r="A281" s="8"/>
      <c r="B281" s="8"/>
      <c r="C281" s="8"/>
      <c r="D281" s="8"/>
      <c r="E281" s="8"/>
      <c r="F281" s="8"/>
      <c r="G281" s="9"/>
      <c r="H281" s="9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10"/>
      <c r="W281" s="127"/>
      <c r="Z281" s="135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</row>
    <row r="282" spans="1:48" ht="24.75" customHeight="1">
      <c r="A282" s="8"/>
      <c r="B282" s="8"/>
      <c r="C282" s="8"/>
      <c r="D282" s="8"/>
      <c r="E282" s="8"/>
      <c r="F282" s="8"/>
      <c r="G282" s="9"/>
      <c r="H282" s="9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10"/>
      <c r="W282" s="127"/>
      <c r="Z282" s="135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</row>
    <row r="283" spans="1:48" ht="24.75" customHeight="1">
      <c r="A283" s="8"/>
      <c r="B283" s="8"/>
      <c r="C283" s="8"/>
      <c r="D283" s="8"/>
      <c r="E283" s="8"/>
      <c r="F283" s="8"/>
      <c r="G283" s="9"/>
      <c r="H283" s="9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10"/>
      <c r="W283" s="127"/>
      <c r="Z283" s="135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</row>
    <row r="284" spans="1:48" ht="24.75" customHeight="1">
      <c r="A284" s="8"/>
      <c r="B284" s="8"/>
      <c r="C284" s="8"/>
      <c r="D284" s="8"/>
      <c r="E284" s="8"/>
      <c r="F284" s="8"/>
      <c r="G284" s="9"/>
      <c r="H284" s="9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10"/>
      <c r="W284" s="127"/>
      <c r="Z284" s="135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</row>
    <row r="285" spans="1:48" ht="24.75" customHeight="1">
      <c r="A285" s="8"/>
      <c r="B285" s="8"/>
      <c r="C285" s="8"/>
      <c r="D285" s="8"/>
      <c r="E285" s="8"/>
      <c r="F285" s="8"/>
      <c r="G285" s="9"/>
      <c r="H285" s="9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10"/>
      <c r="W285" s="127"/>
      <c r="Z285" s="135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</row>
    <row r="286" spans="1:48" ht="24.75" customHeight="1">
      <c r="A286" s="8"/>
      <c r="B286" s="8"/>
      <c r="C286" s="8"/>
      <c r="D286" s="8"/>
      <c r="E286" s="8"/>
      <c r="F286" s="8"/>
      <c r="G286" s="9"/>
      <c r="H286" s="9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10"/>
      <c r="W286" s="127"/>
      <c r="Z286" s="135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</row>
    <row r="287" spans="1:48" ht="24.75" customHeight="1">
      <c r="A287" s="8"/>
      <c r="B287" s="8"/>
      <c r="C287" s="8"/>
      <c r="D287" s="8"/>
      <c r="E287" s="8"/>
      <c r="F287" s="8"/>
      <c r="G287" s="9"/>
      <c r="H287" s="9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10"/>
      <c r="W287" s="127"/>
      <c r="Z287" s="135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</row>
    <row r="288" spans="1:48" ht="24.75" customHeight="1">
      <c r="A288" s="8"/>
      <c r="B288" s="8"/>
      <c r="C288" s="8"/>
      <c r="D288" s="8"/>
      <c r="E288" s="8"/>
      <c r="F288" s="8"/>
      <c r="G288" s="9"/>
      <c r="H288" s="9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10"/>
      <c r="W288" s="127"/>
      <c r="Z288" s="135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</row>
    <row r="289" spans="1:48" ht="24.75" customHeight="1">
      <c r="A289" s="8"/>
      <c r="B289" s="8"/>
      <c r="C289" s="8"/>
      <c r="D289" s="8"/>
      <c r="E289" s="8"/>
      <c r="F289" s="8"/>
      <c r="G289" s="9"/>
      <c r="H289" s="9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10"/>
      <c r="W289" s="127"/>
      <c r="Z289" s="135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</row>
    <row r="290" spans="1:48" ht="24.75" customHeight="1">
      <c r="A290" s="8"/>
      <c r="B290" s="8"/>
      <c r="C290" s="8"/>
      <c r="D290" s="8"/>
      <c r="E290" s="8"/>
      <c r="F290" s="8"/>
      <c r="G290" s="9"/>
      <c r="H290" s="9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10"/>
      <c r="W290" s="127"/>
      <c r="Z290" s="135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</row>
    <row r="291" spans="1:48" ht="24.75" customHeight="1">
      <c r="A291" s="8"/>
      <c r="B291" s="8"/>
      <c r="C291" s="8"/>
      <c r="D291" s="8"/>
      <c r="E291" s="8"/>
      <c r="F291" s="8"/>
      <c r="G291" s="9"/>
      <c r="H291" s="9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10"/>
      <c r="W291" s="127"/>
      <c r="Z291" s="135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</row>
    <row r="292" spans="1:48" ht="24.75" customHeight="1">
      <c r="A292" s="8"/>
      <c r="B292" s="8"/>
      <c r="C292" s="8"/>
      <c r="D292" s="8"/>
      <c r="E292" s="8"/>
      <c r="F292" s="8"/>
      <c r="G292" s="9"/>
      <c r="H292" s="9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10"/>
      <c r="W292" s="127"/>
      <c r="Z292" s="135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</row>
    <row r="293" spans="1:48" ht="24.75" customHeight="1">
      <c r="A293" s="8"/>
      <c r="B293" s="8"/>
      <c r="C293" s="8"/>
      <c r="D293" s="8"/>
      <c r="E293" s="8"/>
      <c r="F293" s="8"/>
      <c r="G293" s="9"/>
      <c r="H293" s="9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10"/>
      <c r="W293" s="127"/>
      <c r="Z293" s="135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</row>
    <row r="294" spans="1:48" ht="24.75" customHeight="1">
      <c r="A294" s="8"/>
      <c r="B294" s="8"/>
      <c r="C294" s="8"/>
      <c r="D294" s="8"/>
      <c r="E294" s="8"/>
      <c r="F294" s="8"/>
      <c r="G294" s="9"/>
      <c r="H294" s="9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10"/>
      <c r="W294" s="127"/>
      <c r="Z294" s="135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</row>
    <row r="295" spans="1:48" ht="24.75" customHeight="1">
      <c r="A295" s="8"/>
      <c r="B295" s="8"/>
      <c r="C295" s="8"/>
      <c r="D295" s="8"/>
      <c r="E295" s="8"/>
      <c r="F295" s="8"/>
      <c r="G295" s="9"/>
      <c r="H295" s="9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10"/>
      <c r="W295" s="127"/>
      <c r="Z295" s="135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</row>
    <row r="296" spans="1:48" ht="24.75" customHeight="1">
      <c r="A296" s="8"/>
      <c r="B296" s="8"/>
      <c r="C296" s="8"/>
      <c r="D296" s="8"/>
      <c r="E296" s="8"/>
      <c r="F296" s="8"/>
      <c r="G296" s="9"/>
      <c r="H296" s="9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10"/>
      <c r="W296" s="127"/>
      <c r="Z296" s="135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</row>
    <row r="297" spans="1:48" ht="24.75" customHeight="1">
      <c r="A297" s="8"/>
      <c r="B297" s="8"/>
      <c r="C297" s="8"/>
      <c r="D297" s="8"/>
      <c r="E297" s="8"/>
      <c r="F297" s="8"/>
      <c r="G297" s="9"/>
      <c r="H297" s="9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10"/>
      <c r="W297" s="127"/>
      <c r="Z297" s="135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</row>
    <row r="298" spans="1:48" ht="24.75" customHeight="1">
      <c r="A298" s="8"/>
      <c r="B298" s="8"/>
      <c r="C298" s="8"/>
      <c r="D298" s="8"/>
      <c r="E298" s="8"/>
      <c r="F298" s="8"/>
      <c r="G298" s="9"/>
      <c r="H298" s="9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10"/>
      <c r="W298" s="127"/>
      <c r="Z298" s="135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</row>
    <row r="299" spans="1:48" ht="24.75" customHeight="1">
      <c r="A299" s="8"/>
      <c r="B299" s="8"/>
      <c r="C299" s="8"/>
      <c r="D299" s="8"/>
      <c r="E299" s="8"/>
      <c r="F299" s="8"/>
      <c r="G299" s="9"/>
      <c r="H299" s="9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10"/>
      <c r="W299" s="127"/>
      <c r="Z299" s="135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</row>
    <row r="300" spans="1:48" ht="24.75" customHeight="1">
      <c r="A300" s="8"/>
      <c r="B300" s="8"/>
      <c r="C300" s="8"/>
      <c r="D300" s="8"/>
      <c r="E300" s="8"/>
      <c r="F300" s="8"/>
      <c r="G300" s="9"/>
      <c r="H300" s="9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10"/>
      <c r="W300" s="127"/>
      <c r="Z300" s="135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</row>
    <row r="301" spans="1:48" ht="24.75" customHeight="1">
      <c r="A301" s="8"/>
      <c r="B301" s="8"/>
      <c r="C301" s="8"/>
      <c r="D301" s="8"/>
      <c r="E301" s="8"/>
      <c r="F301" s="8"/>
      <c r="G301" s="9"/>
      <c r="H301" s="9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10"/>
      <c r="W301" s="127"/>
      <c r="Z301" s="135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</row>
    <row r="302" spans="1:48" ht="24.75" customHeight="1">
      <c r="A302" s="8"/>
      <c r="B302" s="8"/>
      <c r="C302" s="8"/>
      <c r="D302" s="8"/>
      <c r="E302" s="8"/>
      <c r="F302" s="8"/>
      <c r="G302" s="9"/>
      <c r="H302" s="9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10"/>
      <c r="W302" s="127"/>
      <c r="Z302" s="135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</row>
    <row r="303" spans="1:48" ht="24.75" customHeight="1">
      <c r="A303" s="8"/>
      <c r="B303" s="8"/>
      <c r="C303" s="8"/>
      <c r="D303" s="8"/>
      <c r="E303" s="8"/>
      <c r="F303" s="8"/>
      <c r="G303" s="9"/>
      <c r="H303" s="9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10"/>
      <c r="W303" s="127"/>
      <c r="Z303" s="135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</row>
    <row r="304" spans="1:48" ht="24.75" customHeight="1">
      <c r="A304" s="8"/>
      <c r="B304" s="8"/>
      <c r="C304" s="8"/>
      <c r="D304" s="8"/>
      <c r="E304" s="8"/>
      <c r="F304" s="8"/>
      <c r="G304" s="9"/>
      <c r="H304" s="9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10"/>
      <c r="W304" s="127"/>
      <c r="Z304" s="135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</row>
    <row r="305" spans="1:48" ht="24.75" customHeight="1">
      <c r="A305" s="8"/>
      <c r="B305" s="8"/>
      <c r="C305" s="8"/>
      <c r="D305" s="8"/>
      <c r="E305" s="8"/>
      <c r="F305" s="8"/>
      <c r="G305" s="9"/>
      <c r="H305" s="9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10"/>
      <c r="W305" s="127"/>
      <c r="Z305" s="135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</row>
    <row r="306" spans="1:48" ht="24.75" customHeight="1">
      <c r="A306" s="8"/>
      <c r="B306" s="8"/>
      <c r="C306" s="8"/>
      <c r="D306" s="8"/>
      <c r="E306" s="8"/>
      <c r="F306" s="8"/>
      <c r="G306" s="9"/>
      <c r="H306" s="9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10"/>
      <c r="W306" s="127"/>
      <c r="Z306" s="135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</row>
    <row r="307" spans="1:48" ht="24.75" customHeight="1">
      <c r="A307" s="8"/>
      <c r="B307" s="8"/>
      <c r="C307" s="8"/>
      <c r="D307" s="8"/>
      <c r="E307" s="8"/>
      <c r="F307" s="8"/>
      <c r="G307" s="9"/>
      <c r="H307" s="9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10"/>
      <c r="W307" s="127"/>
      <c r="Z307" s="135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</row>
    <row r="308" spans="1:48" ht="24.75" customHeight="1">
      <c r="A308" s="8"/>
      <c r="B308" s="8"/>
      <c r="C308" s="8"/>
      <c r="D308" s="8"/>
      <c r="E308" s="8"/>
      <c r="F308" s="8"/>
      <c r="G308" s="9"/>
      <c r="H308" s="9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10"/>
      <c r="W308" s="127"/>
      <c r="Z308" s="135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</row>
    <row r="309" spans="1:48" ht="24.75" customHeight="1">
      <c r="A309" s="8"/>
      <c r="B309" s="8"/>
      <c r="C309" s="8"/>
      <c r="D309" s="8"/>
      <c r="E309" s="8"/>
      <c r="F309" s="8"/>
      <c r="G309" s="9"/>
      <c r="H309" s="9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10"/>
      <c r="W309" s="127"/>
      <c r="Z309" s="135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</row>
    <row r="310" spans="1:48" ht="24.75" customHeight="1">
      <c r="A310" s="8"/>
      <c r="B310" s="8"/>
      <c r="C310" s="8"/>
      <c r="D310" s="8"/>
      <c r="E310" s="8"/>
      <c r="F310" s="8"/>
      <c r="G310" s="9"/>
      <c r="H310" s="9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10"/>
      <c r="W310" s="127"/>
      <c r="Z310" s="135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</row>
    <row r="311" spans="1:48" ht="24.75" customHeight="1">
      <c r="A311" s="8"/>
      <c r="B311" s="8"/>
      <c r="C311" s="8"/>
      <c r="D311" s="8"/>
      <c r="E311" s="8"/>
      <c r="F311" s="8"/>
      <c r="G311" s="9"/>
      <c r="H311" s="9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10"/>
      <c r="W311" s="127"/>
      <c r="Z311" s="135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</row>
    <row r="312" spans="1:48" ht="24.75" customHeight="1">
      <c r="A312" s="8"/>
      <c r="B312" s="8"/>
      <c r="C312" s="8"/>
      <c r="D312" s="8"/>
      <c r="E312" s="8"/>
      <c r="F312" s="8"/>
      <c r="G312" s="9"/>
      <c r="H312" s="9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10"/>
      <c r="W312" s="127"/>
      <c r="Z312" s="135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</row>
    <row r="313" spans="1:48" ht="24.75" customHeight="1">
      <c r="A313" s="8"/>
      <c r="B313" s="8"/>
      <c r="C313" s="8"/>
      <c r="D313" s="8"/>
      <c r="E313" s="8"/>
      <c r="F313" s="8"/>
      <c r="G313" s="9"/>
      <c r="H313" s="9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10"/>
      <c r="W313" s="127"/>
      <c r="Z313" s="135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</row>
    <row r="314" spans="1:48" ht="24.75" customHeight="1">
      <c r="A314" s="8"/>
      <c r="B314" s="8"/>
      <c r="C314" s="8"/>
      <c r="D314" s="8"/>
      <c r="E314" s="8"/>
      <c r="F314" s="8"/>
      <c r="G314" s="9"/>
      <c r="H314" s="9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10"/>
      <c r="W314" s="127"/>
      <c r="Z314" s="135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</row>
    <row r="315" spans="1:48" ht="24.75" customHeight="1">
      <c r="A315" s="8"/>
      <c r="B315" s="8"/>
      <c r="C315" s="8"/>
      <c r="D315" s="8"/>
      <c r="E315" s="8"/>
      <c r="F315" s="8"/>
      <c r="G315" s="9"/>
      <c r="H315" s="9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10"/>
      <c r="W315" s="127"/>
      <c r="Z315" s="135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</row>
    <row r="316" spans="1:48" ht="24.75" customHeight="1">
      <c r="A316" s="8"/>
      <c r="B316" s="8"/>
      <c r="C316" s="8"/>
      <c r="D316" s="8"/>
      <c r="E316" s="8"/>
      <c r="F316" s="8"/>
      <c r="G316" s="9"/>
      <c r="H316" s="9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10"/>
      <c r="W316" s="127"/>
      <c r="Z316" s="135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</row>
    <row r="317" spans="1:48" ht="24.75" customHeight="1">
      <c r="A317" s="8"/>
      <c r="B317" s="8"/>
      <c r="C317" s="8"/>
      <c r="D317" s="8"/>
      <c r="E317" s="8"/>
      <c r="F317" s="8"/>
      <c r="G317" s="9"/>
      <c r="H317" s="9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10"/>
      <c r="W317" s="127"/>
      <c r="Z317" s="135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</row>
    <row r="318" spans="1:48" ht="24.75" customHeight="1">
      <c r="A318" s="8"/>
      <c r="B318" s="8"/>
      <c r="C318" s="8"/>
      <c r="D318" s="8"/>
      <c r="E318" s="8"/>
      <c r="F318" s="8"/>
      <c r="G318" s="9"/>
      <c r="H318" s="9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10"/>
      <c r="W318" s="127"/>
      <c r="Z318" s="135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</row>
    <row r="319" spans="1:48" ht="24.75" customHeight="1">
      <c r="A319" s="8"/>
      <c r="B319" s="8"/>
      <c r="C319" s="8"/>
      <c r="D319" s="8"/>
      <c r="E319" s="8"/>
      <c r="F319" s="8"/>
      <c r="G319" s="9"/>
      <c r="H319" s="9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10"/>
      <c r="W319" s="127"/>
      <c r="Z319" s="135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</row>
    <row r="320" spans="1:48" ht="24.75" customHeight="1">
      <c r="A320" s="8"/>
      <c r="B320" s="8"/>
      <c r="C320" s="8"/>
      <c r="D320" s="8"/>
      <c r="E320" s="8"/>
      <c r="F320" s="8"/>
      <c r="G320" s="9"/>
      <c r="H320" s="9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10"/>
      <c r="W320" s="127"/>
      <c r="Z320" s="135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</row>
    <row r="321" spans="1:48" ht="24.75" customHeight="1">
      <c r="A321" s="8"/>
      <c r="B321" s="8"/>
      <c r="C321" s="8"/>
      <c r="D321" s="8"/>
      <c r="E321" s="8"/>
      <c r="F321" s="8"/>
      <c r="G321" s="9"/>
      <c r="H321" s="9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10"/>
      <c r="W321" s="127"/>
      <c r="Z321" s="135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</row>
    <row r="322" spans="1:48" ht="24.75" customHeight="1">
      <c r="A322" s="8"/>
      <c r="B322" s="8"/>
      <c r="C322" s="8"/>
      <c r="D322" s="8"/>
      <c r="E322" s="8"/>
      <c r="F322" s="8"/>
      <c r="G322" s="9"/>
      <c r="H322" s="9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10"/>
      <c r="W322" s="127"/>
      <c r="Z322" s="135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</row>
    <row r="323" spans="1:48" ht="24.75" customHeight="1">
      <c r="A323" s="8"/>
      <c r="B323" s="8"/>
      <c r="C323" s="8"/>
      <c r="D323" s="8"/>
      <c r="E323" s="8"/>
      <c r="F323" s="8"/>
      <c r="G323" s="9"/>
      <c r="H323" s="9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10"/>
      <c r="W323" s="127"/>
      <c r="Z323" s="135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</row>
    <row r="324" spans="1:48" ht="24.75" customHeight="1">
      <c r="A324" s="8"/>
      <c r="B324" s="8"/>
      <c r="C324" s="8"/>
      <c r="D324" s="8"/>
      <c r="E324" s="8"/>
      <c r="F324" s="8"/>
      <c r="G324" s="9"/>
      <c r="H324" s="9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10"/>
      <c r="W324" s="127"/>
      <c r="Z324" s="135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</row>
    <row r="325" spans="1:48" ht="24.75" customHeight="1">
      <c r="A325" s="8"/>
      <c r="B325" s="8"/>
      <c r="C325" s="8"/>
      <c r="D325" s="8"/>
      <c r="E325" s="8"/>
      <c r="F325" s="8"/>
      <c r="G325" s="9"/>
      <c r="H325" s="9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10"/>
      <c r="W325" s="127"/>
      <c r="Z325" s="135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</row>
    <row r="326" spans="1:48" ht="24.75" customHeight="1">
      <c r="A326" s="8"/>
      <c r="B326" s="8"/>
      <c r="C326" s="8"/>
      <c r="D326" s="8"/>
      <c r="E326" s="8"/>
      <c r="F326" s="8"/>
      <c r="G326" s="9"/>
      <c r="H326" s="9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10"/>
      <c r="W326" s="127"/>
      <c r="Z326" s="135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</row>
    <row r="327" spans="1:48" ht="24.75" customHeight="1">
      <c r="A327" s="8"/>
      <c r="B327" s="8"/>
      <c r="C327" s="8"/>
      <c r="D327" s="8"/>
      <c r="E327" s="8"/>
      <c r="F327" s="8"/>
      <c r="G327" s="9"/>
      <c r="H327" s="9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10"/>
      <c r="W327" s="127"/>
      <c r="Z327" s="135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</row>
    <row r="328" spans="1:48" ht="24.75" customHeight="1">
      <c r="A328" s="8"/>
      <c r="B328" s="8"/>
      <c r="C328" s="8"/>
      <c r="D328" s="8"/>
      <c r="E328" s="8"/>
      <c r="F328" s="8"/>
      <c r="G328" s="9"/>
      <c r="H328" s="9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10"/>
      <c r="W328" s="127"/>
      <c r="Z328" s="135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</row>
    <row r="329" spans="1:48" ht="24.75" customHeight="1">
      <c r="A329" s="8"/>
      <c r="B329" s="8"/>
      <c r="C329" s="8"/>
      <c r="D329" s="8"/>
      <c r="E329" s="8"/>
      <c r="F329" s="8"/>
      <c r="G329" s="9"/>
      <c r="H329" s="9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10"/>
      <c r="W329" s="127"/>
      <c r="Z329" s="135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</row>
    <row r="330" spans="1:48" ht="24.75" customHeight="1">
      <c r="A330" s="8"/>
      <c r="B330" s="8"/>
      <c r="C330" s="8"/>
      <c r="D330" s="8"/>
      <c r="E330" s="8"/>
      <c r="F330" s="8"/>
      <c r="G330" s="9"/>
      <c r="H330" s="9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10"/>
      <c r="W330" s="127"/>
      <c r="Z330" s="135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</row>
    <row r="331" spans="1:48" ht="24.75" customHeight="1">
      <c r="A331" s="8"/>
      <c r="B331" s="8"/>
      <c r="C331" s="8"/>
      <c r="D331" s="8"/>
      <c r="E331" s="8"/>
      <c r="F331" s="8"/>
      <c r="G331" s="9"/>
      <c r="H331" s="9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10"/>
      <c r="W331" s="127"/>
      <c r="Z331" s="135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</row>
    <row r="332" spans="1:48" ht="24.75" customHeight="1">
      <c r="A332" s="8"/>
      <c r="B332" s="8"/>
      <c r="C332" s="8"/>
      <c r="D332" s="8"/>
      <c r="E332" s="8"/>
      <c r="F332" s="8"/>
      <c r="G332" s="9"/>
      <c r="H332" s="9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10"/>
      <c r="W332" s="127"/>
      <c r="Z332" s="135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</row>
    <row r="333" spans="1:48" ht="24.75" customHeight="1">
      <c r="A333" s="8"/>
      <c r="B333" s="8"/>
      <c r="C333" s="8"/>
      <c r="D333" s="8"/>
      <c r="E333" s="8"/>
      <c r="F333" s="8"/>
      <c r="G333" s="9"/>
      <c r="H333" s="9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10"/>
      <c r="W333" s="127"/>
      <c r="Z333" s="135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</row>
    <row r="334" spans="1:48" ht="24.75" customHeight="1">
      <c r="A334" s="8"/>
      <c r="B334" s="8"/>
      <c r="C334" s="8"/>
      <c r="D334" s="8"/>
      <c r="E334" s="8"/>
      <c r="F334" s="8"/>
      <c r="G334" s="9"/>
      <c r="H334" s="9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10"/>
      <c r="W334" s="127"/>
      <c r="Z334" s="135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</row>
    <row r="335" spans="1:48" ht="24.75" customHeight="1">
      <c r="A335" s="8"/>
      <c r="B335" s="8"/>
      <c r="C335" s="8"/>
      <c r="D335" s="8"/>
      <c r="E335" s="8"/>
      <c r="F335" s="8"/>
      <c r="G335" s="9"/>
      <c r="H335" s="9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10"/>
      <c r="W335" s="127"/>
      <c r="Z335" s="135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</row>
    <row r="336" spans="1:48" ht="24.75" customHeight="1">
      <c r="A336" s="8"/>
      <c r="B336" s="8"/>
      <c r="C336" s="8"/>
      <c r="D336" s="8"/>
      <c r="E336" s="8"/>
      <c r="F336" s="8"/>
      <c r="G336" s="9"/>
      <c r="H336" s="9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10"/>
      <c r="W336" s="127"/>
      <c r="Z336" s="135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</row>
    <row r="337" spans="1:48" ht="24.75" customHeight="1">
      <c r="A337" s="8"/>
      <c r="B337" s="8"/>
      <c r="C337" s="8"/>
      <c r="D337" s="8"/>
      <c r="E337" s="8"/>
      <c r="F337" s="8"/>
      <c r="G337" s="9"/>
      <c r="H337" s="9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10"/>
      <c r="W337" s="127"/>
      <c r="Z337" s="135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</row>
    <row r="338" spans="1:48" ht="24.75" customHeight="1">
      <c r="A338" s="8"/>
      <c r="B338" s="8"/>
      <c r="C338" s="8"/>
      <c r="D338" s="8"/>
      <c r="E338" s="8"/>
      <c r="F338" s="8"/>
      <c r="G338" s="9"/>
      <c r="H338" s="9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10"/>
      <c r="W338" s="127"/>
      <c r="Z338" s="135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</row>
    <row r="339" spans="1:48" ht="24.75" customHeight="1">
      <c r="A339" s="8"/>
      <c r="B339" s="8"/>
      <c r="C339" s="8"/>
      <c r="D339" s="8"/>
      <c r="E339" s="8"/>
      <c r="F339" s="8"/>
      <c r="G339" s="9"/>
      <c r="H339" s="9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10"/>
      <c r="W339" s="127"/>
      <c r="Z339" s="135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</row>
    <row r="340" spans="1:48" ht="24.75" customHeight="1">
      <c r="A340" s="8"/>
      <c r="B340" s="8"/>
      <c r="C340" s="8"/>
      <c r="D340" s="8"/>
      <c r="E340" s="8"/>
      <c r="F340" s="8"/>
      <c r="G340" s="9"/>
      <c r="H340" s="9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10"/>
      <c r="W340" s="127"/>
      <c r="Z340" s="135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</row>
    <row r="341" spans="1:48" ht="24.75" customHeight="1">
      <c r="A341" s="8"/>
      <c r="B341" s="8"/>
      <c r="C341" s="8"/>
      <c r="D341" s="8"/>
      <c r="E341" s="8"/>
      <c r="F341" s="8"/>
      <c r="G341" s="9"/>
      <c r="H341" s="9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10"/>
      <c r="W341" s="127"/>
      <c r="Z341" s="135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</row>
    <row r="342" spans="1:48" ht="24.75" customHeight="1">
      <c r="A342" s="8"/>
      <c r="B342" s="8"/>
      <c r="C342" s="8"/>
      <c r="D342" s="8"/>
      <c r="E342" s="8"/>
      <c r="F342" s="8"/>
      <c r="G342" s="9"/>
      <c r="H342" s="9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10"/>
      <c r="W342" s="127"/>
      <c r="Z342" s="135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</row>
    <row r="343" spans="1:48" ht="24.75" customHeight="1">
      <c r="A343" s="8"/>
      <c r="B343" s="8"/>
      <c r="C343" s="8"/>
      <c r="D343" s="8"/>
      <c r="E343" s="8"/>
      <c r="F343" s="8"/>
      <c r="G343" s="9"/>
      <c r="H343" s="9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10"/>
      <c r="W343" s="127"/>
      <c r="Z343" s="135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</row>
    <row r="344" spans="1:48" ht="24.75" customHeight="1">
      <c r="A344" s="8"/>
      <c r="B344" s="8"/>
      <c r="C344" s="8"/>
      <c r="D344" s="8"/>
      <c r="E344" s="8"/>
      <c r="F344" s="8"/>
      <c r="G344" s="9"/>
      <c r="H344" s="9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10"/>
      <c r="W344" s="127"/>
      <c r="Z344" s="135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</row>
    <row r="345" spans="1:48" ht="24.75" customHeight="1">
      <c r="A345" s="8"/>
      <c r="B345" s="8"/>
      <c r="C345" s="8"/>
      <c r="D345" s="8"/>
      <c r="E345" s="8"/>
      <c r="F345" s="8"/>
      <c r="G345" s="9"/>
      <c r="H345" s="9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10"/>
      <c r="W345" s="127"/>
      <c r="Z345" s="135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</row>
    <row r="346" spans="1:48" ht="24.75" customHeight="1">
      <c r="A346" s="8"/>
      <c r="B346" s="8"/>
      <c r="C346" s="8"/>
      <c r="D346" s="8"/>
      <c r="E346" s="8"/>
      <c r="F346" s="8"/>
      <c r="G346" s="9"/>
      <c r="H346" s="9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10"/>
      <c r="W346" s="127"/>
      <c r="Z346" s="135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</row>
    <row r="347" spans="1:48" ht="24.75" customHeight="1">
      <c r="A347" s="8"/>
      <c r="B347" s="8"/>
      <c r="C347" s="8"/>
      <c r="D347" s="8"/>
      <c r="E347" s="8"/>
      <c r="F347" s="8"/>
      <c r="G347" s="9"/>
      <c r="H347" s="9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10"/>
      <c r="W347" s="127"/>
      <c r="Z347" s="135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</row>
    <row r="348" spans="1:48" ht="24.75" customHeight="1">
      <c r="A348" s="8"/>
      <c r="B348" s="8"/>
      <c r="C348" s="8"/>
      <c r="D348" s="8"/>
      <c r="E348" s="8"/>
      <c r="F348" s="8"/>
      <c r="G348" s="9"/>
      <c r="H348" s="9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10"/>
      <c r="W348" s="127"/>
      <c r="Z348" s="135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</row>
    <row r="349" spans="1:48" ht="24.75" customHeight="1">
      <c r="A349" s="8"/>
      <c r="B349" s="8"/>
      <c r="C349" s="8"/>
      <c r="D349" s="8"/>
      <c r="E349" s="8"/>
      <c r="F349" s="8"/>
      <c r="G349" s="9"/>
      <c r="H349" s="9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10"/>
      <c r="W349" s="127"/>
      <c r="Z349" s="135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</row>
    <row r="350" spans="1:48" ht="24.75" customHeight="1">
      <c r="A350" s="8"/>
      <c r="B350" s="8"/>
      <c r="C350" s="8"/>
      <c r="D350" s="8"/>
      <c r="E350" s="8"/>
      <c r="F350" s="8"/>
      <c r="G350" s="9"/>
      <c r="H350" s="9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10"/>
      <c r="W350" s="127"/>
      <c r="Z350" s="135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</row>
    <row r="351" spans="1:48" ht="24.75" customHeight="1">
      <c r="A351" s="8"/>
      <c r="B351" s="8"/>
      <c r="C351" s="8"/>
      <c r="D351" s="8"/>
      <c r="E351" s="8"/>
      <c r="F351" s="8"/>
      <c r="G351" s="9"/>
      <c r="H351" s="9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10"/>
      <c r="W351" s="127"/>
      <c r="Z351" s="135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</row>
    <row r="352" spans="1:48" ht="24.75" customHeight="1">
      <c r="A352" s="8"/>
      <c r="B352" s="8"/>
      <c r="C352" s="8"/>
      <c r="D352" s="8"/>
      <c r="E352" s="8"/>
      <c r="F352" s="8"/>
      <c r="G352" s="9"/>
      <c r="H352" s="9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10"/>
      <c r="W352" s="127"/>
      <c r="Z352" s="135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</row>
    <row r="353" spans="1:48" ht="24.75" customHeight="1">
      <c r="A353" s="8"/>
      <c r="B353" s="8"/>
      <c r="C353" s="8"/>
      <c r="D353" s="8"/>
      <c r="E353" s="8"/>
      <c r="F353" s="8"/>
      <c r="G353" s="9"/>
      <c r="H353" s="9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10"/>
      <c r="W353" s="127"/>
      <c r="Z353" s="135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</row>
    <row r="354" spans="1:48" ht="24.75" customHeight="1">
      <c r="A354" s="8"/>
      <c r="B354" s="8"/>
      <c r="C354" s="8"/>
      <c r="D354" s="8"/>
      <c r="E354" s="8"/>
      <c r="F354" s="8"/>
      <c r="G354" s="9"/>
      <c r="H354" s="9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10"/>
      <c r="W354" s="127"/>
      <c r="Z354" s="135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</row>
    <row r="355" spans="1:48" ht="24.75" customHeight="1">
      <c r="A355" s="8"/>
      <c r="B355" s="8"/>
      <c r="C355" s="8"/>
      <c r="D355" s="8"/>
      <c r="E355" s="8"/>
      <c r="F355" s="8"/>
      <c r="G355" s="9"/>
      <c r="H355" s="9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10"/>
      <c r="W355" s="127"/>
      <c r="Z355" s="135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</row>
    <row r="356" spans="1:48" ht="24.75" customHeight="1">
      <c r="A356" s="8"/>
      <c r="B356" s="8"/>
      <c r="C356" s="8"/>
      <c r="D356" s="8"/>
      <c r="E356" s="8"/>
      <c r="F356" s="8"/>
      <c r="G356" s="9"/>
      <c r="H356" s="9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10"/>
      <c r="W356" s="127"/>
      <c r="Z356" s="135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</row>
    <row r="357" spans="1:48" ht="24.75" customHeight="1">
      <c r="A357" s="8"/>
      <c r="B357" s="8"/>
      <c r="C357" s="8"/>
      <c r="D357" s="8"/>
      <c r="E357" s="8"/>
      <c r="F357" s="8"/>
      <c r="G357" s="9"/>
      <c r="H357" s="9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10"/>
      <c r="W357" s="127"/>
      <c r="Z357" s="135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</row>
    <row r="358" spans="1:48" ht="24.75" customHeight="1">
      <c r="A358" s="8"/>
      <c r="B358" s="8"/>
      <c r="C358" s="8"/>
      <c r="D358" s="8"/>
      <c r="E358" s="8"/>
      <c r="F358" s="8"/>
      <c r="G358" s="9"/>
      <c r="H358" s="9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10"/>
      <c r="W358" s="127"/>
      <c r="Z358" s="135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</row>
    <row r="359" spans="1:48" ht="24.75" customHeight="1">
      <c r="A359" s="8"/>
      <c r="B359" s="8"/>
      <c r="C359" s="8"/>
      <c r="D359" s="8"/>
      <c r="E359" s="8"/>
      <c r="F359" s="8"/>
      <c r="G359" s="9"/>
      <c r="H359" s="9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10"/>
      <c r="W359" s="127"/>
      <c r="Z359" s="135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</row>
    <row r="360" spans="1:48" ht="24.75" customHeight="1">
      <c r="A360" s="8"/>
      <c r="B360" s="8"/>
      <c r="C360" s="8"/>
      <c r="D360" s="8"/>
      <c r="E360" s="8"/>
      <c r="F360" s="8"/>
      <c r="G360" s="9"/>
      <c r="H360" s="9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10"/>
      <c r="W360" s="127"/>
      <c r="Z360" s="135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</row>
    <row r="361" spans="1:48" ht="24.75" customHeight="1">
      <c r="A361" s="8"/>
      <c r="B361" s="8"/>
      <c r="C361" s="8"/>
      <c r="D361" s="8"/>
      <c r="E361" s="8"/>
      <c r="F361" s="8"/>
      <c r="G361" s="9"/>
      <c r="H361" s="9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10"/>
      <c r="W361" s="127"/>
      <c r="Z361" s="135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</row>
    <row r="362" spans="1:48" ht="24.75" customHeight="1">
      <c r="A362" s="8"/>
      <c r="B362" s="8"/>
      <c r="C362" s="8"/>
      <c r="D362" s="8"/>
      <c r="E362" s="8"/>
      <c r="F362" s="8"/>
      <c r="G362" s="9"/>
      <c r="H362" s="9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10"/>
      <c r="W362" s="127"/>
      <c r="Z362" s="135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</row>
    <row r="363" spans="1:48" ht="24.75" customHeight="1">
      <c r="A363" s="8"/>
      <c r="B363" s="8"/>
      <c r="C363" s="8"/>
      <c r="D363" s="8"/>
      <c r="E363" s="8"/>
      <c r="F363" s="8"/>
      <c r="G363" s="9"/>
      <c r="H363" s="9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10"/>
      <c r="W363" s="127"/>
      <c r="Z363" s="135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</row>
    <row r="364" spans="1:48" ht="24.75" customHeight="1">
      <c r="A364" s="8"/>
      <c r="B364" s="8"/>
      <c r="C364" s="8"/>
      <c r="D364" s="8"/>
      <c r="E364" s="8"/>
      <c r="F364" s="8"/>
      <c r="G364" s="9"/>
      <c r="H364" s="9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10"/>
      <c r="W364" s="127"/>
      <c r="Z364" s="135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</row>
    <row r="365" spans="1:48" ht="24.75" customHeight="1">
      <c r="A365" s="8"/>
      <c r="B365" s="8"/>
      <c r="C365" s="8"/>
      <c r="D365" s="8"/>
      <c r="E365" s="8"/>
      <c r="F365" s="8"/>
      <c r="G365" s="9"/>
      <c r="H365" s="9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10"/>
      <c r="W365" s="127"/>
      <c r="Z365" s="135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</row>
    <row r="366" spans="1:48" ht="24.75" customHeight="1">
      <c r="A366" s="8"/>
      <c r="B366" s="8"/>
      <c r="C366" s="8"/>
      <c r="D366" s="8"/>
      <c r="E366" s="8"/>
      <c r="F366" s="8"/>
      <c r="G366" s="9"/>
      <c r="H366" s="9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10"/>
      <c r="W366" s="127"/>
      <c r="Z366" s="135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</row>
    <row r="367" spans="1:48" ht="24.75" customHeight="1">
      <c r="A367" s="8"/>
      <c r="B367" s="8"/>
      <c r="C367" s="8"/>
      <c r="D367" s="8"/>
      <c r="E367" s="8"/>
      <c r="F367" s="8"/>
      <c r="G367" s="9"/>
      <c r="H367" s="9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10"/>
      <c r="W367" s="127"/>
      <c r="Z367" s="135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</row>
    <row r="368" spans="1:48" ht="24.75" customHeight="1">
      <c r="A368" s="8"/>
      <c r="B368" s="8"/>
      <c r="C368" s="8"/>
      <c r="D368" s="8"/>
      <c r="E368" s="8"/>
      <c r="F368" s="8"/>
      <c r="G368" s="9"/>
      <c r="H368" s="9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10"/>
      <c r="W368" s="127"/>
      <c r="Z368" s="135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</row>
    <row r="369" spans="1:48" ht="24.75" customHeight="1">
      <c r="A369" s="8"/>
      <c r="B369" s="8"/>
      <c r="C369" s="8"/>
      <c r="D369" s="8"/>
      <c r="E369" s="8"/>
      <c r="F369" s="8"/>
      <c r="G369" s="9"/>
      <c r="H369" s="9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10"/>
      <c r="W369" s="127"/>
      <c r="Z369" s="135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</row>
    <row r="370" spans="1:48" ht="24.75" customHeight="1">
      <c r="A370" s="8"/>
      <c r="B370" s="8"/>
      <c r="C370" s="8"/>
      <c r="D370" s="8"/>
      <c r="E370" s="8"/>
      <c r="F370" s="8"/>
      <c r="G370" s="9"/>
      <c r="H370" s="9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10"/>
      <c r="W370" s="127"/>
      <c r="Z370" s="135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</row>
    <row r="371" spans="1:48" ht="24.75" customHeight="1">
      <c r="A371" s="8"/>
      <c r="B371" s="8"/>
      <c r="C371" s="8"/>
      <c r="D371" s="8"/>
      <c r="E371" s="8"/>
      <c r="F371" s="8"/>
      <c r="G371" s="9"/>
      <c r="H371" s="9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10"/>
      <c r="W371" s="127"/>
      <c r="Z371" s="135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</row>
    <row r="372" spans="1:48" ht="24.75" customHeight="1">
      <c r="A372" s="8"/>
      <c r="B372" s="8"/>
      <c r="C372" s="8"/>
      <c r="D372" s="8"/>
      <c r="E372" s="8"/>
      <c r="F372" s="8"/>
      <c r="G372" s="9"/>
      <c r="H372" s="9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10"/>
      <c r="W372" s="127"/>
      <c r="Z372" s="135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</row>
    <row r="373" spans="1:48" ht="24.75" customHeight="1">
      <c r="A373" s="8"/>
      <c r="B373" s="8"/>
      <c r="C373" s="8"/>
      <c r="D373" s="8"/>
      <c r="E373" s="8"/>
      <c r="F373" s="8"/>
      <c r="G373" s="9"/>
      <c r="H373" s="9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10"/>
      <c r="W373" s="127"/>
      <c r="Z373" s="135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</row>
    <row r="374" spans="1:48" ht="24.75" customHeight="1">
      <c r="A374" s="8"/>
      <c r="B374" s="8"/>
      <c r="C374" s="8"/>
      <c r="D374" s="8"/>
      <c r="E374" s="8"/>
      <c r="F374" s="8"/>
      <c r="G374" s="9"/>
      <c r="H374" s="9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10"/>
      <c r="W374" s="127"/>
      <c r="Z374" s="135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</row>
    <row r="375" spans="1:48" ht="24.75" customHeight="1">
      <c r="A375" s="8"/>
      <c r="B375" s="8"/>
      <c r="C375" s="8"/>
      <c r="D375" s="8"/>
      <c r="E375" s="8"/>
      <c r="F375" s="8"/>
      <c r="G375" s="9"/>
      <c r="H375" s="9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10"/>
      <c r="W375" s="127"/>
      <c r="Z375" s="135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</row>
    <row r="376" spans="1:48" ht="24.75" customHeight="1">
      <c r="A376" s="8"/>
      <c r="B376" s="8"/>
      <c r="C376" s="8"/>
      <c r="D376" s="8"/>
      <c r="E376" s="8"/>
      <c r="F376" s="8"/>
      <c r="G376" s="9"/>
      <c r="H376" s="9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10"/>
      <c r="W376" s="127"/>
      <c r="Z376" s="135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</row>
    <row r="377" spans="1:48" ht="24.75" customHeight="1">
      <c r="A377" s="8"/>
      <c r="B377" s="8"/>
      <c r="C377" s="8"/>
      <c r="D377" s="8"/>
      <c r="E377" s="8"/>
      <c r="F377" s="8"/>
      <c r="G377" s="9"/>
      <c r="H377" s="9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10"/>
      <c r="W377" s="127"/>
      <c r="Z377" s="135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</row>
    <row r="378" spans="1:48" ht="24.75" customHeight="1">
      <c r="A378" s="8"/>
      <c r="B378" s="8"/>
      <c r="C378" s="8"/>
      <c r="D378" s="8"/>
      <c r="E378" s="8"/>
      <c r="F378" s="8"/>
      <c r="G378" s="9"/>
      <c r="H378" s="9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10"/>
      <c r="W378" s="127"/>
      <c r="Z378" s="135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</row>
    <row r="379" spans="1:48" ht="24.75" customHeight="1">
      <c r="A379" s="8"/>
      <c r="B379" s="8"/>
      <c r="C379" s="8"/>
      <c r="D379" s="8"/>
      <c r="E379" s="8"/>
      <c r="F379" s="8"/>
      <c r="G379" s="9"/>
      <c r="H379" s="9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10"/>
      <c r="W379" s="127"/>
      <c r="Z379" s="135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</row>
    <row r="380" spans="1:48" ht="24.75" customHeight="1">
      <c r="A380" s="8"/>
      <c r="B380" s="8"/>
      <c r="C380" s="8"/>
      <c r="D380" s="8"/>
      <c r="E380" s="8"/>
      <c r="F380" s="8"/>
      <c r="G380" s="9"/>
      <c r="H380" s="9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10"/>
      <c r="W380" s="127"/>
      <c r="Z380" s="135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</row>
    <row r="381" spans="1:48" ht="24.75" customHeight="1">
      <c r="A381" s="8"/>
      <c r="B381" s="8"/>
      <c r="C381" s="8"/>
      <c r="D381" s="8"/>
      <c r="E381" s="8"/>
      <c r="F381" s="8"/>
      <c r="G381" s="9"/>
      <c r="H381" s="9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10"/>
      <c r="W381" s="127"/>
      <c r="Z381" s="135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</row>
    <row r="382" spans="1:48" ht="24.75" customHeight="1">
      <c r="A382" s="8"/>
      <c r="B382" s="8"/>
      <c r="C382" s="8"/>
      <c r="D382" s="8"/>
      <c r="E382" s="8"/>
      <c r="F382" s="8"/>
      <c r="G382" s="9"/>
      <c r="H382" s="9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10"/>
      <c r="W382" s="127"/>
      <c r="Z382" s="135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</row>
    <row r="383" spans="1:48" ht="24.75" customHeight="1">
      <c r="A383" s="8"/>
      <c r="B383" s="8"/>
      <c r="C383" s="8"/>
      <c r="D383" s="8"/>
      <c r="E383" s="8"/>
      <c r="F383" s="8"/>
      <c r="G383" s="9"/>
      <c r="H383" s="9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10"/>
      <c r="W383" s="127"/>
      <c r="Z383" s="135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</row>
    <row r="384" spans="1:48" ht="24.75" customHeight="1">
      <c r="A384" s="8"/>
      <c r="B384" s="8"/>
      <c r="C384" s="8"/>
      <c r="D384" s="8"/>
      <c r="E384" s="8"/>
      <c r="F384" s="8"/>
      <c r="G384" s="9"/>
      <c r="H384" s="9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10"/>
      <c r="W384" s="127"/>
      <c r="Z384" s="135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</row>
    <row r="385" spans="1:48" ht="24.75" customHeight="1">
      <c r="A385" s="8"/>
      <c r="B385" s="8"/>
      <c r="C385" s="8"/>
      <c r="D385" s="8"/>
      <c r="E385" s="8"/>
      <c r="F385" s="8"/>
      <c r="G385" s="9"/>
      <c r="H385" s="9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10"/>
      <c r="W385" s="127"/>
      <c r="Z385" s="135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</row>
    <row r="386" spans="1:48" ht="24.75" customHeight="1">
      <c r="A386" s="8"/>
      <c r="B386" s="8"/>
      <c r="C386" s="8"/>
      <c r="D386" s="8"/>
      <c r="E386" s="8"/>
      <c r="F386" s="8"/>
      <c r="G386" s="9"/>
      <c r="H386" s="9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10"/>
      <c r="W386" s="127"/>
      <c r="Z386" s="135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</row>
    <row r="387" spans="1:48" ht="24.75" customHeight="1">
      <c r="A387" s="8"/>
      <c r="B387" s="8"/>
      <c r="C387" s="8"/>
      <c r="D387" s="8"/>
      <c r="E387" s="8"/>
      <c r="F387" s="8"/>
      <c r="G387" s="9"/>
      <c r="H387" s="9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10"/>
      <c r="W387" s="127"/>
      <c r="Z387" s="135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</row>
    <row r="388" spans="1:48" ht="24.75" customHeight="1">
      <c r="A388" s="8"/>
      <c r="B388" s="8"/>
      <c r="C388" s="8"/>
      <c r="D388" s="8"/>
      <c r="E388" s="8"/>
      <c r="F388" s="8"/>
      <c r="G388" s="9"/>
      <c r="H388" s="9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10"/>
      <c r="W388" s="127"/>
      <c r="Z388" s="135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</row>
    <row r="389" spans="1:48" ht="24.75" customHeight="1">
      <c r="A389" s="8"/>
      <c r="B389" s="8"/>
      <c r="C389" s="8"/>
      <c r="D389" s="8"/>
      <c r="E389" s="8"/>
      <c r="F389" s="8"/>
      <c r="G389" s="9"/>
      <c r="H389" s="9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10"/>
      <c r="W389" s="127"/>
      <c r="Z389" s="135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</row>
    <row r="390" spans="1:48" ht="24.75" customHeight="1">
      <c r="A390" s="8"/>
      <c r="B390" s="8"/>
      <c r="C390" s="8"/>
      <c r="D390" s="8"/>
      <c r="E390" s="8"/>
      <c r="F390" s="8"/>
      <c r="G390" s="9"/>
      <c r="H390" s="9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10"/>
      <c r="W390" s="127"/>
      <c r="Z390" s="135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</row>
    <row r="391" spans="1:48" ht="24.75" customHeight="1">
      <c r="A391" s="8"/>
      <c r="B391" s="8"/>
      <c r="C391" s="8"/>
      <c r="D391" s="8"/>
      <c r="E391" s="8"/>
      <c r="F391" s="8"/>
      <c r="G391" s="9"/>
      <c r="H391" s="9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10"/>
      <c r="W391" s="127"/>
      <c r="Z391" s="135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</row>
    <row r="392" spans="1:48" ht="24.75" customHeight="1">
      <c r="A392" s="8"/>
      <c r="B392" s="8"/>
      <c r="C392" s="8"/>
      <c r="D392" s="8"/>
      <c r="E392" s="8"/>
      <c r="F392" s="8"/>
      <c r="G392" s="9"/>
      <c r="H392" s="9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10"/>
      <c r="W392" s="127"/>
      <c r="Z392" s="135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</row>
    <row r="393" spans="1:48" ht="24.75" customHeight="1">
      <c r="A393" s="8"/>
      <c r="B393" s="8"/>
      <c r="C393" s="8"/>
      <c r="D393" s="8"/>
      <c r="E393" s="8"/>
      <c r="F393" s="8"/>
      <c r="G393" s="9"/>
      <c r="H393" s="9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10"/>
      <c r="W393" s="127"/>
      <c r="Z393" s="135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</row>
    <row r="394" spans="1:48" ht="24.75" customHeight="1">
      <c r="A394" s="8"/>
      <c r="B394" s="8"/>
      <c r="C394" s="8"/>
      <c r="D394" s="8"/>
      <c r="E394" s="8"/>
      <c r="F394" s="8"/>
      <c r="G394" s="9"/>
      <c r="H394" s="9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10"/>
      <c r="W394" s="127"/>
      <c r="Z394" s="135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</row>
    <row r="395" spans="1:48" ht="24.75" customHeight="1">
      <c r="A395" s="8"/>
      <c r="B395" s="8"/>
      <c r="C395" s="8"/>
      <c r="D395" s="8"/>
      <c r="E395" s="8"/>
      <c r="F395" s="8"/>
      <c r="G395" s="9"/>
      <c r="H395" s="9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10"/>
      <c r="W395" s="127"/>
      <c r="Z395" s="135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</row>
    <row r="396" spans="1:48" ht="24.75" customHeight="1">
      <c r="A396" s="8"/>
      <c r="B396" s="8"/>
      <c r="C396" s="8"/>
      <c r="D396" s="8"/>
      <c r="E396" s="8"/>
      <c r="F396" s="8"/>
      <c r="G396" s="9"/>
      <c r="H396" s="9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10"/>
      <c r="W396" s="127"/>
      <c r="Z396" s="135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</row>
    <row r="397" spans="1:48" ht="24.75" customHeight="1">
      <c r="A397" s="8"/>
      <c r="B397" s="8"/>
      <c r="C397" s="8"/>
      <c r="D397" s="8"/>
      <c r="E397" s="8"/>
      <c r="F397" s="8"/>
      <c r="G397" s="9"/>
      <c r="H397" s="9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10"/>
      <c r="W397" s="127"/>
      <c r="Z397" s="135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</row>
    <row r="398" spans="1:48" ht="24.75" customHeight="1">
      <c r="A398" s="8"/>
      <c r="B398" s="8"/>
      <c r="C398" s="8"/>
      <c r="D398" s="8"/>
      <c r="E398" s="8"/>
      <c r="F398" s="8"/>
      <c r="G398" s="9"/>
      <c r="H398" s="9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10"/>
      <c r="W398" s="127"/>
      <c r="Z398" s="135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</row>
    <row r="399" spans="1:48" ht="24.75" customHeight="1">
      <c r="A399" s="8"/>
      <c r="B399" s="8"/>
      <c r="C399" s="8"/>
      <c r="D399" s="8"/>
      <c r="E399" s="8"/>
      <c r="F399" s="8"/>
      <c r="G399" s="9"/>
      <c r="H399" s="9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10"/>
      <c r="W399" s="127"/>
      <c r="Z399" s="135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</row>
    <row r="400" spans="1:48" ht="24.75" customHeight="1">
      <c r="A400" s="8"/>
      <c r="B400" s="8"/>
      <c r="C400" s="8"/>
      <c r="D400" s="8"/>
      <c r="E400" s="8"/>
      <c r="F400" s="8"/>
      <c r="G400" s="9"/>
      <c r="H400" s="9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10"/>
      <c r="W400" s="127"/>
      <c r="Z400" s="135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</row>
    <row r="401" spans="1:48" ht="24.75" customHeight="1">
      <c r="A401" s="8"/>
      <c r="B401" s="8"/>
      <c r="C401" s="8"/>
      <c r="D401" s="8"/>
      <c r="E401" s="8"/>
      <c r="F401" s="8"/>
      <c r="G401" s="9"/>
      <c r="H401" s="9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10"/>
      <c r="W401" s="127"/>
      <c r="Z401" s="135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</row>
    <row r="402" spans="1:48" ht="24.75" customHeight="1">
      <c r="A402" s="8"/>
      <c r="B402" s="8"/>
      <c r="C402" s="8"/>
      <c r="D402" s="8"/>
      <c r="E402" s="8"/>
      <c r="F402" s="8"/>
      <c r="G402" s="9"/>
      <c r="H402" s="9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10"/>
      <c r="W402" s="127"/>
      <c r="Z402" s="135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</row>
    <row r="403" spans="1:48" ht="24.75" customHeight="1">
      <c r="A403" s="8"/>
      <c r="B403" s="8"/>
      <c r="C403" s="8"/>
      <c r="D403" s="8"/>
      <c r="E403" s="8"/>
      <c r="F403" s="8"/>
      <c r="G403" s="9"/>
      <c r="H403" s="9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10"/>
      <c r="W403" s="127"/>
      <c r="Z403" s="135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</row>
    <row r="404" spans="1:48" ht="24.75" customHeight="1">
      <c r="A404" s="8"/>
      <c r="B404" s="8"/>
      <c r="C404" s="8"/>
      <c r="D404" s="8"/>
      <c r="E404" s="8"/>
      <c r="F404" s="8"/>
      <c r="G404" s="9"/>
      <c r="H404" s="9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10"/>
      <c r="W404" s="127"/>
      <c r="Z404" s="135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</row>
    <row r="405" spans="1:48" ht="24.75" customHeight="1">
      <c r="A405" s="8"/>
      <c r="B405" s="8"/>
      <c r="C405" s="8"/>
      <c r="D405" s="8"/>
      <c r="E405" s="8"/>
      <c r="F405" s="8"/>
      <c r="G405" s="9"/>
      <c r="H405" s="9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10"/>
      <c r="W405" s="127"/>
      <c r="Z405" s="135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</row>
    <row r="406" spans="1:48" ht="24.75" customHeight="1">
      <c r="A406" s="8"/>
      <c r="B406" s="8"/>
      <c r="C406" s="8"/>
      <c r="D406" s="8"/>
      <c r="E406" s="8"/>
      <c r="F406" s="8"/>
      <c r="G406" s="9"/>
      <c r="H406" s="9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10"/>
      <c r="W406" s="127"/>
      <c r="Z406" s="135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</row>
    <row r="407" spans="1:48" ht="24.75" customHeight="1">
      <c r="A407" s="8"/>
      <c r="B407" s="8"/>
      <c r="C407" s="8"/>
      <c r="D407" s="8"/>
      <c r="E407" s="8"/>
      <c r="F407" s="8"/>
      <c r="G407" s="9"/>
      <c r="H407" s="9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10"/>
      <c r="W407" s="127"/>
      <c r="Z407" s="135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</row>
    <row r="408" spans="1:48" ht="24.75" customHeight="1">
      <c r="A408" s="8"/>
      <c r="B408" s="8"/>
      <c r="C408" s="8"/>
      <c r="D408" s="8"/>
      <c r="E408" s="8"/>
      <c r="F408" s="8"/>
      <c r="G408" s="9"/>
      <c r="H408" s="9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10"/>
      <c r="W408" s="127"/>
      <c r="Z408" s="135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</row>
    <row r="409" spans="1:48" ht="24.75" customHeight="1">
      <c r="A409" s="8"/>
      <c r="B409" s="8"/>
      <c r="C409" s="8"/>
      <c r="D409" s="8"/>
      <c r="E409" s="8"/>
      <c r="F409" s="8"/>
      <c r="G409" s="9"/>
      <c r="H409" s="9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10"/>
      <c r="W409" s="127"/>
      <c r="Z409" s="135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</row>
    <row r="410" spans="1:48" ht="24.75" customHeight="1">
      <c r="A410" s="8"/>
      <c r="B410" s="8"/>
      <c r="C410" s="8"/>
      <c r="D410" s="8"/>
      <c r="E410" s="8"/>
      <c r="F410" s="8"/>
      <c r="G410" s="9"/>
      <c r="H410" s="9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10"/>
      <c r="W410" s="127"/>
      <c r="Z410" s="135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</row>
    <row r="411" spans="1:48" ht="24.75" customHeight="1">
      <c r="A411" s="8"/>
      <c r="B411" s="8"/>
      <c r="C411" s="8"/>
      <c r="D411" s="8"/>
      <c r="E411" s="8"/>
      <c r="F411" s="8"/>
      <c r="G411" s="9"/>
      <c r="H411" s="9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10"/>
      <c r="W411" s="127"/>
      <c r="Z411" s="135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</row>
    <row r="412" spans="1:48" ht="24.75" customHeight="1">
      <c r="A412" s="8"/>
      <c r="B412" s="8"/>
      <c r="C412" s="8"/>
      <c r="D412" s="8"/>
      <c r="E412" s="8"/>
      <c r="F412" s="8"/>
      <c r="G412" s="9"/>
      <c r="H412" s="9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10"/>
      <c r="W412" s="127"/>
      <c r="Z412" s="135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</row>
    <row r="413" spans="1:48" ht="24.75" customHeight="1">
      <c r="A413" s="8"/>
      <c r="B413" s="8"/>
      <c r="C413" s="8"/>
      <c r="D413" s="8"/>
      <c r="E413" s="8"/>
      <c r="F413" s="8"/>
      <c r="G413" s="9"/>
      <c r="H413" s="9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10"/>
      <c r="W413" s="127"/>
      <c r="Z413" s="135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</row>
    <row r="414" spans="1:48" ht="24.75" customHeight="1">
      <c r="A414" s="8"/>
      <c r="B414" s="8"/>
      <c r="C414" s="8"/>
      <c r="D414" s="8"/>
      <c r="E414" s="8"/>
      <c r="F414" s="8"/>
      <c r="G414" s="9"/>
      <c r="H414" s="9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10"/>
      <c r="W414" s="127"/>
      <c r="Z414" s="135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</row>
    <row r="415" spans="1:48" ht="24.75" customHeight="1">
      <c r="A415" s="8"/>
      <c r="B415" s="8"/>
      <c r="C415" s="8"/>
      <c r="D415" s="8"/>
      <c r="E415" s="8"/>
      <c r="F415" s="8"/>
      <c r="G415" s="9"/>
      <c r="H415" s="9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10"/>
      <c r="W415" s="127"/>
      <c r="Z415" s="135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</row>
    <row r="416" spans="1:48" ht="24.75" customHeight="1">
      <c r="A416" s="8"/>
      <c r="B416" s="8"/>
      <c r="C416" s="8"/>
      <c r="D416" s="8"/>
      <c r="E416" s="8"/>
      <c r="F416" s="8"/>
      <c r="G416" s="9"/>
      <c r="H416" s="9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10"/>
      <c r="W416" s="127"/>
      <c r="Z416" s="135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</row>
    <row r="417" spans="1:48" ht="24.75" customHeight="1">
      <c r="A417" s="8"/>
      <c r="B417" s="8"/>
      <c r="C417" s="8"/>
      <c r="D417" s="8"/>
      <c r="E417" s="8"/>
      <c r="F417" s="8"/>
      <c r="G417" s="9"/>
      <c r="H417" s="9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10"/>
      <c r="W417" s="127"/>
      <c r="Z417" s="135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</row>
    <row r="418" spans="1:48" ht="24.75" customHeight="1">
      <c r="A418" s="8"/>
      <c r="B418" s="8"/>
      <c r="C418" s="8"/>
      <c r="D418" s="8"/>
      <c r="E418" s="8"/>
      <c r="F418" s="8"/>
      <c r="G418" s="9"/>
      <c r="H418" s="9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10"/>
      <c r="W418" s="127"/>
      <c r="Z418" s="135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</row>
    <row r="419" spans="1:48" ht="24.75" customHeight="1">
      <c r="A419" s="8"/>
      <c r="B419" s="8"/>
      <c r="C419" s="8"/>
      <c r="D419" s="8"/>
      <c r="E419" s="8"/>
      <c r="F419" s="8"/>
      <c r="G419" s="9"/>
      <c r="H419" s="9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10"/>
      <c r="W419" s="127"/>
      <c r="Z419" s="135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</row>
    <row r="420" spans="1:48" ht="24.75" customHeight="1">
      <c r="A420" s="8"/>
      <c r="B420" s="8"/>
      <c r="C420" s="8"/>
      <c r="D420" s="8"/>
      <c r="E420" s="8"/>
      <c r="F420" s="8"/>
      <c r="G420" s="9"/>
      <c r="H420" s="9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10"/>
      <c r="W420" s="127"/>
      <c r="Z420" s="135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</row>
    <row r="421" spans="1:48" ht="24.75" customHeight="1">
      <c r="A421" s="8"/>
      <c r="B421" s="8"/>
      <c r="C421" s="8"/>
      <c r="D421" s="8"/>
      <c r="E421" s="8"/>
      <c r="F421" s="8"/>
      <c r="G421" s="9"/>
      <c r="H421" s="9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10"/>
      <c r="W421" s="127"/>
      <c r="Z421" s="135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</row>
    <row r="422" spans="1:48" ht="24.75" customHeight="1">
      <c r="A422" s="8"/>
      <c r="B422" s="8"/>
      <c r="C422" s="8"/>
      <c r="D422" s="8"/>
      <c r="E422" s="8"/>
      <c r="F422" s="8"/>
      <c r="G422" s="9"/>
      <c r="H422" s="9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10"/>
      <c r="W422" s="127"/>
      <c r="Z422" s="135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</row>
    <row r="423" spans="1:48" ht="24.75" customHeight="1">
      <c r="A423" s="8"/>
      <c r="B423" s="8"/>
      <c r="C423" s="8"/>
      <c r="D423" s="8"/>
      <c r="E423" s="8"/>
      <c r="F423" s="8"/>
      <c r="G423" s="9"/>
      <c r="H423" s="9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10"/>
      <c r="W423" s="127"/>
      <c r="Z423" s="135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</row>
    <row r="424" spans="1:48" ht="24.75" customHeight="1">
      <c r="A424" s="8"/>
      <c r="B424" s="8"/>
      <c r="C424" s="8"/>
      <c r="D424" s="8"/>
      <c r="E424" s="8"/>
      <c r="F424" s="8"/>
      <c r="G424" s="9"/>
      <c r="H424" s="9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10"/>
      <c r="W424" s="127"/>
      <c r="Z424" s="135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</row>
    <row r="425" spans="1:48" ht="24.75" customHeight="1">
      <c r="A425" s="8"/>
      <c r="B425" s="8"/>
      <c r="C425" s="8"/>
      <c r="D425" s="8"/>
      <c r="E425" s="8"/>
      <c r="F425" s="8"/>
      <c r="G425" s="9"/>
      <c r="H425" s="9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10"/>
      <c r="W425" s="127"/>
      <c r="Z425" s="135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</row>
    <row r="426" spans="1:48" ht="24.75" customHeight="1">
      <c r="A426" s="8"/>
      <c r="B426" s="8"/>
      <c r="C426" s="8"/>
      <c r="D426" s="8"/>
      <c r="E426" s="8"/>
      <c r="F426" s="8"/>
      <c r="G426" s="9"/>
      <c r="H426" s="9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10"/>
      <c r="W426" s="127"/>
      <c r="Z426" s="135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</row>
    <row r="427" spans="1:48" ht="24.75" customHeight="1">
      <c r="A427" s="8"/>
      <c r="B427" s="8"/>
      <c r="C427" s="8"/>
      <c r="D427" s="8"/>
      <c r="E427" s="8"/>
      <c r="F427" s="8"/>
      <c r="G427" s="9"/>
      <c r="H427" s="9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10"/>
      <c r="W427" s="127"/>
      <c r="Z427" s="135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</row>
    <row r="428" spans="1:48" ht="24.75" customHeight="1">
      <c r="A428" s="8"/>
      <c r="B428" s="8"/>
      <c r="C428" s="8"/>
      <c r="D428" s="8"/>
      <c r="E428" s="8"/>
      <c r="F428" s="8"/>
      <c r="G428" s="9"/>
      <c r="H428" s="9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10"/>
      <c r="W428" s="127"/>
      <c r="Z428" s="135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</row>
    <row r="429" spans="1:48" ht="24.75" customHeight="1">
      <c r="A429" s="8"/>
      <c r="B429" s="8"/>
      <c r="C429" s="8"/>
      <c r="D429" s="8"/>
      <c r="E429" s="8"/>
      <c r="F429" s="8"/>
      <c r="G429" s="9"/>
      <c r="H429" s="9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10"/>
      <c r="W429" s="127"/>
      <c r="Z429" s="135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</row>
    <row r="430" spans="1:48" ht="24.75" customHeight="1">
      <c r="A430" s="8"/>
      <c r="B430" s="8"/>
      <c r="C430" s="8"/>
      <c r="D430" s="8"/>
      <c r="E430" s="8"/>
      <c r="F430" s="8"/>
      <c r="G430" s="9"/>
      <c r="H430" s="9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10"/>
      <c r="W430" s="127"/>
      <c r="Z430" s="135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</row>
    <row r="431" spans="1:48" ht="24.75" customHeight="1">
      <c r="A431" s="8"/>
      <c r="B431" s="8"/>
      <c r="C431" s="8"/>
      <c r="D431" s="8"/>
      <c r="E431" s="8"/>
      <c r="F431" s="8"/>
      <c r="G431" s="9"/>
      <c r="H431" s="9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10"/>
      <c r="W431" s="127"/>
      <c r="Z431" s="135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</row>
    <row r="432" spans="1:48" ht="24.75" customHeight="1">
      <c r="A432" s="8"/>
      <c r="B432" s="8"/>
      <c r="C432" s="8"/>
      <c r="D432" s="8"/>
      <c r="E432" s="8"/>
      <c r="F432" s="8"/>
      <c r="G432" s="9"/>
      <c r="H432" s="9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10"/>
      <c r="W432" s="127"/>
      <c r="Z432" s="135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</row>
    <row r="433" spans="1:48" ht="24.75" customHeight="1">
      <c r="A433" s="8"/>
      <c r="B433" s="8"/>
      <c r="C433" s="8"/>
      <c r="D433" s="8"/>
      <c r="E433" s="8"/>
      <c r="F433" s="8"/>
      <c r="G433" s="9"/>
      <c r="H433" s="9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10"/>
      <c r="W433" s="127"/>
      <c r="Z433" s="135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</row>
    <row r="434" spans="1:48" ht="24.75" customHeight="1">
      <c r="A434" s="8"/>
      <c r="B434" s="8"/>
      <c r="C434" s="8"/>
      <c r="D434" s="8"/>
      <c r="E434" s="8"/>
      <c r="F434" s="8"/>
      <c r="G434" s="9"/>
      <c r="H434" s="9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10"/>
      <c r="W434" s="127"/>
      <c r="Z434" s="135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</row>
    <row r="435" spans="1:48" ht="24.75" customHeight="1">
      <c r="A435" s="8"/>
      <c r="B435" s="8"/>
      <c r="C435" s="8"/>
      <c r="D435" s="8"/>
      <c r="E435" s="8"/>
      <c r="F435" s="8"/>
      <c r="G435" s="9"/>
      <c r="H435" s="9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10"/>
      <c r="W435" s="127"/>
      <c r="Z435" s="135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</row>
    <row r="436" spans="1:48" ht="24.75" customHeight="1">
      <c r="A436" s="8"/>
      <c r="B436" s="8"/>
      <c r="C436" s="8"/>
      <c r="D436" s="8"/>
      <c r="E436" s="8"/>
      <c r="F436" s="8"/>
      <c r="G436" s="9"/>
      <c r="H436" s="9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10"/>
      <c r="W436" s="127"/>
      <c r="Z436" s="135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</row>
    <row r="437" spans="1:48" ht="24.75" customHeight="1">
      <c r="A437" s="8"/>
      <c r="B437" s="8"/>
      <c r="C437" s="8"/>
      <c r="D437" s="8"/>
      <c r="E437" s="8"/>
      <c r="F437" s="8"/>
      <c r="G437" s="9"/>
      <c r="H437" s="9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10"/>
      <c r="W437" s="127"/>
      <c r="Z437" s="135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</row>
    <row r="438" spans="1:48" ht="24.75" customHeight="1">
      <c r="A438" s="8"/>
      <c r="B438" s="8"/>
      <c r="C438" s="8"/>
      <c r="D438" s="8"/>
      <c r="E438" s="8"/>
      <c r="F438" s="8"/>
      <c r="G438" s="9"/>
      <c r="H438" s="9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10"/>
      <c r="W438" s="127"/>
      <c r="Z438" s="135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</row>
    <row r="439" spans="1:48" ht="24.75" customHeight="1">
      <c r="A439" s="8"/>
      <c r="B439" s="8"/>
      <c r="C439" s="8"/>
      <c r="D439" s="8"/>
      <c r="E439" s="8"/>
      <c r="F439" s="8"/>
      <c r="G439" s="9"/>
      <c r="H439" s="9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10"/>
      <c r="W439" s="127"/>
      <c r="Z439" s="135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</row>
    <row r="440" spans="1:48" ht="24.75" customHeight="1">
      <c r="A440" s="8"/>
      <c r="B440" s="8"/>
      <c r="C440" s="8"/>
      <c r="D440" s="8"/>
      <c r="E440" s="8"/>
      <c r="F440" s="8"/>
      <c r="G440" s="9"/>
      <c r="H440" s="9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10"/>
      <c r="W440" s="127"/>
      <c r="Z440" s="135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</row>
    <row r="441" spans="1:48" ht="24.75" customHeight="1">
      <c r="A441" s="8"/>
      <c r="B441" s="8"/>
      <c r="C441" s="8"/>
      <c r="D441" s="8"/>
      <c r="E441" s="8"/>
      <c r="F441" s="8"/>
      <c r="G441" s="9"/>
      <c r="H441" s="9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10"/>
      <c r="W441" s="127"/>
      <c r="Z441" s="135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</row>
    <row r="442" spans="1:48" ht="24.75" customHeight="1">
      <c r="A442" s="8"/>
      <c r="B442" s="8"/>
      <c r="C442" s="8"/>
      <c r="D442" s="8"/>
      <c r="E442" s="8"/>
      <c r="F442" s="8"/>
      <c r="G442" s="9"/>
      <c r="H442" s="9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10"/>
      <c r="W442" s="127"/>
      <c r="Z442" s="135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</row>
    <row r="443" spans="1:48" ht="24.75" customHeight="1">
      <c r="A443" s="8"/>
      <c r="B443" s="8"/>
      <c r="C443" s="8"/>
      <c r="D443" s="8"/>
      <c r="E443" s="8"/>
      <c r="F443" s="8"/>
      <c r="G443" s="9"/>
      <c r="H443" s="9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10"/>
      <c r="W443" s="127"/>
      <c r="Z443" s="135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</row>
    <row r="444" spans="1:48" ht="24.75" customHeight="1">
      <c r="A444" s="8"/>
      <c r="B444" s="8"/>
      <c r="C444" s="8"/>
      <c r="D444" s="8"/>
      <c r="E444" s="8"/>
      <c r="F444" s="8"/>
      <c r="G444" s="9"/>
      <c r="H444" s="9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10"/>
      <c r="W444" s="127"/>
      <c r="Z444" s="135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</row>
    <row r="445" spans="1:48" ht="24.75" customHeight="1">
      <c r="A445" s="8"/>
      <c r="B445" s="8"/>
      <c r="C445" s="8"/>
      <c r="D445" s="8"/>
      <c r="E445" s="8"/>
      <c r="F445" s="8"/>
      <c r="G445" s="9"/>
      <c r="H445" s="9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10"/>
      <c r="W445" s="127"/>
      <c r="Z445" s="135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</row>
    <row r="446" spans="1:48" ht="24.75" customHeight="1">
      <c r="A446" s="8"/>
      <c r="B446" s="8"/>
      <c r="C446" s="8"/>
      <c r="D446" s="8"/>
      <c r="E446" s="8"/>
      <c r="F446" s="8"/>
      <c r="G446" s="9"/>
      <c r="H446" s="9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10"/>
      <c r="W446" s="127"/>
      <c r="Z446" s="135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</row>
    <row r="447" spans="1:48" ht="24.75" customHeight="1">
      <c r="A447" s="8"/>
      <c r="B447" s="8"/>
      <c r="C447" s="8"/>
      <c r="D447" s="8"/>
      <c r="E447" s="8"/>
      <c r="F447" s="8"/>
      <c r="G447" s="9"/>
      <c r="H447" s="9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10"/>
      <c r="W447" s="127"/>
      <c r="Z447" s="135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</row>
    <row r="448" spans="1:48" ht="24.75" customHeight="1">
      <c r="A448" s="8"/>
      <c r="B448" s="8"/>
      <c r="C448" s="8"/>
      <c r="D448" s="8"/>
      <c r="E448" s="8"/>
      <c r="F448" s="8"/>
      <c r="G448" s="9"/>
      <c r="H448" s="9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10"/>
      <c r="W448" s="127"/>
      <c r="Z448" s="135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</row>
    <row r="449" spans="1:48" ht="24.75" customHeight="1">
      <c r="A449" s="8"/>
      <c r="B449" s="8"/>
      <c r="C449" s="8"/>
      <c r="D449" s="8"/>
      <c r="E449" s="8"/>
      <c r="F449" s="8"/>
      <c r="G449" s="9"/>
      <c r="H449" s="9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10"/>
      <c r="W449" s="127"/>
      <c r="Z449" s="135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</row>
    <row r="450" spans="1:48" ht="24.75" customHeight="1">
      <c r="A450" s="8"/>
      <c r="B450" s="8"/>
      <c r="C450" s="8"/>
      <c r="D450" s="8"/>
      <c r="E450" s="8"/>
      <c r="F450" s="8"/>
      <c r="G450" s="9"/>
      <c r="H450" s="9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10"/>
      <c r="W450" s="127"/>
      <c r="Z450" s="135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</row>
    <row r="451" spans="1:48" ht="24.75" customHeight="1">
      <c r="A451" s="8"/>
      <c r="B451" s="8"/>
      <c r="C451" s="8"/>
      <c r="D451" s="8"/>
      <c r="E451" s="8"/>
      <c r="F451" s="8"/>
      <c r="G451" s="9"/>
      <c r="H451" s="9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10"/>
      <c r="W451" s="127"/>
      <c r="Z451" s="135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</row>
    <row r="452" spans="1:48" ht="24.75" customHeight="1">
      <c r="A452" s="8"/>
      <c r="B452" s="8"/>
      <c r="C452" s="8"/>
      <c r="D452" s="8"/>
      <c r="E452" s="8"/>
      <c r="F452" s="8"/>
      <c r="G452" s="9"/>
      <c r="H452" s="9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10"/>
      <c r="W452" s="127"/>
      <c r="Z452" s="135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</row>
    <row r="453" spans="1:48" ht="24.75" customHeight="1">
      <c r="A453" s="8"/>
      <c r="B453" s="8"/>
      <c r="C453" s="8"/>
      <c r="D453" s="8"/>
      <c r="E453" s="8"/>
      <c r="F453" s="8"/>
      <c r="G453" s="9"/>
      <c r="H453" s="9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10"/>
      <c r="W453" s="127"/>
      <c r="Z453" s="135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</row>
    <row r="454" spans="1:48" ht="24.75" customHeight="1">
      <c r="A454" s="8"/>
      <c r="B454" s="8"/>
      <c r="C454" s="8"/>
      <c r="D454" s="8"/>
      <c r="E454" s="8"/>
      <c r="F454" s="8"/>
      <c r="G454" s="9"/>
      <c r="H454" s="9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10"/>
      <c r="W454" s="127"/>
      <c r="Z454" s="135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</row>
    <row r="455" spans="1:48" ht="24.75" customHeight="1">
      <c r="A455" s="8"/>
      <c r="B455" s="8"/>
      <c r="C455" s="8"/>
      <c r="D455" s="8"/>
      <c r="E455" s="8"/>
      <c r="F455" s="8"/>
      <c r="G455" s="9"/>
      <c r="H455" s="9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10"/>
      <c r="W455" s="127"/>
      <c r="Z455" s="135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</row>
    <row r="456" spans="1:48" ht="24.75" customHeight="1">
      <c r="A456" s="8"/>
      <c r="B456" s="8"/>
      <c r="C456" s="8"/>
      <c r="D456" s="8"/>
      <c r="E456" s="8"/>
      <c r="F456" s="8"/>
      <c r="G456" s="9"/>
      <c r="H456" s="9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10"/>
      <c r="W456" s="127"/>
      <c r="Z456" s="135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</row>
    <row r="457" spans="1:48" ht="24.75" customHeight="1">
      <c r="A457" s="8"/>
      <c r="B457" s="8"/>
      <c r="C457" s="8"/>
      <c r="D457" s="8"/>
      <c r="E457" s="8"/>
      <c r="F457" s="8"/>
      <c r="G457" s="9"/>
      <c r="H457" s="9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10"/>
      <c r="W457" s="127"/>
      <c r="Z457" s="135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</row>
    <row r="458" spans="1:48" ht="24.75" customHeight="1">
      <c r="A458" s="8"/>
      <c r="B458" s="8"/>
      <c r="C458" s="8"/>
      <c r="D458" s="8"/>
      <c r="E458" s="8"/>
      <c r="F458" s="8"/>
      <c r="G458" s="9"/>
      <c r="H458" s="9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10"/>
      <c r="W458" s="127"/>
      <c r="Z458" s="135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</row>
    <row r="459" spans="1:48" ht="24.75" customHeight="1">
      <c r="A459" s="8"/>
      <c r="B459" s="8"/>
      <c r="C459" s="8"/>
      <c r="D459" s="8"/>
      <c r="E459" s="8"/>
      <c r="F459" s="8"/>
      <c r="G459" s="9"/>
      <c r="H459" s="9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10"/>
      <c r="W459" s="127"/>
      <c r="Z459" s="135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</row>
    <row r="460" spans="1:48" ht="24.75" customHeight="1">
      <c r="A460" s="8"/>
      <c r="B460" s="8"/>
      <c r="C460" s="8"/>
      <c r="D460" s="8"/>
      <c r="E460" s="8"/>
      <c r="F460" s="8"/>
      <c r="G460" s="9"/>
      <c r="H460" s="9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10"/>
      <c r="W460" s="127"/>
      <c r="Z460" s="135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</row>
    <row r="461" spans="1:48" ht="24.75" customHeight="1">
      <c r="A461" s="8"/>
      <c r="B461" s="8"/>
      <c r="C461" s="8"/>
      <c r="D461" s="8"/>
      <c r="E461" s="8"/>
      <c r="F461" s="8"/>
      <c r="G461" s="9"/>
      <c r="H461" s="9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10"/>
      <c r="W461" s="127"/>
      <c r="Z461" s="135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</row>
    <row r="462" spans="1:48" ht="24.75" customHeight="1">
      <c r="A462" s="8"/>
      <c r="B462" s="8"/>
      <c r="C462" s="8"/>
      <c r="D462" s="8"/>
      <c r="E462" s="8"/>
      <c r="F462" s="8"/>
      <c r="G462" s="9"/>
      <c r="H462" s="9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10"/>
      <c r="W462" s="127"/>
      <c r="Z462" s="135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</row>
    <row r="463" spans="1:48" ht="24.75" customHeight="1">
      <c r="A463" s="8"/>
      <c r="B463" s="8"/>
      <c r="C463" s="8"/>
      <c r="D463" s="8"/>
      <c r="E463" s="8"/>
      <c r="F463" s="8"/>
      <c r="G463" s="9"/>
      <c r="H463" s="9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10"/>
      <c r="W463" s="127"/>
      <c r="Z463" s="135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</row>
    <row r="464" spans="1:48" ht="24.75" customHeight="1">
      <c r="A464" s="8"/>
      <c r="B464" s="8"/>
      <c r="C464" s="8"/>
      <c r="D464" s="8"/>
      <c r="E464" s="8"/>
      <c r="F464" s="8"/>
      <c r="G464" s="9"/>
      <c r="H464" s="9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10"/>
      <c r="W464" s="127"/>
      <c r="Z464" s="135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</row>
    <row r="465" spans="1:48" ht="24.75" customHeight="1">
      <c r="A465" s="8"/>
      <c r="B465" s="8"/>
      <c r="C465" s="8"/>
      <c r="D465" s="8"/>
      <c r="E465" s="8"/>
      <c r="F465" s="8"/>
      <c r="G465" s="9"/>
      <c r="H465" s="9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10"/>
      <c r="W465" s="127"/>
      <c r="Z465" s="135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</row>
    <row r="466" spans="1:48" ht="24.75" customHeight="1">
      <c r="A466" s="8"/>
      <c r="B466" s="8"/>
      <c r="C466" s="8"/>
      <c r="D466" s="8"/>
      <c r="E466" s="8"/>
      <c r="F466" s="8"/>
      <c r="G466" s="9"/>
      <c r="H466" s="9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10"/>
      <c r="W466" s="127"/>
      <c r="Z466" s="135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</row>
    <row r="467" spans="1:48" ht="24.75" customHeight="1">
      <c r="A467" s="8"/>
      <c r="B467" s="8"/>
      <c r="C467" s="8"/>
      <c r="D467" s="8"/>
      <c r="E467" s="8"/>
      <c r="F467" s="8"/>
      <c r="G467" s="9"/>
      <c r="H467" s="9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10"/>
      <c r="W467" s="127"/>
      <c r="Z467" s="135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</row>
    <row r="468" spans="1:48" ht="24.75" customHeight="1">
      <c r="A468" s="8"/>
      <c r="B468" s="8"/>
      <c r="C468" s="8"/>
      <c r="D468" s="8"/>
      <c r="E468" s="8"/>
      <c r="F468" s="8"/>
      <c r="G468" s="9"/>
      <c r="H468" s="9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10"/>
      <c r="W468" s="127"/>
      <c r="Z468" s="135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</row>
    <row r="469" spans="1:48" ht="24.75" customHeight="1">
      <c r="A469" s="8"/>
      <c r="B469" s="8"/>
      <c r="C469" s="8"/>
      <c r="D469" s="8"/>
      <c r="E469" s="8"/>
      <c r="F469" s="8"/>
      <c r="G469" s="9"/>
      <c r="H469" s="9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10"/>
      <c r="W469" s="127"/>
      <c r="Z469" s="135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</row>
    <row r="470" spans="1:48" ht="24.75" customHeight="1">
      <c r="A470" s="8"/>
      <c r="B470" s="8"/>
      <c r="C470" s="8"/>
      <c r="D470" s="8"/>
      <c r="E470" s="8"/>
      <c r="F470" s="8"/>
      <c r="G470" s="9"/>
      <c r="H470" s="9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10"/>
      <c r="W470" s="127"/>
      <c r="Z470" s="135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</row>
    <row r="471" spans="1:48" ht="24.75" customHeight="1">
      <c r="A471" s="8"/>
      <c r="B471" s="8"/>
      <c r="C471" s="8"/>
      <c r="D471" s="8"/>
      <c r="E471" s="8"/>
      <c r="F471" s="8"/>
      <c r="G471" s="9"/>
      <c r="H471" s="9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10"/>
      <c r="W471" s="127"/>
      <c r="Z471" s="135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</row>
    <row r="472" spans="1:48" ht="24.75" customHeight="1">
      <c r="A472" s="8"/>
      <c r="B472" s="8"/>
      <c r="C472" s="8"/>
      <c r="D472" s="8"/>
      <c r="E472" s="8"/>
      <c r="F472" s="8"/>
      <c r="G472" s="9"/>
      <c r="H472" s="9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10"/>
      <c r="W472" s="127"/>
      <c r="Z472" s="135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</row>
    <row r="473" spans="1:48" ht="24.75" customHeight="1">
      <c r="A473" s="8"/>
      <c r="B473" s="8"/>
      <c r="C473" s="8"/>
      <c r="D473" s="8"/>
      <c r="E473" s="8"/>
      <c r="F473" s="8"/>
      <c r="G473" s="9"/>
      <c r="H473" s="9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10"/>
      <c r="W473" s="127"/>
      <c r="Z473" s="135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</row>
    <row r="474" spans="1:48" ht="24.75" customHeight="1">
      <c r="A474" s="8"/>
      <c r="B474" s="8"/>
      <c r="C474" s="8"/>
      <c r="D474" s="8"/>
      <c r="E474" s="8"/>
      <c r="F474" s="8"/>
      <c r="G474" s="9"/>
      <c r="H474" s="9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10"/>
      <c r="W474" s="127"/>
      <c r="Z474" s="135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</row>
    <row r="475" spans="1:48" ht="24.75" customHeight="1">
      <c r="A475" s="8"/>
      <c r="B475" s="8"/>
      <c r="C475" s="8"/>
      <c r="D475" s="8"/>
      <c r="E475" s="8"/>
      <c r="F475" s="8"/>
      <c r="G475" s="9"/>
      <c r="H475" s="9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10"/>
      <c r="W475" s="127"/>
      <c r="Z475" s="135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</row>
    <row r="476" spans="1:48" ht="24.75" customHeight="1">
      <c r="A476" s="8"/>
      <c r="B476" s="8"/>
      <c r="C476" s="8"/>
      <c r="D476" s="8"/>
      <c r="E476" s="8"/>
      <c r="F476" s="8"/>
      <c r="G476" s="9"/>
      <c r="H476" s="9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10"/>
      <c r="W476" s="127"/>
      <c r="Z476" s="135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</row>
    <row r="477" spans="1:48" ht="24.75" customHeight="1">
      <c r="A477" s="8"/>
      <c r="B477" s="8"/>
      <c r="C477" s="8"/>
      <c r="D477" s="8"/>
      <c r="E477" s="8"/>
      <c r="F477" s="8"/>
      <c r="G477" s="9"/>
      <c r="H477" s="9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10"/>
      <c r="W477" s="127"/>
      <c r="Z477" s="135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</row>
    <row r="478" spans="1:48" ht="24.75" customHeight="1">
      <c r="A478" s="8"/>
      <c r="B478" s="8"/>
      <c r="C478" s="8"/>
      <c r="D478" s="8"/>
      <c r="E478" s="8"/>
      <c r="F478" s="8"/>
      <c r="G478" s="9"/>
      <c r="H478" s="9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10"/>
      <c r="W478" s="127"/>
      <c r="Z478" s="135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</row>
    <row r="479" spans="1:48" ht="24.75" customHeight="1">
      <c r="A479" s="8"/>
      <c r="B479" s="8"/>
      <c r="C479" s="8"/>
      <c r="D479" s="8"/>
      <c r="E479" s="8"/>
      <c r="F479" s="8"/>
      <c r="G479" s="9"/>
      <c r="H479" s="9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10"/>
      <c r="W479" s="127"/>
      <c r="Z479" s="135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</row>
    <row r="480" spans="1:48" ht="24.75" customHeight="1">
      <c r="A480" s="8"/>
      <c r="B480" s="8"/>
      <c r="C480" s="8"/>
      <c r="D480" s="8"/>
      <c r="E480" s="8"/>
      <c r="F480" s="8"/>
      <c r="G480" s="9"/>
      <c r="H480" s="9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10"/>
      <c r="W480" s="127"/>
      <c r="Z480" s="135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</row>
    <row r="481" spans="1:48" ht="24.75" customHeight="1">
      <c r="A481" s="8"/>
      <c r="B481" s="8"/>
      <c r="C481" s="8"/>
      <c r="D481" s="8"/>
      <c r="E481" s="8"/>
      <c r="F481" s="8"/>
      <c r="G481" s="9"/>
      <c r="H481" s="9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10"/>
      <c r="W481" s="127"/>
      <c r="Z481" s="135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</row>
    <row r="482" spans="1:48" ht="24.75" customHeight="1">
      <c r="A482" s="8"/>
      <c r="B482" s="8"/>
      <c r="C482" s="8"/>
      <c r="D482" s="8"/>
      <c r="E482" s="8"/>
      <c r="F482" s="8"/>
      <c r="G482" s="9"/>
      <c r="H482" s="9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10"/>
      <c r="W482" s="127"/>
      <c r="Z482" s="135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</row>
    <row r="483" spans="1:48" ht="24.75" customHeight="1">
      <c r="A483" s="8"/>
      <c r="B483" s="8"/>
      <c r="C483" s="8"/>
      <c r="D483" s="8"/>
      <c r="E483" s="8"/>
      <c r="F483" s="8"/>
      <c r="G483" s="9"/>
      <c r="H483" s="9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10"/>
      <c r="W483" s="127"/>
      <c r="Z483" s="135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</row>
    <row r="484" spans="1:48" ht="24.75" customHeight="1">
      <c r="A484" s="8"/>
      <c r="B484" s="8"/>
      <c r="C484" s="8"/>
      <c r="D484" s="8"/>
      <c r="E484" s="8"/>
      <c r="F484" s="8"/>
      <c r="G484" s="9"/>
      <c r="H484" s="9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10"/>
      <c r="W484" s="127"/>
      <c r="Z484" s="135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</row>
    <row r="485" spans="1:48" ht="24.75" customHeight="1">
      <c r="A485" s="8"/>
      <c r="B485" s="8"/>
      <c r="C485" s="8"/>
      <c r="D485" s="8"/>
      <c r="E485" s="8"/>
      <c r="F485" s="8"/>
      <c r="G485" s="9"/>
      <c r="H485" s="9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10"/>
      <c r="W485" s="127"/>
      <c r="Z485" s="135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</row>
    <row r="486" spans="1:48" ht="24.75" customHeight="1">
      <c r="A486" s="8"/>
      <c r="B486" s="8"/>
      <c r="C486" s="8"/>
      <c r="D486" s="8"/>
      <c r="E486" s="8"/>
      <c r="F486" s="8"/>
      <c r="G486" s="9"/>
      <c r="H486" s="9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10"/>
      <c r="W486" s="127"/>
      <c r="Z486" s="135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</row>
    <row r="487" spans="1:48" ht="24.75" customHeight="1">
      <c r="A487" s="8"/>
      <c r="B487" s="8"/>
      <c r="C487" s="8"/>
      <c r="D487" s="8"/>
      <c r="E487" s="8"/>
      <c r="F487" s="8"/>
      <c r="G487" s="9"/>
      <c r="H487" s="9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10"/>
      <c r="W487" s="127"/>
      <c r="Z487" s="135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</row>
    <row r="488" spans="1:48" ht="24.75" customHeight="1">
      <c r="A488" s="8"/>
      <c r="B488" s="8"/>
      <c r="C488" s="8"/>
      <c r="D488" s="8"/>
      <c r="E488" s="8"/>
      <c r="F488" s="8"/>
      <c r="G488" s="9"/>
      <c r="H488" s="9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10"/>
      <c r="W488" s="127"/>
      <c r="Z488" s="135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</row>
    <row r="489" spans="1:48" ht="24.75" customHeight="1">
      <c r="A489" s="8"/>
      <c r="B489" s="8"/>
      <c r="C489" s="8"/>
      <c r="D489" s="8"/>
      <c r="E489" s="8"/>
      <c r="F489" s="8"/>
      <c r="G489" s="9"/>
      <c r="H489" s="9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10"/>
      <c r="W489" s="127"/>
      <c r="Z489" s="135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</row>
    <row r="490" spans="1:48" ht="24.75" customHeight="1">
      <c r="A490" s="8"/>
      <c r="B490" s="8"/>
      <c r="C490" s="8"/>
      <c r="D490" s="8"/>
      <c r="E490" s="8"/>
      <c r="F490" s="8"/>
      <c r="G490" s="9"/>
      <c r="H490" s="9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10"/>
      <c r="W490" s="127"/>
      <c r="Z490" s="135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</row>
    <row r="491" spans="1:48" ht="24.75" customHeight="1">
      <c r="A491" s="8"/>
      <c r="B491" s="8"/>
      <c r="C491" s="8"/>
      <c r="D491" s="8"/>
      <c r="E491" s="8"/>
      <c r="F491" s="8"/>
      <c r="G491" s="9"/>
      <c r="H491" s="9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10"/>
      <c r="W491" s="127"/>
      <c r="Z491" s="135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</row>
    <row r="492" spans="1:48" ht="24.75" customHeight="1">
      <c r="A492" s="8"/>
      <c r="B492" s="8"/>
      <c r="C492" s="8"/>
      <c r="D492" s="8"/>
      <c r="E492" s="8"/>
      <c r="F492" s="8"/>
      <c r="G492" s="9"/>
      <c r="H492" s="9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10"/>
      <c r="W492" s="127"/>
      <c r="Z492" s="135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</row>
    <row r="493" spans="1:48" ht="24.75" customHeight="1">
      <c r="A493" s="8"/>
      <c r="B493" s="8"/>
      <c r="C493" s="8"/>
      <c r="D493" s="8"/>
      <c r="E493" s="8"/>
      <c r="F493" s="8"/>
      <c r="G493" s="9"/>
      <c r="H493" s="9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10"/>
      <c r="W493" s="127"/>
      <c r="Z493" s="135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</row>
    <row r="494" spans="1:48" ht="24.75" customHeight="1">
      <c r="A494" s="8"/>
      <c r="B494" s="8"/>
      <c r="C494" s="8"/>
      <c r="D494" s="8"/>
      <c r="E494" s="8"/>
      <c r="F494" s="8"/>
      <c r="G494" s="9"/>
      <c r="H494" s="9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10"/>
      <c r="W494" s="127"/>
      <c r="Z494" s="135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</row>
    <row r="495" spans="1:48" ht="24.75" customHeight="1">
      <c r="A495" s="8"/>
      <c r="B495" s="8"/>
      <c r="C495" s="8"/>
      <c r="D495" s="8"/>
      <c r="E495" s="8"/>
      <c r="F495" s="8"/>
      <c r="G495" s="9"/>
      <c r="H495" s="9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10"/>
      <c r="W495" s="127"/>
      <c r="Z495" s="135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</row>
    <row r="496" spans="1:48" ht="24.75" customHeight="1">
      <c r="A496" s="8"/>
      <c r="B496" s="8"/>
      <c r="C496" s="8"/>
      <c r="D496" s="8"/>
      <c r="E496" s="8"/>
      <c r="F496" s="8"/>
      <c r="G496" s="9"/>
      <c r="H496" s="9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10"/>
      <c r="W496" s="127"/>
      <c r="Z496" s="135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</row>
    <row r="497" spans="1:48" ht="24.75" customHeight="1">
      <c r="A497" s="8"/>
      <c r="B497" s="8"/>
      <c r="C497" s="8"/>
      <c r="D497" s="8"/>
      <c r="E497" s="8"/>
      <c r="F497" s="8"/>
      <c r="G497" s="9"/>
      <c r="H497" s="9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10"/>
      <c r="W497" s="127"/>
      <c r="Z497" s="135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</row>
    <row r="498" spans="1:48" ht="24.75" customHeight="1">
      <c r="A498" s="8"/>
      <c r="B498" s="8"/>
      <c r="C498" s="8"/>
      <c r="D498" s="8"/>
      <c r="E498" s="8"/>
      <c r="F498" s="8"/>
      <c r="G498" s="9"/>
      <c r="H498" s="9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10"/>
      <c r="W498" s="127"/>
      <c r="Z498" s="135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</row>
    <row r="499" spans="1:48" ht="24.75" customHeight="1">
      <c r="A499" s="8"/>
      <c r="B499" s="8"/>
      <c r="C499" s="8"/>
      <c r="D499" s="8"/>
      <c r="E499" s="8"/>
      <c r="F499" s="8"/>
      <c r="G499" s="9"/>
      <c r="H499" s="9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10"/>
      <c r="W499" s="127"/>
      <c r="Z499" s="135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</row>
    <row r="500" spans="1:48" ht="24.75" customHeight="1">
      <c r="A500" s="8"/>
      <c r="B500" s="8"/>
      <c r="C500" s="8"/>
      <c r="D500" s="8"/>
      <c r="E500" s="8"/>
      <c r="F500" s="8"/>
      <c r="G500" s="9"/>
      <c r="H500" s="9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10"/>
      <c r="W500" s="127"/>
      <c r="Z500" s="135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</row>
    <row r="501" spans="1:48" ht="24.75" customHeight="1">
      <c r="A501" s="8"/>
      <c r="B501" s="8"/>
      <c r="C501" s="8"/>
      <c r="D501" s="8"/>
      <c r="E501" s="8"/>
      <c r="F501" s="8"/>
      <c r="G501" s="9"/>
      <c r="H501" s="9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10"/>
      <c r="W501" s="127"/>
      <c r="Z501" s="135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</row>
    <row r="502" spans="1:48" ht="24.75" customHeight="1">
      <c r="A502" s="8"/>
      <c r="B502" s="8"/>
      <c r="C502" s="8"/>
      <c r="D502" s="8"/>
      <c r="E502" s="8"/>
      <c r="F502" s="8"/>
      <c r="G502" s="9"/>
      <c r="H502" s="9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10"/>
      <c r="W502" s="127"/>
      <c r="Z502" s="135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</row>
    <row r="503" spans="1:48" ht="24.75" customHeight="1">
      <c r="A503" s="8"/>
      <c r="B503" s="8"/>
      <c r="C503" s="8"/>
      <c r="D503" s="8"/>
      <c r="E503" s="8"/>
      <c r="F503" s="8"/>
      <c r="G503" s="9"/>
      <c r="H503" s="9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10"/>
      <c r="W503" s="127"/>
      <c r="Z503" s="135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</row>
    <row r="504" spans="1:48" ht="24.75" customHeight="1">
      <c r="A504" s="8"/>
      <c r="B504" s="8"/>
      <c r="C504" s="8"/>
      <c r="D504" s="8"/>
      <c r="E504" s="8"/>
      <c r="F504" s="8"/>
      <c r="G504" s="9"/>
      <c r="H504" s="9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10"/>
      <c r="W504" s="127"/>
      <c r="Z504" s="135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</row>
    <row r="505" spans="1:48" ht="24.75" customHeight="1">
      <c r="A505" s="8"/>
      <c r="B505" s="8"/>
      <c r="C505" s="8"/>
      <c r="D505" s="8"/>
      <c r="E505" s="8"/>
      <c r="F505" s="8"/>
      <c r="G505" s="9"/>
      <c r="H505" s="9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10"/>
      <c r="W505" s="127"/>
      <c r="Z505" s="135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</row>
    <row r="506" spans="1:48" ht="24.75" customHeight="1">
      <c r="A506" s="8"/>
      <c r="B506" s="8"/>
      <c r="C506" s="8"/>
      <c r="D506" s="8"/>
      <c r="E506" s="8"/>
      <c r="F506" s="8"/>
      <c r="G506" s="9"/>
      <c r="H506" s="9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10"/>
      <c r="W506" s="127"/>
      <c r="Z506" s="135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</row>
    <row r="507" spans="1:48" ht="24.75" customHeight="1">
      <c r="A507" s="8"/>
      <c r="B507" s="8"/>
      <c r="C507" s="8"/>
      <c r="D507" s="8"/>
      <c r="E507" s="8"/>
      <c r="F507" s="8"/>
      <c r="G507" s="9"/>
      <c r="H507" s="9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10"/>
      <c r="W507" s="127"/>
      <c r="Z507" s="135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</row>
    <row r="508" spans="1:48" ht="24.75" customHeight="1">
      <c r="A508" s="8"/>
      <c r="B508" s="8"/>
      <c r="C508" s="8"/>
      <c r="D508" s="8"/>
      <c r="E508" s="8"/>
      <c r="F508" s="8"/>
      <c r="G508" s="9"/>
      <c r="H508" s="9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10"/>
      <c r="W508" s="127"/>
      <c r="Z508" s="135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</row>
    <row r="509" spans="1:48" ht="24.75" customHeight="1">
      <c r="A509" s="8"/>
      <c r="B509" s="8"/>
      <c r="C509" s="8"/>
      <c r="D509" s="8"/>
      <c r="E509" s="8"/>
      <c r="F509" s="8"/>
      <c r="G509" s="9"/>
      <c r="H509" s="9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10"/>
      <c r="W509" s="127"/>
      <c r="Z509" s="135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</row>
    <row r="510" spans="1:48" ht="24.75" customHeight="1">
      <c r="A510" s="8"/>
      <c r="B510" s="8"/>
      <c r="C510" s="8"/>
      <c r="D510" s="8"/>
      <c r="E510" s="8"/>
      <c r="F510" s="8"/>
      <c r="G510" s="9"/>
      <c r="H510" s="9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10"/>
      <c r="W510" s="127"/>
      <c r="Z510" s="135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</row>
    <row r="511" spans="1:48" ht="24.75" customHeight="1">
      <c r="A511" s="8"/>
      <c r="B511" s="8"/>
      <c r="C511" s="8"/>
      <c r="D511" s="8"/>
      <c r="E511" s="8"/>
      <c r="F511" s="8"/>
      <c r="G511" s="9"/>
      <c r="H511" s="9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10"/>
      <c r="W511" s="127"/>
      <c r="Z511" s="135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</row>
    <row r="512" spans="1:48" ht="24.75" customHeight="1">
      <c r="A512" s="8"/>
      <c r="B512" s="8"/>
      <c r="C512" s="8"/>
      <c r="D512" s="8"/>
      <c r="E512" s="8"/>
      <c r="F512" s="8"/>
      <c r="G512" s="9"/>
      <c r="H512" s="9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10"/>
      <c r="W512" s="127"/>
      <c r="Z512" s="135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</row>
    <row r="513" spans="1:48" ht="24.75" customHeight="1">
      <c r="A513" s="8"/>
      <c r="B513" s="8"/>
      <c r="C513" s="8"/>
      <c r="D513" s="8"/>
      <c r="E513" s="8"/>
      <c r="F513" s="8"/>
      <c r="G513" s="9"/>
      <c r="H513" s="9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10"/>
      <c r="W513" s="127"/>
      <c r="Z513" s="135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</row>
    <row r="514" spans="1:48" ht="24.75" customHeight="1">
      <c r="A514" s="8"/>
      <c r="B514" s="8"/>
      <c r="C514" s="8"/>
      <c r="D514" s="8"/>
      <c r="E514" s="8"/>
      <c r="F514" s="8"/>
      <c r="G514" s="9"/>
      <c r="H514" s="9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10"/>
      <c r="W514" s="127"/>
      <c r="Z514" s="135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</row>
    <row r="515" spans="1:48" ht="24.75" customHeight="1">
      <c r="A515" s="8"/>
      <c r="B515" s="8"/>
      <c r="C515" s="8"/>
      <c r="D515" s="8"/>
      <c r="E515" s="8"/>
      <c r="F515" s="8"/>
      <c r="G515" s="9"/>
      <c r="H515" s="9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10"/>
      <c r="W515" s="127"/>
      <c r="Z515" s="135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</row>
    <row r="516" spans="1:48" ht="24.75" customHeight="1">
      <c r="A516" s="8"/>
      <c r="B516" s="8"/>
      <c r="C516" s="8"/>
      <c r="D516" s="8"/>
      <c r="E516" s="8"/>
      <c r="F516" s="8"/>
      <c r="G516" s="9"/>
      <c r="H516" s="9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10"/>
      <c r="W516" s="127"/>
      <c r="Z516" s="135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</row>
    <row r="517" spans="1:48" ht="24.75" customHeight="1">
      <c r="A517" s="8"/>
      <c r="B517" s="8"/>
      <c r="C517" s="8"/>
      <c r="D517" s="8"/>
      <c r="E517" s="8"/>
      <c r="F517" s="8"/>
      <c r="G517" s="9"/>
      <c r="H517" s="9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10"/>
      <c r="W517" s="127"/>
      <c r="Z517" s="135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</row>
    <row r="518" spans="1:48" ht="24.75" customHeight="1">
      <c r="A518" s="8"/>
      <c r="B518" s="8"/>
      <c r="C518" s="8"/>
      <c r="D518" s="8"/>
      <c r="E518" s="8"/>
      <c r="F518" s="8"/>
      <c r="G518" s="9"/>
      <c r="H518" s="9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10"/>
      <c r="W518" s="127"/>
      <c r="Z518" s="135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</row>
    <row r="519" spans="1:48" ht="24.75" customHeight="1">
      <c r="A519" s="8"/>
      <c r="B519" s="8"/>
      <c r="C519" s="8"/>
      <c r="D519" s="8"/>
      <c r="E519" s="8"/>
      <c r="F519" s="8"/>
      <c r="G519" s="9"/>
      <c r="H519" s="9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10"/>
      <c r="W519" s="127"/>
      <c r="Z519" s="135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</row>
    <row r="520" spans="1:48" ht="24.75" customHeight="1">
      <c r="A520" s="8"/>
      <c r="B520" s="8"/>
      <c r="C520" s="8"/>
      <c r="D520" s="8"/>
      <c r="E520" s="8"/>
      <c r="F520" s="8"/>
      <c r="G520" s="9"/>
      <c r="H520" s="9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10"/>
      <c r="W520" s="127"/>
      <c r="Z520" s="135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</row>
    <row r="521" spans="1:48" ht="24.75" customHeight="1">
      <c r="A521" s="8"/>
      <c r="B521" s="8"/>
      <c r="C521" s="8"/>
      <c r="D521" s="8"/>
      <c r="E521" s="8"/>
      <c r="F521" s="8"/>
      <c r="G521" s="9"/>
      <c r="H521" s="9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10"/>
      <c r="W521" s="127"/>
      <c r="Z521" s="135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</row>
    <row r="522" spans="1:48" ht="24.75" customHeight="1">
      <c r="A522" s="8"/>
      <c r="B522" s="8"/>
      <c r="C522" s="8"/>
      <c r="D522" s="8"/>
      <c r="E522" s="8"/>
      <c r="F522" s="8"/>
      <c r="G522" s="9"/>
      <c r="H522" s="9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10"/>
      <c r="W522" s="127"/>
      <c r="Z522" s="135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</row>
    <row r="523" spans="1:48" ht="24.75" customHeight="1">
      <c r="A523" s="8"/>
      <c r="B523" s="8"/>
      <c r="C523" s="8"/>
      <c r="D523" s="8"/>
      <c r="E523" s="8"/>
      <c r="F523" s="8"/>
      <c r="G523" s="9"/>
      <c r="H523" s="9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10"/>
      <c r="W523" s="127"/>
      <c r="Z523" s="135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</row>
    <row r="524" spans="1:48" ht="24.75" customHeight="1">
      <c r="A524" s="8"/>
      <c r="B524" s="8"/>
      <c r="C524" s="8"/>
      <c r="D524" s="8"/>
      <c r="E524" s="8"/>
      <c r="F524" s="8"/>
      <c r="G524" s="9"/>
      <c r="H524" s="9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10"/>
      <c r="W524" s="127"/>
      <c r="Z524" s="135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</row>
    <row r="525" spans="1:48" ht="24.75" customHeight="1">
      <c r="A525" s="8"/>
      <c r="B525" s="8"/>
      <c r="C525" s="8"/>
      <c r="D525" s="8"/>
      <c r="E525" s="8"/>
      <c r="F525" s="8"/>
      <c r="G525" s="9"/>
      <c r="H525" s="9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10"/>
      <c r="W525" s="127"/>
      <c r="Z525" s="135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</row>
    <row r="526" spans="1:48" ht="24.75" customHeight="1">
      <c r="A526" s="8"/>
      <c r="B526" s="8"/>
      <c r="C526" s="8"/>
      <c r="D526" s="8"/>
      <c r="E526" s="8"/>
      <c r="F526" s="8"/>
      <c r="G526" s="9"/>
      <c r="H526" s="9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10"/>
      <c r="W526" s="127"/>
      <c r="Z526" s="135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</row>
    <row r="527" spans="1:48" ht="24.75" customHeight="1">
      <c r="A527" s="8"/>
      <c r="B527" s="8"/>
      <c r="C527" s="8"/>
      <c r="D527" s="8"/>
      <c r="E527" s="8"/>
      <c r="F527" s="8"/>
      <c r="G527" s="9"/>
      <c r="H527" s="9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10"/>
      <c r="W527" s="127"/>
      <c r="Z527" s="135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</row>
    <row r="528" spans="1:48" ht="24.75" customHeight="1">
      <c r="A528" s="8"/>
      <c r="B528" s="8"/>
      <c r="C528" s="8"/>
      <c r="D528" s="8"/>
      <c r="E528" s="8"/>
      <c r="F528" s="8"/>
      <c r="G528" s="9"/>
      <c r="H528" s="9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10"/>
      <c r="W528" s="127"/>
      <c r="Z528" s="135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</row>
    <row r="529" spans="1:48" ht="24.75" customHeight="1">
      <c r="A529" s="8"/>
      <c r="B529" s="8"/>
      <c r="C529" s="8"/>
      <c r="D529" s="8"/>
      <c r="E529" s="8"/>
      <c r="F529" s="8"/>
      <c r="G529" s="9"/>
      <c r="H529" s="9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10"/>
      <c r="W529" s="127"/>
      <c r="Z529" s="135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</row>
    <row r="530" spans="1:48" ht="24.75" customHeight="1">
      <c r="A530" s="8"/>
      <c r="B530" s="8"/>
      <c r="C530" s="8"/>
      <c r="D530" s="8"/>
      <c r="E530" s="8"/>
      <c r="F530" s="8"/>
      <c r="G530" s="9"/>
      <c r="H530" s="9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10"/>
      <c r="W530" s="127"/>
      <c r="Z530" s="135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</row>
    <row r="531" spans="1:48" ht="24.75" customHeight="1">
      <c r="A531" s="8"/>
      <c r="B531" s="8"/>
      <c r="C531" s="8"/>
      <c r="D531" s="8"/>
      <c r="E531" s="8"/>
      <c r="F531" s="8"/>
      <c r="G531" s="9"/>
      <c r="H531" s="9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10"/>
      <c r="W531" s="127"/>
      <c r="Z531" s="135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</row>
    <row r="532" spans="1:48" ht="24.75" customHeight="1">
      <c r="A532" s="8"/>
      <c r="B532" s="8"/>
      <c r="C532" s="8"/>
      <c r="D532" s="8"/>
      <c r="E532" s="8"/>
      <c r="F532" s="8"/>
      <c r="G532" s="9"/>
      <c r="H532" s="9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10"/>
      <c r="W532" s="127"/>
      <c r="Z532" s="135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</row>
    <row r="533" spans="1:48" ht="24.75" customHeight="1">
      <c r="A533" s="8"/>
      <c r="B533" s="8"/>
      <c r="C533" s="8"/>
      <c r="D533" s="8"/>
      <c r="E533" s="8"/>
      <c r="F533" s="8"/>
      <c r="G533" s="9"/>
      <c r="H533" s="9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10"/>
      <c r="W533" s="127"/>
      <c r="Z533" s="135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</row>
    <row r="534" spans="1:48" ht="24.75" customHeight="1">
      <c r="A534" s="8"/>
      <c r="B534" s="8"/>
      <c r="C534" s="8"/>
      <c r="D534" s="8"/>
      <c r="E534" s="8"/>
      <c r="F534" s="8"/>
      <c r="G534" s="9"/>
      <c r="H534" s="9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10"/>
      <c r="W534" s="127"/>
      <c r="Z534" s="135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</row>
    <row r="535" spans="1:48" ht="24.75" customHeight="1">
      <c r="A535" s="8"/>
      <c r="B535" s="8"/>
      <c r="C535" s="8"/>
      <c r="D535" s="8"/>
      <c r="E535" s="8"/>
      <c r="F535" s="8"/>
      <c r="G535" s="9"/>
      <c r="H535" s="9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10"/>
      <c r="W535" s="127"/>
      <c r="Z535" s="135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</row>
    <row r="536" spans="1:48" ht="24.75" customHeight="1">
      <c r="A536" s="8"/>
      <c r="B536" s="8"/>
      <c r="C536" s="8"/>
      <c r="D536" s="8"/>
      <c r="E536" s="8"/>
      <c r="F536" s="8"/>
      <c r="G536" s="9"/>
      <c r="H536" s="9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10"/>
      <c r="W536" s="127"/>
      <c r="Z536" s="135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</row>
    <row r="537" spans="1:48" ht="24.75" customHeight="1">
      <c r="A537" s="8"/>
      <c r="B537" s="8"/>
      <c r="C537" s="8"/>
      <c r="D537" s="8"/>
      <c r="E537" s="8"/>
      <c r="F537" s="8"/>
      <c r="G537" s="9"/>
      <c r="H537" s="9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10"/>
      <c r="W537" s="127"/>
      <c r="Z537" s="135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</row>
    <row r="538" spans="1:48" ht="24.75" customHeight="1">
      <c r="A538" s="8"/>
      <c r="B538" s="8"/>
      <c r="C538" s="8"/>
      <c r="D538" s="8"/>
      <c r="E538" s="8"/>
      <c r="F538" s="8"/>
      <c r="G538" s="9"/>
      <c r="H538" s="9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10"/>
      <c r="W538" s="127"/>
      <c r="Z538" s="135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</row>
    <row r="539" spans="1:48" ht="24.75" customHeight="1">
      <c r="A539" s="8"/>
      <c r="B539" s="8"/>
      <c r="C539" s="8"/>
      <c r="D539" s="8"/>
      <c r="E539" s="8"/>
      <c r="F539" s="8"/>
      <c r="G539" s="9"/>
      <c r="H539" s="9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10"/>
      <c r="W539" s="127"/>
      <c r="Z539" s="135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</row>
    <row r="540" spans="1:48" ht="24.75" customHeight="1">
      <c r="A540" s="8"/>
      <c r="B540" s="8"/>
      <c r="C540" s="8"/>
      <c r="D540" s="8"/>
      <c r="E540" s="8"/>
      <c r="F540" s="8"/>
      <c r="G540" s="9"/>
      <c r="H540" s="9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10"/>
      <c r="W540" s="127"/>
      <c r="Z540" s="135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</row>
    <row r="541" spans="1:48" ht="24.75" customHeight="1">
      <c r="A541" s="8"/>
      <c r="B541" s="8"/>
      <c r="C541" s="8"/>
      <c r="D541" s="8"/>
      <c r="E541" s="8"/>
      <c r="F541" s="8"/>
      <c r="G541" s="9"/>
      <c r="H541" s="9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10"/>
      <c r="W541" s="127"/>
      <c r="Z541" s="135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</row>
    <row r="542" spans="1:48" ht="24.75" customHeight="1">
      <c r="A542" s="8"/>
      <c r="B542" s="8"/>
      <c r="C542" s="8"/>
      <c r="D542" s="8"/>
      <c r="E542" s="8"/>
      <c r="F542" s="8"/>
      <c r="G542" s="9"/>
      <c r="H542" s="9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10"/>
      <c r="W542" s="127"/>
      <c r="Z542" s="135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</row>
    <row r="543" spans="1:48" ht="24.75" customHeight="1">
      <c r="A543" s="8"/>
      <c r="B543" s="8"/>
      <c r="C543" s="8"/>
      <c r="D543" s="8"/>
      <c r="E543" s="8"/>
      <c r="F543" s="8"/>
      <c r="G543" s="9"/>
      <c r="H543" s="9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10"/>
      <c r="W543" s="127"/>
      <c r="Z543" s="135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</row>
    <row r="544" spans="1:48" ht="24.75" customHeight="1">
      <c r="A544" s="8"/>
      <c r="B544" s="8"/>
      <c r="C544" s="8"/>
      <c r="D544" s="8"/>
      <c r="E544" s="8"/>
      <c r="F544" s="8"/>
      <c r="G544" s="9"/>
      <c r="H544" s="9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10"/>
      <c r="W544" s="127"/>
      <c r="Z544" s="135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</row>
    <row r="545" spans="1:48" ht="24.75" customHeight="1">
      <c r="A545" s="8"/>
      <c r="B545" s="8"/>
      <c r="C545" s="8"/>
      <c r="D545" s="8"/>
      <c r="E545" s="8"/>
      <c r="F545" s="8"/>
      <c r="G545" s="9"/>
      <c r="H545" s="9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10"/>
      <c r="W545" s="127"/>
      <c r="Z545" s="135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</row>
    <row r="546" spans="1:48" ht="24.75" customHeight="1">
      <c r="A546" s="8"/>
      <c r="B546" s="8"/>
      <c r="C546" s="8"/>
      <c r="D546" s="8"/>
      <c r="E546" s="8"/>
      <c r="F546" s="8"/>
      <c r="G546" s="9"/>
      <c r="H546" s="9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10"/>
      <c r="W546" s="127"/>
      <c r="Z546" s="135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</row>
    <row r="547" spans="1:48" ht="24.75" customHeight="1">
      <c r="A547" s="8"/>
      <c r="B547" s="8"/>
      <c r="C547" s="8"/>
      <c r="D547" s="8"/>
      <c r="E547" s="8"/>
      <c r="F547" s="8"/>
      <c r="G547" s="9"/>
      <c r="H547" s="9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10"/>
      <c r="W547" s="127"/>
      <c r="Z547" s="135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</row>
    <row r="548" spans="1:48" ht="24.75" customHeight="1">
      <c r="A548" s="8"/>
      <c r="B548" s="8"/>
      <c r="C548" s="8"/>
      <c r="D548" s="8"/>
      <c r="E548" s="8"/>
      <c r="F548" s="8"/>
      <c r="G548" s="9"/>
      <c r="H548" s="9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10"/>
      <c r="W548" s="127"/>
      <c r="Z548" s="135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</row>
    <row r="549" spans="1:48" ht="24.75" customHeight="1">
      <c r="A549" s="8"/>
      <c r="B549" s="8"/>
      <c r="C549" s="8"/>
      <c r="D549" s="8"/>
      <c r="E549" s="8"/>
      <c r="F549" s="8"/>
      <c r="G549" s="9"/>
      <c r="H549" s="9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10"/>
      <c r="W549" s="127"/>
      <c r="Z549" s="135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</row>
    <row r="550" spans="1:48" ht="24.75" customHeight="1">
      <c r="A550" s="8"/>
      <c r="B550" s="8"/>
      <c r="C550" s="8"/>
      <c r="D550" s="8"/>
      <c r="E550" s="8"/>
      <c r="F550" s="8"/>
      <c r="G550" s="9"/>
      <c r="H550" s="9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10"/>
      <c r="W550" s="127"/>
      <c r="Z550" s="135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</row>
    <row r="551" spans="1:48" ht="24.75" customHeight="1">
      <c r="A551" s="8"/>
      <c r="B551" s="8"/>
      <c r="C551" s="8"/>
      <c r="D551" s="8"/>
      <c r="E551" s="8"/>
      <c r="F551" s="8"/>
      <c r="G551" s="9"/>
      <c r="H551" s="9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10"/>
      <c r="W551" s="127"/>
      <c r="Z551" s="135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</row>
    <row r="552" spans="1:48" ht="24.75" customHeight="1">
      <c r="A552" s="8"/>
      <c r="B552" s="8"/>
      <c r="C552" s="8"/>
      <c r="D552" s="8"/>
      <c r="E552" s="8"/>
      <c r="F552" s="8"/>
      <c r="G552" s="9"/>
      <c r="H552" s="9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10"/>
      <c r="W552" s="127"/>
      <c r="Z552" s="135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</row>
    <row r="553" spans="1:48" ht="24.75" customHeight="1">
      <c r="A553" s="8"/>
      <c r="B553" s="8"/>
      <c r="C553" s="8"/>
      <c r="D553" s="8"/>
      <c r="E553" s="8"/>
      <c r="F553" s="8"/>
      <c r="G553" s="9"/>
      <c r="H553" s="9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10"/>
      <c r="W553" s="127"/>
      <c r="Z553" s="135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</row>
    <row r="554" spans="1:48" ht="24.75" customHeight="1">
      <c r="A554" s="8"/>
      <c r="B554" s="8"/>
      <c r="C554" s="8"/>
      <c r="D554" s="8"/>
      <c r="E554" s="8"/>
      <c r="F554" s="8"/>
      <c r="G554" s="9"/>
      <c r="H554" s="9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10"/>
      <c r="W554" s="127"/>
      <c r="Z554" s="135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</row>
    <row r="555" spans="1:48" ht="24.75" customHeight="1">
      <c r="A555" s="8"/>
      <c r="B555" s="8"/>
      <c r="C555" s="8"/>
      <c r="D555" s="8"/>
      <c r="E555" s="8"/>
      <c r="F555" s="8"/>
      <c r="G555" s="9"/>
      <c r="H555" s="9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10"/>
      <c r="W555" s="127"/>
      <c r="Z555" s="135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</row>
    <row r="556" spans="1:48" ht="24.75" customHeight="1">
      <c r="A556" s="8"/>
      <c r="B556" s="8"/>
      <c r="C556" s="8"/>
      <c r="D556" s="8"/>
      <c r="E556" s="8"/>
      <c r="F556" s="8"/>
      <c r="G556" s="9"/>
      <c r="H556" s="9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10"/>
      <c r="W556" s="127"/>
      <c r="Z556" s="135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</row>
    <row r="557" spans="1:48" ht="24.75" customHeight="1">
      <c r="A557" s="8"/>
      <c r="B557" s="8"/>
      <c r="C557" s="8"/>
      <c r="D557" s="8"/>
      <c r="E557" s="8"/>
      <c r="F557" s="8"/>
      <c r="G557" s="9"/>
      <c r="H557" s="9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10"/>
      <c r="W557" s="127"/>
      <c r="Z557" s="135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</row>
    <row r="558" spans="1:48" ht="24.75" customHeight="1">
      <c r="A558" s="8"/>
      <c r="B558" s="8"/>
      <c r="C558" s="8"/>
      <c r="D558" s="8"/>
      <c r="E558" s="8"/>
      <c r="F558" s="8"/>
      <c r="G558" s="9"/>
      <c r="H558" s="9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10"/>
      <c r="W558" s="127"/>
      <c r="Z558" s="135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</row>
    <row r="559" spans="1:48" ht="24.75" customHeight="1">
      <c r="A559" s="8"/>
      <c r="B559" s="8"/>
      <c r="C559" s="8"/>
      <c r="D559" s="8"/>
      <c r="E559" s="8"/>
      <c r="F559" s="8"/>
      <c r="G559" s="9"/>
      <c r="H559" s="9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10"/>
      <c r="W559" s="127"/>
      <c r="Z559" s="135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</row>
    <row r="560" spans="1:48" ht="24.75" customHeight="1">
      <c r="A560" s="8"/>
      <c r="B560" s="8"/>
      <c r="C560" s="8"/>
      <c r="D560" s="8"/>
      <c r="E560" s="8"/>
      <c r="F560" s="8"/>
      <c r="G560" s="9"/>
      <c r="H560" s="9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10"/>
      <c r="W560" s="127"/>
      <c r="Z560" s="135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</row>
    <row r="561" spans="1:48" ht="24.75" customHeight="1">
      <c r="A561" s="8"/>
      <c r="B561" s="8"/>
      <c r="C561" s="8"/>
      <c r="D561" s="8"/>
      <c r="E561" s="8"/>
      <c r="F561" s="8"/>
      <c r="G561" s="9"/>
      <c r="H561" s="9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10"/>
      <c r="W561" s="127"/>
      <c r="Z561" s="135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</row>
    <row r="562" spans="1:48" ht="24.75" customHeight="1">
      <c r="A562" s="8"/>
      <c r="B562" s="8"/>
      <c r="C562" s="8"/>
      <c r="D562" s="8"/>
      <c r="E562" s="8"/>
      <c r="F562" s="8"/>
      <c r="G562" s="9"/>
      <c r="H562" s="9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10"/>
      <c r="W562" s="127"/>
      <c r="Z562" s="135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</row>
    <row r="563" spans="1:48" ht="24.75" customHeight="1">
      <c r="A563" s="8"/>
      <c r="B563" s="8"/>
      <c r="C563" s="8"/>
      <c r="D563" s="8"/>
      <c r="E563" s="8"/>
      <c r="F563" s="8"/>
      <c r="G563" s="9"/>
      <c r="H563" s="9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10"/>
      <c r="W563" s="127"/>
      <c r="Z563" s="135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</row>
    <row r="564" spans="1:48" ht="24.75" customHeight="1">
      <c r="A564" s="8"/>
      <c r="B564" s="8"/>
      <c r="C564" s="8"/>
      <c r="D564" s="8"/>
      <c r="E564" s="8"/>
      <c r="F564" s="8"/>
      <c r="G564" s="9"/>
      <c r="H564" s="9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10"/>
      <c r="W564" s="127"/>
      <c r="Z564" s="135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</row>
    <row r="565" spans="1:48" ht="24.75" customHeight="1">
      <c r="A565" s="8"/>
      <c r="B565" s="8"/>
      <c r="C565" s="8"/>
      <c r="D565" s="8"/>
      <c r="E565" s="8"/>
      <c r="F565" s="8"/>
      <c r="G565" s="9"/>
      <c r="H565" s="9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10"/>
      <c r="W565" s="127"/>
      <c r="Z565" s="135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</row>
    <row r="566" spans="1:48" ht="24.75" customHeight="1">
      <c r="A566" s="8"/>
      <c r="B566" s="8"/>
      <c r="C566" s="8"/>
      <c r="D566" s="8"/>
      <c r="E566" s="8"/>
      <c r="F566" s="8"/>
      <c r="G566" s="9"/>
      <c r="H566" s="9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10"/>
      <c r="W566" s="127"/>
      <c r="Z566" s="135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</row>
    <row r="567" spans="1:48" ht="24.75" customHeight="1">
      <c r="A567" s="8"/>
      <c r="B567" s="8"/>
      <c r="C567" s="8"/>
      <c r="D567" s="8"/>
      <c r="E567" s="8"/>
      <c r="F567" s="8"/>
      <c r="G567" s="9"/>
      <c r="H567" s="9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10"/>
      <c r="W567" s="127"/>
      <c r="Z567" s="135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</row>
    <row r="568" spans="1:48" ht="24.75" customHeight="1">
      <c r="A568" s="8"/>
      <c r="B568" s="8"/>
      <c r="C568" s="8"/>
      <c r="D568" s="8"/>
      <c r="E568" s="8"/>
      <c r="F568" s="8"/>
      <c r="G568" s="9"/>
      <c r="H568" s="9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10"/>
      <c r="W568" s="127"/>
      <c r="Z568" s="135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</row>
    <row r="569" spans="1:48" ht="24.75" customHeight="1">
      <c r="A569" s="8"/>
      <c r="B569" s="8"/>
      <c r="C569" s="8"/>
      <c r="D569" s="8"/>
      <c r="E569" s="8"/>
      <c r="F569" s="8"/>
      <c r="G569" s="9"/>
      <c r="H569" s="9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10"/>
      <c r="W569" s="127"/>
      <c r="Z569" s="135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</row>
    <row r="570" spans="1:48" ht="24.75" customHeight="1">
      <c r="A570" s="8"/>
      <c r="B570" s="8"/>
      <c r="C570" s="8"/>
      <c r="D570" s="8"/>
      <c r="E570" s="8"/>
      <c r="F570" s="8"/>
      <c r="G570" s="9"/>
      <c r="H570" s="9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10"/>
      <c r="W570" s="127"/>
      <c r="Z570" s="135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</row>
    <row r="571" spans="1:48" ht="24.75" customHeight="1">
      <c r="A571" s="8"/>
      <c r="B571" s="8"/>
      <c r="C571" s="8"/>
      <c r="D571" s="8"/>
      <c r="E571" s="8"/>
      <c r="F571" s="8"/>
      <c r="G571" s="9"/>
      <c r="H571" s="9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10"/>
      <c r="W571" s="127"/>
      <c r="Z571" s="135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</row>
    <row r="572" spans="1:48" ht="24.75" customHeight="1">
      <c r="A572" s="8"/>
      <c r="B572" s="8"/>
      <c r="C572" s="8"/>
      <c r="D572" s="8"/>
      <c r="E572" s="8"/>
      <c r="F572" s="8"/>
      <c r="G572" s="9"/>
      <c r="H572" s="9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10"/>
      <c r="W572" s="127"/>
      <c r="Z572" s="135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</row>
    <row r="573" spans="1:48" ht="24.75" customHeight="1">
      <c r="A573" s="8"/>
      <c r="B573" s="8"/>
      <c r="C573" s="8"/>
      <c r="D573" s="8"/>
      <c r="E573" s="8"/>
      <c r="F573" s="8"/>
      <c r="G573" s="9"/>
      <c r="H573" s="9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10"/>
      <c r="W573" s="127"/>
      <c r="Z573" s="135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</row>
    <row r="574" spans="1:48" ht="24.75" customHeight="1">
      <c r="A574" s="8"/>
      <c r="B574" s="8"/>
      <c r="C574" s="8"/>
      <c r="D574" s="8"/>
      <c r="E574" s="8"/>
      <c r="F574" s="8"/>
      <c r="G574" s="9"/>
      <c r="H574" s="9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10"/>
      <c r="W574" s="127"/>
      <c r="Z574" s="135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</row>
    <row r="575" spans="1:48" ht="24.75" customHeight="1">
      <c r="A575" s="8"/>
      <c r="B575" s="8"/>
      <c r="C575" s="8"/>
      <c r="D575" s="8"/>
      <c r="E575" s="8"/>
      <c r="F575" s="8"/>
      <c r="G575" s="9"/>
      <c r="H575" s="9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10"/>
      <c r="W575" s="127"/>
      <c r="Z575" s="135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</row>
    <row r="576" spans="1:48" ht="24.75" customHeight="1">
      <c r="A576" s="8"/>
      <c r="B576" s="8"/>
      <c r="C576" s="8"/>
      <c r="D576" s="8"/>
      <c r="E576" s="8"/>
      <c r="F576" s="8"/>
      <c r="G576" s="9"/>
      <c r="H576" s="9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10"/>
      <c r="W576" s="127"/>
      <c r="Z576" s="135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</row>
    <row r="577" spans="1:48" ht="24.75" customHeight="1">
      <c r="A577" s="8"/>
      <c r="B577" s="8"/>
      <c r="C577" s="8"/>
      <c r="D577" s="8"/>
      <c r="E577" s="8"/>
      <c r="F577" s="8"/>
      <c r="G577" s="9"/>
      <c r="H577" s="9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10"/>
      <c r="W577" s="127"/>
      <c r="Z577" s="135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</row>
    <row r="578" spans="1:48" ht="24.75" customHeight="1">
      <c r="A578" s="8"/>
      <c r="B578" s="8"/>
      <c r="C578" s="8"/>
      <c r="D578" s="8"/>
      <c r="E578" s="8"/>
      <c r="F578" s="8"/>
      <c r="G578" s="9"/>
      <c r="H578" s="9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10"/>
      <c r="W578" s="127"/>
      <c r="Z578" s="135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</row>
    <row r="579" spans="1:48" ht="24.75" customHeight="1">
      <c r="A579" s="8"/>
      <c r="B579" s="8"/>
      <c r="C579" s="8"/>
      <c r="D579" s="8"/>
      <c r="E579" s="8"/>
      <c r="F579" s="8"/>
      <c r="G579" s="9"/>
      <c r="H579" s="9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10"/>
      <c r="W579" s="127"/>
      <c r="Z579" s="135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</row>
    <row r="580" spans="1:48" ht="24.75" customHeight="1">
      <c r="A580" s="8"/>
      <c r="B580" s="8"/>
      <c r="C580" s="8"/>
      <c r="D580" s="8"/>
      <c r="E580" s="8"/>
      <c r="F580" s="8"/>
      <c r="G580" s="9"/>
      <c r="H580" s="9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10"/>
      <c r="W580" s="127"/>
      <c r="Z580" s="135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</row>
    <row r="581" spans="1:48" ht="24.75" customHeight="1">
      <c r="A581" s="8"/>
      <c r="B581" s="8"/>
      <c r="C581" s="8"/>
      <c r="D581" s="8"/>
      <c r="E581" s="8"/>
      <c r="F581" s="8"/>
      <c r="G581" s="9"/>
      <c r="H581" s="9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10"/>
      <c r="W581" s="127"/>
      <c r="Z581" s="135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</row>
    <row r="582" spans="1:48" ht="24.75" customHeight="1">
      <c r="A582" s="8"/>
      <c r="B582" s="8"/>
      <c r="C582" s="8"/>
      <c r="D582" s="8"/>
      <c r="E582" s="8"/>
      <c r="F582" s="8"/>
      <c r="G582" s="9"/>
      <c r="H582" s="9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10"/>
      <c r="W582" s="127"/>
      <c r="Z582" s="135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</row>
    <row r="583" spans="1:48" ht="24.75" customHeight="1">
      <c r="A583" s="8"/>
      <c r="B583" s="8"/>
      <c r="C583" s="8"/>
      <c r="D583" s="8"/>
      <c r="E583" s="8"/>
      <c r="F583" s="8"/>
      <c r="G583" s="9"/>
      <c r="H583" s="9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10"/>
      <c r="W583" s="127"/>
      <c r="Z583" s="135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</row>
    <row r="584" spans="1:48" ht="24.75" customHeight="1">
      <c r="A584" s="8"/>
      <c r="B584" s="8"/>
      <c r="C584" s="8"/>
      <c r="D584" s="8"/>
      <c r="E584" s="8"/>
      <c r="F584" s="8"/>
      <c r="G584" s="9"/>
      <c r="H584" s="9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10"/>
      <c r="W584" s="127"/>
      <c r="Z584" s="135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</row>
    <row r="585" spans="1:48" ht="24.75" customHeight="1">
      <c r="A585" s="8"/>
      <c r="B585" s="8"/>
      <c r="C585" s="8"/>
      <c r="D585" s="8"/>
      <c r="E585" s="8"/>
      <c r="F585" s="8"/>
      <c r="G585" s="9"/>
      <c r="H585" s="9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10"/>
      <c r="W585" s="127"/>
      <c r="Z585" s="135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</row>
    <row r="586" spans="1:48" ht="24.75" customHeight="1">
      <c r="A586" s="8"/>
      <c r="B586" s="8"/>
      <c r="C586" s="8"/>
      <c r="D586" s="8"/>
      <c r="E586" s="8"/>
      <c r="F586" s="8"/>
      <c r="G586" s="9"/>
      <c r="H586" s="9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10"/>
      <c r="W586" s="127"/>
      <c r="Z586" s="135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</row>
    <row r="587" spans="1:48" ht="24.75" customHeight="1">
      <c r="A587" s="8"/>
      <c r="B587" s="8"/>
      <c r="C587" s="8"/>
      <c r="D587" s="8"/>
      <c r="E587" s="8"/>
      <c r="F587" s="8"/>
      <c r="G587" s="9"/>
      <c r="H587" s="9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10"/>
      <c r="W587" s="127"/>
      <c r="Z587" s="135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</row>
    <row r="588" spans="1:48" ht="24.75" customHeight="1">
      <c r="A588" s="8"/>
      <c r="B588" s="8"/>
      <c r="C588" s="8"/>
      <c r="D588" s="8"/>
      <c r="E588" s="8"/>
      <c r="F588" s="8"/>
      <c r="G588" s="9"/>
      <c r="H588" s="9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10"/>
      <c r="W588" s="127"/>
      <c r="Z588" s="135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</row>
    <row r="589" spans="1:48" ht="24.75" customHeight="1">
      <c r="A589" s="8"/>
      <c r="B589" s="8"/>
      <c r="C589" s="8"/>
      <c r="D589" s="8"/>
      <c r="E589" s="8"/>
      <c r="F589" s="8"/>
      <c r="G589" s="9"/>
      <c r="H589" s="9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10"/>
      <c r="W589" s="127"/>
      <c r="Z589" s="135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</row>
    <row r="590" spans="1:48" ht="24.75" customHeight="1">
      <c r="A590" s="8"/>
      <c r="B590" s="8"/>
      <c r="C590" s="8"/>
      <c r="D590" s="8"/>
      <c r="E590" s="8"/>
      <c r="F590" s="8"/>
      <c r="G590" s="9"/>
      <c r="H590" s="9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10"/>
      <c r="W590" s="127"/>
      <c r="Z590" s="135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</row>
    <row r="591" spans="1:48" ht="24.75" customHeight="1">
      <c r="A591" s="8"/>
      <c r="B591" s="8"/>
      <c r="C591" s="8"/>
      <c r="D591" s="8"/>
      <c r="E591" s="8"/>
      <c r="F591" s="8"/>
      <c r="G591" s="9"/>
      <c r="H591" s="9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10"/>
      <c r="W591" s="127"/>
      <c r="Z591" s="135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</row>
    <row r="592" spans="1:48" ht="24.75" customHeight="1">
      <c r="A592" s="8"/>
      <c r="B592" s="8"/>
      <c r="C592" s="8"/>
      <c r="D592" s="8"/>
      <c r="E592" s="8"/>
      <c r="F592" s="8"/>
      <c r="G592" s="9"/>
      <c r="H592" s="9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10"/>
      <c r="W592" s="127"/>
      <c r="Z592" s="135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</row>
    <row r="593" spans="1:48" ht="24.75" customHeight="1">
      <c r="A593" s="8"/>
      <c r="B593" s="8"/>
      <c r="C593" s="8"/>
      <c r="D593" s="8"/>
      <c r="E593" s="8"/>
      <c r="F593" s="8"/>
      <c r="G593" s="9"/>
      <c r="H593" s="9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10"/>
      <c r="W593" s="127"/>
      <c r="Z593" s="135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</row>
    <row r="594" spans="1:48" ht="24.75" customHeight="1">
      <c r="A594" s="8"/>
      <c r="B594" s="8"/>
      <c r="C594" s="8"/>
      <c r="D594" s="8"/>
      <c r="E594" s="8"/>
      <c r="F594" s="8"/>
      <c r="G594" s="9"/>
      <c r="H594" s="9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10"/>
      <c r="W594" s="127"/>
      <c r="Z594" s="135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</row>
    <row r="595" spans="1:48" ht="24.75" customHeight="1">
      <c r="A595" s="8"/>
      <c r="B595" s="8"/>
      <c r="C595" s="8"/>
      <c r="D595" s="8"/>
      <c r="E595" s="8"/>
      <c r="F595" s="8"/>
      <c r="G595" s="9"/>
      <c r="H595" s="9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10"/>
      <c r="W595" s="127"/>
      <c r="Z595" s="135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</row>
    <row r="596" spans="1:48" ht="24.75" customHeight="1">
      <c r="A596" s="8"/>
      <c r="B596" s="8"/>
      <c r="C596" s="8"/>
      <c r="D596" s="8"/>
      <c r="E596" s="8"/>
      <c r="F596" s="8"/>
      <c r="G596" s="9"/>
      <c r="H596" s="9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10"/>
      <c r="W596" s="127"/>
      <c r="Z596" s="135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</row>
    <row r="597" spans="1:48" ht="24.75" customHeight="1">
      <c r="A597" s="8"/>
      <c r="B597" s="8"/>
      <c r="C597" s="8"/>
      <c r="D597" s="8"/>
      <c r="E597" s="8"/>
      <c r="F597" s="8"/>
      <c r="G597" s="9"/>
      <c r="H597" s="9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10"/>
      <c r="W597" s="127"/>
      <c r="Z597" s="135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</row>
    <row r="6380" ht="24.75" customHeight="1">
      <c r="A6380" s="1" t="s">
        <v>18</v>
      </c>
    </row>
  </sheetData>
  <sheetProtection selectLockedCells="1" selectUnlockedCells="1"/>
  <mergeCells count="38">
    <mergeCell ref="A2:A3"/>
    <mergeCell ref="H2:H3"/>
    <mergeCell ref="G2:G3"/>
    <mergeCell ref="A111:U111"/>
    <mergeCell ref="A65:U65"/>
    <mergeCell ref="A46:U46"/>
    <mergeCell ref="A52:U52"/>
    <mergeCell ref="A40:U40"/>
    <mergeCell ref="F2:F3"/>
    <mergeCell ref="AC1:AC3"/>
    <mergeCell ref="Y1:Z2"/>
    <mergeCell ref="AA1:AA2"/>
    <mergeCell ref="B2:B3"/>
    <mergeCell ref="T4:X4"/>
    <mergeCell ref="C2:C3"/>
    <mergeCell ref="U1:U2"/>
    <mergeCell ref="V1:W2"/>
    <mergeCell ref="D2:D3"/>
    <mergeCell ref="AJ1:AK1"/>
    <mergeCell ref="AJ2:AK2"/>
    <mergeCell ref="K2:K3"/>
    <mergeCell ref="A34:U34"/>
    <mergeCell ref="I2:I3"/>
    <mergeCell ref="J2:J3"/>
    <mergeCell ref="Q2:T2"/>
    <mergeCell ref="X1:X2"/>
    <mergeCell ref="AB1:AB3"/>
    <mergeCell ref="E2:E3"/>
    <mergeCell ref="O112:X112"/>
    <mergeCell ref="A199:U199"/>
    <mergeCell ref="A200:U200"/>
    <mergeCell ref="U47:X47"/>
    <mergeCell ref="U53:X53"/>
    <mergeCell ref="T57:X57"/>
    <mergeCell ref="T62:X62"/>
    <mergeCell ref="R66:X66"/>
    <mergeCell ref="A56:U56"/>
    <mergeCell ref="A61:U61"/>
  </mergeCells>
  <printOptions/>
  <pageMargins left="0.11811023622047245" right="0.07874015748031496" top="0.2755905511811024" bottom="0.2755905511811024" header="0.5118110236220472" footer="0.5118110236220472"/>
  <pageSetup fitToHeight="2" horizontalDpi="600" verticalDpi="600" orientation="landscape" paperSize="8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BENEFITSJ</dc:creator>
  <cp:keywords/>
  <dc:description/>
  <cp:lastModifiedBy>Katarzyna Predka</cp:lastModifiedBy>
  <cp:lastPrinted>2019-07-15T07:32:11Z</cp:lastPrinted>
  <dcterms:created xsi:type="dcterms:W3CDTF">2016-11-16T11:50:41Z</dcterms:created>
  <dcterms:modified xsi:type="dcterms:W3CDTF">2019-07-19T12:42:48Z</dcterms:modified>
  <cp:category/>
  <cp:version/>
  <cp:contentType/>
  <cp:contentStatus/>
</cp:coreProperties>
</file>