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50" activeTab="0"/>
  </bookViews>
  <sheets>
    <sheet name="Mrocza_łącznik" sheetId="1" r:id="rId1"/>
  </sheets>
  <definedNames>
    <definedName name="C">#REF!</definedName>
    <definedName name="_xlnm.Print_Area" localSheetId="0">'Mrocza_łącznik'!$A$1:$P$168</definedName>
    <definedName name="_xlnm.Print_Titles" localSheetId="0">'Mrocza_łącznik'!$7:$10</definedName>
  </definedNames>
  <calcPr fullCalcOnLoad="1"/>
</workbook>
</file>

<file path=xl/comments1.xml><?xml version="1.0" encoding="utf-8"?>
<comments xmlns="http://schemas.openxmlformats.org/spreadsheetml/2006/main">
  <authors>
    <author>Krzysztof Żarkow</author>
  </authors>
  <commentList>
    <comment ref="A159" authorId="0">
      <text>
        <r>
          <rPr>
            <b/>
            <sz val="8"/>
            <rFont val="Tahoma"/>
            <family val="2"/>
          </rPr>
          <t>Krzysztof Żarkow: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<sst xmlns="http://schemas.openxmlformats.org/spreadsheetml/2006/main" count="591" uniqueCount="332">
  <si>
    <t>D 01.02.04
45111000-8</t>
  </si>
  <si>
    <t>Wywiezienie gruzu z rozbiórek na składowisko Wykonawcy</t>
  </si>
  <si>
    <t xml:space="preserve">Skropienie warstw konstrukcyjnych emulsją asfaltową </t>
  </si>
  <si>
    <t>ELEMENTY ULIC</t>
  </si>
  <si>
    <t>D 08.01.01
45233000-9</t>
  </si>
  <si>
    <t>KRAWĘŻNIKI BETONOWE.
CPV: Roboty w zakresie konstruowania, fundamentowania oraz wykonywania nawierzchni autostrad, dróg.</t>
  </si>
  <si>
    <t>8.1.1</t>
  </si>
  <si>
    <t>D 04.03.01
45233000-9</t>
  </si>
  <si>
    <t>2.2</t>
  </si>
  <si>
    <t>2.2.1</t>
  </si>
  <si>
    <t>8.2.2</t>
  </si>
  <si>
    <t>D 08.03.01
45233000-9</t>
  </si>
  <si>
    <t>D 05.03.05/b
45233000-9</t>
  </si>
  <si>
    <t>05.00.00</t>
  </si>
  <si>
    <t>NAWIERZCHNIE</t>
  </si>
  <si>
    <t>D 01.01.01
45233000-9</t>
  </si>
  <si>
    <t>ROBOTY PRZYGOTOWAWCZE</t>
  </si>
  <si>
    <t>NAWIERZCHNIA Z BETONU ASFALTOWEGO - WARSTWA ŚCIERALNA
CPV: Roboty w zakresie konstruowania, fundamentowania oraz wykonywania nawierzchni autostrad, dróg</t>
  </si>
  <si>
    <t>ROZBIÓRKA ELEMENTÓW DRÓG, OGRODZEŃ I PRZEPUSTÓW
CPV: Roboty w zakresie rozbiórek, przygotowania oraz oczyszczenia terenu pod budowę</t>
  </si>
  <si>
    <t>D 02.03.01
45112000-5</t>
  </si>
  <si>
    <t>WYKONANIE NASYPÓW.
CPV: Roboty ziemne i wykopaliskowe.</t>
  </si>
  <si>
    <t>Lp.</t>
  </si>
  <si>
    <t>D 01.00.00</t>
  </si>
  <si>
    <t>*</t>
  </si>
  <si>
    <t>km</t>
  </si>
  <si>
    <t>m</t>
  </si>
  <si>
    <t>Element scalony - rodzaj robót                                                                                                    Szczegółowy opis robót i obliczenie ich ilości</t>
  </si>
  <si>
    <t>Podstawy</t>
  </si>
  <si>
    <t>Razem wartość netto</t>
  </si>
  <si>
    <t>Razem wartość brutto</t>
  </si>
  <si>
    <t>Jm</t>
  </si>
  <si>
    <t>Ilość</t>
  </si>
  <si>
    <t>Cena jednostkowa</t>
  </si>
  <si>
    <t>Wartość</t>
  </si>
  <si>
    <r>
      <t>m</t>
    </r>
    <r>
      <rPr>
        <vertAlign val="superscript"/>
        <sz val="11"/>
        <rFont val="Arial"/>
        <family val="2"/>
      </rPr>
      <t>3</t>
    </r>
  </si>
  <si>
    <r>
      <t>m</t>
    </r>
    <r>
      <rPr>
        <vertAlign val="superscript"/>
        <sz val="11"/>
        <rFont val="Arial"/>
        <family val="2"/>
      </rPr>
      <t>2</t>
    </r>
  </si>
  <si>
    <t>BETONOWE OBRZEŻA CHODNIKOWE.
CPV: Roboty w zakresie konstruowania, fundamentowania oraz wykonywania nawierzchni autostrad, dróg.</t>
  </si>
  <si>
    <t>8.3.1</t>
  </si>
  <si>
    <t>D 08.00.00</t>
  </si>
  <si>
    <t>ODTWORZENIE (WYZNACZENIE) TRASY I PUNKTÓW WYSOKOŚCIOWYCH.
CPV: Roboty w zakresie konstruowania, fundamentowania oraz wykonywania nawierzchni autostrad, dróg.</t>
  </si>
  <si>
    <t>D 04.00.00</t>
  </si>
  <si>
    <t>PODBUDOWY</t>
  </si>
  <si>
    <t>Oczyszczenie warstw konstrukcyjnych - warstwy bitumiczne</t>
  </si>
  <si>
    <t>1.1</t>
  </si>
  <si>
    <t>1.1.1</t>
  </si>
  <si>
    <t>1.4</t>
  </si>
  <si>
    <t>szt.</t>
  </si>
  <si>
    <t>1.4.1</t>
  </si>
  <si>
    <t>1.4.2</t>
  </si>
  <si>
    <t>1.4.3</t>
  </si>
  <si>
    <t>1.4.4</t>
  </si>
  <si>
    <t>4.</t>
  </si>
  <si>
    <t>4.3</t>
  </si>
  <si>
    <t>4.3.1</t>
  </si>
  <si>
    <t>4.3.2</t>
  </si>
  <si>
    <t>5.3</t>
  </si>
  <si>
    <t>5.3.1</t>
  </si>
  <si>
    <t>D 08.02.02
45233000-9</t>
  </si>
  <si>
    <t>8.2.1</t>
  </si>
  <si>
    <t>OCZYSZCZENIE I SKROPIENIE WARSTW KONSTRUKCYJNYCH
CPV: Roboty w zakresie konstruowania, fundamentowania oraz wykonywania nawierzchni autostrad, dróg</t>
  </si>
  <si>
    <t>ROBOTY ZIEMNE</t>
  </si>
  <si>
    <t>3</t>
  </si>
  <si>
    <t>D 02.00.00</t>
  </si>
  <si>
    <t>Odtworzenie trasy i punktów wysokościowych w terenie równinnym</t>
  </si>
  <si>
    <t>Formowanie i zagęszczanie nasypów wraz z pozyskaniem i transportem gruntu z dokopu</t>
  </si>
  <si>
    <t>VAT 23%</t>
  </si>
  <si>
    <t>ROBOTY POZOSTAŁE</t>
  </si>
  <si>
    <t>D 10.12.03
45231000-5</t>
  </si>
  <si>
    <t>Regulacja wysokościowa studzienek
CPV: Roboty w zakresie konstruowania, fundamentowania oraz wykonywania nawierzchni autostrad, dróg.</t>
  </si>
  <si>
    <t>Roboty regulacyjne włazów i studzienek ściekowych</t>
  </si>
  <si>
    <t>8.1.2</t>
  </si>
  <si>
    <t>8.1.3</t>
  </si>
  <si>
    <t>8.1.4</t>
  </si>
  <si>
    <t>D 07.00.00</t>
  </si>
  <si>
    <t>OZNAKOWANIE DRÓG I URZĄDZENIA BEZPIECZEŃSTWA RUCHU</t>
  </si>
  <si>
    <t>7.1</t>
  </si>
  <si>
    <t>D 07.01.01
45233000-9</t>
  </si>
  <si>
    <t>OZNAKOWANIE POZIOME.
CPV: Roboty w zakresie konstruowania, fundamentowania oraz wykonywania nawierzchni autostrad, dróg.</t>
  </si>
  <si>
    <t>7.1.1</t>
  </si>
  <si>
    <t>Wykonanie oznakowania poziomego jezdni grubowarstwowe</t>
  </si>
  <si>
    <t>Rozebranie krawężników betonowych o wymiarach 15x30cm  na podsypce cem.-piask.</t>
  </si>
  <si>
    <t xml:space="preserve">Rozebranie nawierzchni z kostki brukowej betonowej </t>
  </si>
  <si>
    <t>GG.00.12.01</t>
  </si>
  <si>
    <t>GEODEZYJNA DOKUMENTACJA POWYKONAWCZA</t>
  </si>
  <si>
    <t>12.1</t>
  </si>
  <si>
    <t>GG.00.12.01                               45233000-9</t>
  </si>
  <si>
    <t>12.1.1</t>
  </si>
  <si>
    <t>Wykonanie robót pomiarowych dla inwentaryzacji powykonawczej wraz z wykonaniem  mapy powykonawczej i włączeniem jej do zasobów geodezyjnych</t>
  </si>
  <si>
    <t>CHODNIKI
CPV: Roboty w zakresie konstruowania, fundamentowania oraz wykonywania nawierzchni autostrad, dróg.</t>
  </si>
  <si>
    <t>GEODEZYJNA DOKUMENTACJA POWYKONAWCZA                                                               
CPV:Roboty w zakresie konstruowania, fundamentowania oraz wykonywania nawierzchni autostrad, dróg</t>
  </si>
  <si>
    <t>2.1</t>
  </si>
  <si>
    <t>D 02.01.01
45112000-5</t>
  </si>
  <si>
    <t>WYKONANIE WYKOPÓW W GRUNTACH I-V KATEGORII.
CPV: Roboty ziemne i wykopaliskowe.</t>
  </si>
  <si>
    <t>2.1.1</t>
  </si>
  <si>
    <t>4.4</t>
  </si>
  <si>
    <t>D 04.04.02
45233000-9</t>
  </si>
  <si>
    <t>PODBUDOWA Z KRUSZYWA ŁAMANEGO STABILIZOWANEGO MECHANICZNIE
CPV: Roboty w zakresie konstruowania, fundamentowania oraz wykonywania nawierzchni autostrad, dróg</t>
  </si>
  <si>
    <t>4.4.1</t>
  </si>
  <si>
    <t>Oczyszczenie warstw konstrukcyjnych - warstwy niebitumiczne</t>
  </si>
  <si>
    <t>4.1</t>
  </si>
  <si>
    <t>D 04.01.01
45233000-9</t>
  </si>
  <si>
    <t>PROFILOWANIE I ZAGĘSZCZANIE PODŁOŻA.
CPV: Roboty w zakresie konstruowania, fundamentowania oraz wykonywania nawierzchni autostrad, dróg.</t>
  </si>
  <si>
    <t>4.1.1</t>
  </si>
  <si>
    <t>Profilowanie i zagęszczenie podłoża pod warstwy konstrukcyjne nawierzchni</t>
  </si>
  <si>
    <t>8.2</t>
  </si>
  <si>
    <t>8.3</t>
  </si>
  <si>
    <t>7.2</t>
  </si>
  <si>
    <t>D 07.02.01
45233000-9</t>
  </si>
  <si>
    <t>OZNAKOWANIE PIONOWE.
CPV: Roboty w zakresie konstruowania, fundamentowania oraz wykonywania nawierzchni autostrad, dróg.</t>
  </si>
  <si>
    <t>7.2.1</t>
  </si>
  <si>
    <t xml:space="preserve">Ustawienie słupków oraz przymocowanie tarcz znaków drogowych odblaskowych </t>
  </si>
  <si>
    <t>4.5</t>
  </si>
  <si>
    <t>D 04.05.01
45233000-9</t>
  </si>
  <si>
    <t>ULEPSZONE PODŁOŻE Z GRUNTU STABILIZOWANEGO CEMENTEM
CPV: Roboty w zakresie konstruowania, fundamentowania oraz wykonywania nawierzchni autostrad, dróg</t>
  </si>
  <si>
    <t>4.5.2</t>
  </si>
  <si>
    <t>4.5.1</t>
  </si>
  <si>
    <t>Wykonanie nawierzchni chodników z kostki brukowej betonowej, gr. 8 cm w kolorze szarym na podsypce cem.-piaskowej 1:4 gr. min. 4 cm z wypełnieniem spoin piaskiem</t>
  </si>
  <si>
    <t xml:space="preserve">Ustawienie krawężników betonowych o wymiarach 15x30cm z wykonaniem ław betonowych
z betonu C12/15 na podsypce cementowo-piaskowej 1:4 gr. 3 cm </t>
  </si>
  <si>
    <t xml:space="preserve">Ustawienie krawężników betonowych najazdowych o wymiarach 15x22cm z wykonaniem ław betonowych z betonu C12/15 na podsypce cementowo-piaskowej 1:4 gr. 3 cm </t>
  </si>
  <si>
    <t>Ustawienie oporników betonowych 12x25 z wykonaniem ław betonowych z betonu C12/15 na podsypce cementowo-piaskowej 1:4 gr. 3 cm</t>
  </si>
  <si>
    <t>Ustawienie krawężników betonowych skośnych z wykonaniem ław betonowych z betonu C12/15 na podsypce cementowo-piaskowej 1:4 gr. 3 cm</t>
  </si>
  <si>
    <t>Rury ochronne</t>
  </si>
  <si>
    <t>D 10.12.02
45231400-8</t>
  </si>
  <si>
    <t>2.1.2</t>
  </si>
  <si>
    <t>Wykonanie warstwy wzmacniającej podłoże z piasku stabilizowanego cementem CBGM 0/11,2 C 3/4 gr. 20 cm - materiał wytworzony w mieszarkach stacjonarnych</t>
  </si>
  <si>
    <t>Wykonanie warstwy wzmacniającej podłoże z piasku stabilizowanego cementem CBGM 0/11,2 kl. C3/4  gr. 15 cm - materiał wytworzony w mieszarkach stacjonarnych (ścieżka, chodnik)</t>
  </si>
  <si>
    <t>4.2</t>
  </si>
  <si>
    <t>D 04.02.01
45233000-9</t>
  </si>
  <si>
    <t>WARSTWY ODSĄCZAJĄCE I ODCINAJĄCE
CPV: Roboty w zakresie konstruowania, fundamentowania oraz wykonywania nawierzchni autostrad, dróg.</t>
  </si>
  <si>
    <t>4.2.1</t>
  </si>
  <si>
    <t>Ustawianie obrzeży betonowych o wymiarach 30x8 cm z wykonaniem ław betonowych  z betonu C12/15 na podsypce cementowo-piaskowej 1:4 gr. 3 cm</t>
  </si>
  <si>
    <t>Oczyszczenie terenu z resztek budowlanych, gruzu i śmieci - zebranie i złożenie zanieczyszczeń w pryzmy, załadowanie i wywiezienie samochodami samowyładowczymi poza teren budowy</t>
  </si>
  <si>
    <t>Humusowanie skarp z obsianiem trawą przy grubości warstwy humusu 5 cm</t>
  </si>
  <si>
    <t>10.1</t>
  </si>
  <si>
    <t>10.1.1</t>
  </si>
  <si>
    <t>10.1.2</t>
  </si>
  <si>
    <t>10.1.3</t>
  </si>
  <si>
    <t>10.1.4</t>
  </si>
  <si>
    <t xml:space="preserve">Wykonanie wykopów w gruntach kat. III z transportem gruntu na składowisko Wykonawcy </t>
  </si>
  <si>
    <t>Wykonanie wykopów - wybranie gruntów nienośnych (nasypowy, namuły, torf) na głebokość 0,9 m (2683x0,9)</t>
  </si>
  <si>
    <t>Warstwa ulepszonego podłoża z gruntu niewysadzinowego gr. 35 cm</t>
  </si>
  <si>
    <t xml:space="preserve">Wykonanie podbudowy pomocniczej z kruszywa łamanego 0/31,5 mm stabilizowanego mechanicznie: grubość warstwy 22 cm                      </t>
  </si>
  <si>
    <t>Wykonanie nawierzchni z betonu asfaltowego AC11S warstwa ścieralna , gr. 4 cm</t>
  </si>
  <si>
    <t>5.2</t>
  </si>
  <si>
    <t>D 05.03.05/a
45233000-9</t>
  </si>
  <si>
    <t>NAWIERZCHNIA Z BETONU ASFALTOWEGO - WARSTWA WIĄŻĄCA
CPV: Roboty w zakresie konstruowania, fundamentowania oraz wykonywania nawierzchni autostrad, dróg</t>
  </si>
  <si>
    <t>5.2.1</t>
  </si>
  <si>
    <t>Wykonanie nawierzchni z betonu asfaltowego o uziarnieniu AC16W - warstwa wiążąca, gr. 8 cm</t>
  </si>
  <si>
    <t>4.4.2</t>
  </si>
  <si>
    <t xml:space="preserve">Wykonanie podbudowy z kruszywa łamanego 0/31,5 mm stabilizowanego mechanicznie: grubość warstwy 10 cm                      </t>
  </si>
  <si>
    <t>4.4.3</t>
  </si>
  <si>
    <t xml:space="preserve">Wykonanie podbudowy pomocniczej z kruszywa łamanego 0/31,5 mm stabilizowanego mechanicznie: grubość warstwy 15 cm                      </t>
  </si>
  <si>
    <t>Wykonanie nawierzchni zjazdów z kostki brukowej betonowej, gr. 8 cm w kolorze antracytowym na podsypce cem.-piaskowej 1:4 gr.4 cm z wypełnieniem spoin piaskiem</t>
  </si>
  <si>
    <t>8.2.3</t>
  </si>
  <si>
    <t>Wykonanie nawierzchni parkingów z kostki brukowej betonowej, gr. 8 cm w kolorze szarym na podsypce cem.-piaskowej 1:4 gr.4 cm z wypełnieniem spoin piaskiem</t>
  </si>
  <si>
    <t>8.2.4</t>
  </si>
  <si>
    <t>Wykonanie nawierzchni ciągu pieszorowerowego z kostki brukowej betonowej bezfazowej, gr. 8 cm w kolorze czerwonym na podsypce cem.-piaskowej 1:4 gr.4 cm z wypełnieniem spoin piaskiem</t>
  </si>
  <si>
    <t xml:space="preserve">Nazwa zadania:                             Budowa drogi gminnej pomiędzy ul. Kościuszki i ul. Zieloną w Mroczy                                                                                                                       </t>
  </si>
  <si>
    <t>Rozebranie znaków pionowych z odwozem w miejsce wskazana przez Inwestora</t>
  </si>
  <si>
    <t>1.2</t>
  </si>
  <si>
    <t>D 01.02.01
45112000-5</t>
  </si>
  <si>
    <t>USUNIĘCIE DRZEW I KRZEWÓW.
CPV: Roboty ziemne i wykopaliskowe.</t>
  </si>
  <si>
    <t>1.2.1</t>
  </si>
  <si>
    <t>1.2.2</t>
  </si>
  <si>
    <t>1.2.3</t>
  </si>
  <si>
    <t>1.2.4</t>
  </si>
  <si>
    <t xml:space="preserve">Wywóz materiałów z karczowania na składowisko Wykonawcy </t>
  </si>
  <si>
    <t>- Wywożenie dłużyc z zakupem od Zamawiającego</t>
  </si>
  <si>
    <t>mp</t>
  </si>
  <si>
    <t>- Wywożenie karpiny</t>
  </si>
  <si>
    <t>- Wywożenie gałęzi</t>
  </si>
  <si>
    <t>Oczyszczenie terenu po karczowaniu z wywozem na składowisko Wykonawcy</t>
  </si>
  <si>
    <t>kpl.</t>
  </si>
  <si>
    <t>1.4.5</t>
  </si>
  <si>
    <t>1.4.6</t>
  </si>
  <si>
    <t>Rozebranie ogrodzenia z cegieł z bramą</t>
  </si>
  <si>
    <t>Rozebranie fundamentow i fragmentów murów po nieistniejącym budynku</t>
  </si>
  <si>
    <t>D 09.00.00</t>
  </si>
  <si>
    <t>ZIELEŃ DROGOWA</t>
  </si>
  <si>
    <t>9.2</t>
  </si>
  <si>
    <t>ZIELEŃ DROGOWA
CPV: Roboty porządkowe i przygotowawcze</t>
  </si>
  <si>
    <t>9.2.1</t>
  </si>
  <si>
    <t>Oczyszczenie terenu z resztek budowlanych, gruzu i śmieci - zebranie i złożenie zanieczyszczeń w pryzmy, załadowanie i wywiezienie samochodami samowyładowczymi poza teren budowy.</t>
  </si>
  <si>
    <t>9.3</t>
  </si>
  <si>
    <t>ZIELEŃ DROGOWA
CPV: Sadzenie drzew, krzewów, krzewinek i bylin</t>
  </si>
  <si>
    <t>9.3.1</t>
  </si>
  <si>
    <t>9.5</t>
  </si>
  <si>
    <t>ZIELEŃ DROGOWA
CPV: Pielęgnacja w okresie gwarancyjnym</t>
  </si>
  <si>
    <t>9.5.1</t>
  </si>
  <si>
    <t>Pielęgnacja drzew liściastych w okresie gwarancyjnym</t>
  </si>
  <si>
    <t>9.5.2</t>
  </si>
  <si>
    <t>Pielęgnacja mechaniczna (przy użyciu kosiarki samojezdnej) trawników na terenie płaskim w okresie gwarancyjnym,</t>
  </si>
  <si>
    <t>D 06.00.00</t>
  </si>
  <si>
    <t>ROBOTY WYKOŃCZENIOWE</t>
  </si>
  <si>
    <t>6.1</t>
  </si>
  <si>
    <t>D 06.01.01
45112000-5</t>
  </si>
  <si>
    <t>UMOCNIENIE SKARP, ROWÓW I ŚCIEKÓW.
CPV: Roboty ziemne i wykopaliskowe.</t>
  </si>
  <si>
    <t>6.1.1</t>
  </si>
  <si>
    <t>Rozebranie kiosku z odwozem i utylizacją</t>
  </si>
  <si>
    <t xml:space="preserve">Humusowanie terenu z obsianiem trawą przy grubości warstwy humusu 5 cm </t>
  </si>
  <si>
    <t>Sadzenie drzew liściastych (z bryłą korzeniową) na ter. płaskim, w gruncie kat. I-II, z zaprawą dołów (0,7 m) wraz z palikowaniem trzema palikami z wypełnieniem dołów ziemią urodzajną wraz z dowozem</t>
  </si>
  <si>
    <t>- Mechaniczne ścinanie drzew z karczowaniem pni o średnicy 10-35 cm</t>
  </si>
  <si>
    <t>- Mechaniczne ścinanie drzew z karczowaniem pni o średnicy 36-65 cm</t>
  </si>
  <si>
    <t>10.1.5</t>
  </si>
  <si>
    <t>10.1.6</t>
  </si>
  <si>
    <t>Dostawa i montaż koszy na śmieci</t>
  </si>
  <si>
    <t>Dostawa i montaż stojaków rowerowych - 6 stanowisk</t>
  </si>
  <si>
    <t>Dostawa i montaż elementów odblaskowych przejść dla pieszych - "kocie oczka"</t>
  </si>
  <si>
    <t xml:space="preserve">Zakup i ustawienie lamp zasilanych fotowoltaiczne na słupach stalowych koloru czarnego - oświetlenie przejść dla pieszych </t>
  </si>
  <si>
    <t>Dostawa i montaż ławek</t>
  </si>
  <si>
    <t>Tablica informacyjna</t>
  </si>
  <si>
    <t>OSWIETLENIE ULICZNE</t>
  </si>
  <si>
    <t>12.1.2</t>
  </si>
  <si>
    <t>kpl</t>
  </si>
  <si>
    <t>D 07.07.01</t>
  </si>
  <si>
    <t>Kopanie rowów dla kabli w sposób mechaniczny w gruncie kat. III-IV - dla kabla YAKY 4x25 (mm2)</t>
  </si>
  <si>
    <t>m3</t>
  </si>
  <si>
    <t>Nasypanie warstwy piasku na dnie rowu kablowego o szerokosci do 0,4 m - dla ukladanych kabli (20 cm)</t>
  </si>
  <si>
    <t>Zasypanie rowów dla kabli wykonanych mechanicznie w gruncie kat. III-IV</t>
  </si>
  <si>
    <t>Przewierty o dlugości do 20 m maszyną do wierceń poziomych WP 15/25 rurami o śr. 110 mm w gruntach kat.III-IV - grubościenna gladka rura osłonowa przystosowana do ukladania pod jezdniami przy przewiertach sterowanych fi 110 mm, odporność na ściskanie N750, sztywność obwodowa 14(kN/m2)</t>
  </si>
  <si>
    <t>Ulożenie rur osłonowych z PCW o śr. Do 140 mm - dwuścienne karbowane, gładka ścianka wewnątrz, odporność na ściskanie L250, sztywność obwodowa 5 (kN/m2) fi 110 m</t>
  </si>
  <si>
    <t>Ułożenie rur osłonowych z PCW dwudzielnych fi 160 mm - dla osłoniecia kabla nN 0,4 kV</t>
  </si>
  <si>
    <t>10.2</t>
  </si>
  <si>
    <t>ROBOTY KABLOWE</t>
  </si>
  <si>
    <t>10.3</t>
  </si>
  <si>
    <t>10.4</t>
  </si>
  <si>
    <t>10.2.1</t>
  </si>
  <si>
    <t>10.2.2</t>
  </si>
  <si>
    <t>Ukladanie kabla YAKY 4x25 mm2 w rurach</t>
  </si>
  <si>
    <t>Ukladanie kabla YAKY 4x25 mm2 w rowach kablowych ręcznie</t>
  </si>
  <si>
    <t>10.3.1</t>
  </si>
  <si>
    <t>10.3.2</t>
  </si>
  <si>
    <t>10.3.3</t>
  </si>
  <si>
    <t>Montaz i stawianie słupów osietleniowych, wysokość zawieszenia punktu świetlnego 7 aluminowych, anodowanych z częscia elastomeru w częśći odziomkowej, jednowysięgnikowych 0,5, na fundamecie prefabrykowanym</t>
  </si>
  <si>
    <t>Montaż i stawianie słupow osietleniowych, wysokość zawieszenia punktu świetlnego 6 aluminiowych, anodowanychw części elastomeru w części odziomkowej, na fundamencie prefabrykowanym</t>
  </si>
  <si>
    <t>Montaz złączy słupowych bezpiecznikowych na konstrukcji</t>
  </si>
  <si>
    <t>10.3.4</t>
  </si>
  <si>
    <t>10.3.5</t>
  </si>
  <si>
    <t>10.3.6</t>
  </si>
  <si>
    <t>10.3.7</t>
  </si>
  <si>
    <t>10.3.8</t>
  </si>
  <si>
    <t>10.3.9</t>
  </si>
  <si>
    <t>10.3.10</t>
  </si>
  <si>
    <t>10.3.11</t>
  </si>
  <si>
    <t>Montaz złaczy słupowych fazowych na konstrukcji</t>
  </si>
  <si>
    <t>Montaz złaczy słupowych N na konstrukcji</t>
  </si>
  <si>
    <t>Montaz przewodow do opraw oświetleniowych - wciaganie w słupy</t>
  </si>
  <si>
    <t>Montaz opraw osietlenia zewnętrznego LED na słupie - barwa źródła światła biała, dwukomorowa, korpus - odlew aluminiowy IK 09, IP 66, sterowane sygnalem 1-10 V, moc 31 W, 4600lm - oświetlenie drogowe - montaż na wysiegniku</t>
  </si>
  <si>
    <t>Montaz opraw osietlenia zewnętrznego LED na słupie - barwa źródła światła biała, dwukomorowa, korpus - odlew aluminiowy IK 09, IP 66, sterowane sygnalem 1-10 V, moc 44 W, 6600lm - oświetlenie przejść dla pieszych</t>
  </si>
  <si>
    <t>Montaż z kosza podnośnika samochodowego ochronników przepięciowych typu ASA 440-5-BO dla linii niskiego napięcia</t>
  </si>
  <si>
    <t>Rury ochronne PCV 50 mm odporne na promienie UV</t>
  </si>
  <si>
    <t>Montaz palczatki termokurczliwej</t>
  </si>
  <si>
    <t>MONTAŻ SŁUPÓW OŚWIETLENIOWYCH I OPRAW OŚWIETLENIOWYCH</t>
  </si>
  <si>
    <t>MONTAŻ UZIOMU DLA OŚIETLENIA</t>
  </si>
  <si>
    <t>10.4.1</t>
  </si>
  <si>
    <t>Mechaniczne pogrążanie uziomów prętowych w gruncie kat. III (3 kpl po 6)</t>
  </si>
  <si>
    <t>10.4.2</t>
  </si>
  <si>
    <t>Ukladanie bednarki uziemniajacej na słupach elektroenergetycznych</t>
  </si>
  <si>
    <t>10.5</t>
  </si>
  <si>
    <t>10.5.1</t>
  </si>
  <si>
    <t>POMIARY ELEKTRYCZNE</t>
  </si>
  <si>
    <t>Pomiary natężenia oswietlenia -pierwszy komplet 5 pomiarow dokonywanych na stanowisku</t>
  </si>
  <si>
    <t>kpl.pom.</t>
  </si>
  <si>
    <t>Badania i pomiary instalacji uziemniającej (pierwszy pomiar)</t>
  </si>
  <si>
    <t>Badania i pomiary instalacji uziemniającej (każdy nastepny pomiar)</t>
  </si>
  <si>
    <t>Badamie linii kablowej nn - kabel 4-żyłowy</t>
  </si>
  <si>
    <t>odc.</t>
  </si>
  <si>
    <t>10.5.2</t>
  </si>
  <si>
    <t>10.5.3</t>
  </si>
  <si>
    <t>10.5.4</t>
  </si>
  <si>
    <t>12.1.3</t>
  </si>
  <si>
    <t>Inwentaryzacja obiektu - Ośietlenie uliczne</t>
  </si>
  <si>
    <t>Obsługa geodezyjna - Oświetlenie uliczne</t>
  </si>
  <si>
    <t>13.1</t>
  </si>
  <si>
    <t>13.1.1</t>
  </si>
  <si>
    <t>13.1.2</t>
  </si>
  <si>
    <t>13.1.3</t>
  </si>
  <si>
    <t>12.1.4</t>
  </si>
  <si>
    <t>12.1.5</t>
  </si>
  <si>
    <t>12.1.6</t>
  </si>
  <si>
    <t>12.1.7</t>
  </si>
  <si>
    <t>12.1.8</t>
  </si>
  <si>
    <t>12.1.9</t>
  </si>
  <si>
    <t>12.1.10</t>
  </si>
  <si>
    <t>KANALIZACJA DESZCZOWA</t>
  </si>
  <si>
    <t>11.1</t>
  </si>
  <si>
    <t>Roboty ziemne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</si>
  <si>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</si>
  <si>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</si>
  <si>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</si>
  <si>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</si>
  <si>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</si>
  <si>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</si>
  <si>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</si>
  <si>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</si>
  <si>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</si>
  <si>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Wykopy oraz przekopy wykonywane koparkami podsiebiernymi 0.40 m3 na odkład w gruncie kat.III</t>
  </si>
  <si>
    <t>Ręczne wykopy wąskoprzestrzenne lub jamiste ze skarpami o szerokości dna do 1.5 m i głebokości do 1.5 m ze złożeniem urobku na odkład (kat. gruntu III)</t>
  </si>
  <si>
    <t>Pełne umocnienie pionowe ścian wykopów liniowych o głebokości do 3.0 m palami szalunkowymi(wypraskami) w gruntach suchych kat. III-IV wraz z rozbiórką (szerokość do 1m)</t>
  </si>
  <si>
    <t>m2</t>
  </si>
  <si>
    <t>Podłoża pod kanały i obiekty z materiałów syp[kich gr. 10 cm</t>
  </si>
  <si>
    <t>Obsypka filtracyjna z piasku w gotowym suchym wykopie z gotowego kruszywa</t>
  </si>
  <si>
    <t>Zasypanie wykopów spycharkami z przemieszczeniem gruntu na odległość do 10 m w gruncie kat. I-III</t>
  </si>
  <si>
    <t>Zasypanie wykopów liniowych o ścianach pionowych głębokości do 1,5 i szerokości 0,8-1,5 m; kat. Gr. III-IV</t>
  </si>
  <si>
    <t>Zagęszczanie nasypów ubijakiem mechanicznym; grunty sypkie kat. I-III</t>
  </si>
  <si>
    <t>Wykopy oraz przekopy wykonywane koparkami podsiebiernymi 0.40 m3 w ziemi kat. I-III uprzednio zmaganyzowanej w hałdach z transportem urobku samochodami samowyładowczymi na odległość 5 km</t>
  </si>
  <si>
    <t>ROBOTY MONTAZOWE</t>
  </si>
  <si>
    <t>11.2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</si>
  <si>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</si>
  <si>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</si>
  <si>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</si>
  <si>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</si>
  <si>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</si>
  <si>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</si>
  <si>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</si>
  <si>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</si>
  <si>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</si>
  <si>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</si>
  <si>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Kanały z rur PVC-U SN8-ściana lita kanalizacji zewnętrznej kielichowe o śr. 200x5,9 mm</t>
  </si>
  <si>
    <t>Kanały z rur PVC-U SN8-ściana lita kanalizacji zewnętrznej kielichowe o śr. 315x9,2 mm</t>
  </si>
  <si>
    <t>Studnie rewizyjne z kregów betonowych w gotowym wykopie - podłoże z betonu B-15</t>
  </si>
  <si>
    <t>Studnie z kregów żelbetowych o śr. 1,0 m. Podstawa studni sr.  1,0 m z element monolityczny kl.C30/37 - 1 szt.; kineta; kręgi żelbetowe kl. C30/37 śr. 1,0 m. Pierścień odciążający kl. C30/37 - 1000; płyta pokrywowa żelbetowa kl. C35/45. Właz żeliwny typ D400</t>
  </si>
  <si>
    <t>stud.</t>
  </si>
  <si>
    <t>Wpusty deszczowe typowe betonowe śr. 500 mm z osadnikiem, płyta pokrywowa, pierścień odciążajacy, ruszt żeliwny uchylny 420x620 mm typ D400 na zawiasach z ryglem</t>
  </si>
  <si>
    <t>Umocnienie terenu wokół włazu - podsypka cementowo-pisakowa z zagęszczeniem ręcznym - 3 cm grubości warstwy po zagęszczeniu</t>
  </si>
  <si>
    <t>Podsypka cementowo-piskowa z zagęszczeniem ręcznym - za każdy dalszy 1 cm grubości warstwypo zageszczeniu - krotność - 7</t>
  </si>
  <si>
    <t>Nawierzchnia z betonowej kostki brukowej gr. 8 cm</t>
  </si>
  <si>
    <t>Próba szczelności kanałów rurowych o śr. nom. 200 mm</t>
  </si>
  <si>
    <t>Próba szczelności kanałów rurowych o śr. nom. 300 mm</t>
  </si>
  <si>
    <t>PRZEDMIAR ROBÓT</t>
  </si>
  <si>
    <t>D 03.02.01</t>
  </si>
  <si>
    <t>D 03.02.01 45231000-5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</si>
</sst>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\ _Z_ł_-;_-@_-"/>
    <numFmt numFmtId="167" formatCode="_-* #,##0.00\ _Z_ł_-;\-* #,##0.00\ _Z_ł_-;_-* &quot;-&quot;??\ _Z_ł_-;_-@_-"/>
    <numFmt numFmtId="168" formatCode="0.0"/>
    <numFmt numFmtId="169" formatCode="0."/>
    <numFmt numFmtId="170" formatCode="#,##0.000"/>
    <numFmt numFmtId="171" formatCode="#,##0.0"/>
    <numFmt numFmtId="172" formatCode="d.00.00.00\."/>
    <numFmt numFmtId="173" formatCode="#,##0.0000"/>
    <numFmt numFmtId="174" formatCode="#,##0.00000"/>
    <numFmt numFmtId="175" formatCode="0.000"/>
    <numFmt numFmtId="176" formatCode="0.0000"/>
    <numFmt numFmtId="177" formatCode="0.00000"/>
    <numFmt numFmtId="178" formatCode="0.E+0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00000"/>
    <numFmt numFmtId="184" formatCode="0.0000000"/>
    <numFmt numFmtId="185" formatCode="0.00000000"/>
    <numFmt numFmtId="186" formatCode="#,##0.000000"/>
    <numFmt numFmtId="187" formatCode="#,##0.0000000"/>
    <numFmt numFmtId="188" formatCode="#,##0.00000000"/>
    <numFmt numFmtId="189" formatCode="_-* #,##0.0\ _z_ł_-;\-* #,##0.0\ _z_ł_-;_-* &quot;-&quot;??\ _z_ł_-;_-@_-"/>
    <numFmt numFmtId="190" formatCode="_-* #,##0\ _z_ł_-;\-* #,##0\ _z_ł_-;_-* &quot;-&quot;??\ _z_ł_-;_-@_-"/>
    <numFmt numFmtId="191" formatCode="0.0%"/>
    <numFmt numFmtId="192" formatCode="0.000%"/>
    <numFmt numFmtId="193" formatCode="0.0000%"/>
    <numFmt numFmtId="194" formatCode="[$-415]d\ mmmm\ yyyy"/>
    <numFmt numFmtId="195" formatCode="[$-415]dddd\,\ d\ mmmm\ yyyy"/>
  </numFmts>
  <fonts count="6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2"/>
    </font>
    <font>
      <u val="single"/>
      <sz val="7.5"/>
      <color indexed="36"/>
      <name val="Arial CE"/>
      <family val="2"/>
    </font>
    <font>
      <sz val="9"/>
      <name val="Times New Roman CE"/>
      <family val="1"/>
    </font>
    <font>
      <b/>
      <sz val="11"/>
      <name val="Times New Roman CE"/>
      <family val="1"/>
    </font>
    <font>
      <sz val="6"/>
      <name val="Times New Roman CE"/>
      <family val="1"/>
    </font>
    <font>
      <b/>
      <sz val="9"/>
      <name val="Times New Roman CE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2"/>
      <name val="Times New Roman CE"/>
      <family val="1"/>
    </font>
    <font>
      <sz val="11"/>
      <name val="Times New Roman"/>
      <family val="1"/>
    </font>
    <font>
      <sz val="11"/>
      <name val="Arial"/>
      <family val="2"/>
    </font>
    <font>
      <sz val="11"/>
      <name val="Times New Roman CE"/>
      <family val="1"/>
    </font>
    <font>
      <sz val="9"/>
      <name val="Times New Roman"/>
      <family val="1"/>
    </font>
    <font>
      <sz val="11"/>
      <color indexed="10"/>
      <name val="Times New Roman CE"/>
      <family val="1"/>
    </font>
    <font>
      <b/>
      <sz val="14"/>
      <name val="Arial"/>
      <family val="2"/>
    </font>
    <font>
      <b/>
      <sz val="2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vertAlign val="superscript"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 CE"/>
      <family val="0"/>
    </font>
    <font>
      <sz val="9"/>
      <name val="Arial"/>
      <family val="2"/>
    </font>
    <font>
      <sz val="6"/>
      <name val="Arial"/>
      <family val="2"/>
    </font>
    <font>
      <sz val="14"/>
      <name val="Arial"/>
      <family val="2"/>
    </font>
    <font>
      <sz val="14"/>
      <name val="Times New Roman CE"/>
      <family val="1"/>
    </font>
    <font>
      <sz val="10"/>
      <name val="Arial"/>
      <family val="2"/>
    </font>
    <font>
      <sz val="1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20" fillId="0" borderId="0" xfId="0" applyNumberFormat="1" applyFont="1" applyFill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8" fontId="6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168" fontId="15" fillId="0" borderId="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168" fontId="14" fillId="0" borderId="10" xfId="0" applyNumberFormat="1" applyFont="1" applyFill="1" applyBorder="1" applyAlignment="1">
      <alignment horizontal="center" vertical="center" wrapText="1"/>
    </xf>
    <xf numFmtId="168" fontId="20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8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2" fontId="14" fillId="0" borderId="10" xfId="0" applyNumberFormat="1" applyFont="1" applyFill="1" applyBorder="1" applyAlignment="1">
      <alignment horizontal="right" vertical="center" wrapText="1"/>
    </xf>
    <xf numFmtId="4" fontId="20" fillId="0" borderId="0" xfId="0" applyNumberFormat="1" applyFont="1" applyFill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2" fontId="14" fillId="0" borderId="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wrapText="1"/>
    </xf>
    <xf numFmtId="2" fontId="14" fillId="33" borderId="10" xfId="0" applyNumberFormat="1" applyFont="1" applyFill="1" applyBorder="1" applyAlignment="1">
      <alignment horizontal="center" wrapText="1"/>
    </xf>
    <xf numFmtId="0" fontId="22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 applyProtection="1">
      <alignment vertical="center" wrapText="1"/>
      <protection locked="0"/>
    </xf>
    <xf numFmtId="171" fontId="14" fillId="0" borderId="10" xfId="0" applyNumberFormat="1" applyFont="1" applyFill="1" applyBorder="1" applyAlignment="1">
      <alignment horizontal="right" vertical="center" wrapText="1"/>
    </xf>
    <xf numFmtId="171" fontId="14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0" fontId="20" fillId="33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9" fillId="34" borderId="0" xfId="0" applyFont="1" applyFill="1" applyBorder="1" applyAlignment="1">
      <alignment horizontal="center" vertical="center"/>
    </xf>
    <xf numFmtId="0" fontId="30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2" fontId="32" fillId="34" borderId="12" xfId="51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2" fontId="32" fillId="33" borderId="12" xfId="41" applyNumberFormat="1" applyFont="1" applyFill="1" applyBorder="1" applyAlignment="1">
      <alignment horizontal="right" vertical="center" wrapText="1"/>
    </xf>
    <xf numFmtId="2" fontId="32" fillId="28" borderId="12" xfId="41" applyNumberFormat="1" applyFont="1" applyBorder="1" applyAlignment="1">
      <alignment horizontal="center" vertical="center" wrapText="1"/>
    </xf>
    <xf numFmtId="2" fontId="32" fillId="28" borderId="12" xfId="41" applyNumberFormat="1" applyFont="1" applyBorder="1" applyAlignment="1">
      <alignment horizontal="right" vertical="center" wrapText="1"/>
    </xf>
    <xf numFmtId="2" fontId="32" fillId="32" borderId="12" xfId="62" applyNumberFormat="1" applyFont="1" applyBorder="1" applyAlignment="1">
      <alignment horizontal="center" vertical="center" wrapText="1"/>
    </xf>
    <xf numFmtId="2" fontId="32" fillId="32" borderId="12" xfId="62" applyNumberFormat="1" applyFont="1" applyBorder="1" applyAlignment="1">
      <alignment horizontal="right" vertical="center" wrapText="1"/>
    </xf>
    <xf numFmtId="2" fontId="32" fillId="33" borderId="12" xfId="62" applyNumberFormat="1" applyFont="1" applyFill="1" applyBorder="1" applyAlignment="1">
      <alignment horizontal="center" vertical="center" wrapText="1"/>
    </xf>
    <xf numFmtId="2" fontId="32" fillId="30" borderId="12" xfId="51" applyNumberFormat="1" applyFont="1" applyBorder="1" applyAlignment="1">
      <alignment horizontal="center" vertical="center" wrapText="1"/>
    </xf>
    <xf numFmtId="2" fontId="32" fillId="30" borderId="12" xfId="51" applyNumberFormat="1" applyFont="1" applyBorder="1" applyAlignment="1">
      <alignment horizontal="right" vertical="center" wrapText="1"/>
    </xf>
    <xf numFmtId="2" fontId="32" fillId="33" borderId="12" xfId="51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 shrinkToFit="1"/>
    </xf>
    <xf numFmtId="4" fontId="14" fillId="0" borderId="10" xfId="0" applyNumberFormat="1" applyFont="1" applyFill="1" applyBorder="1" applyAlignment="1">
      <alignment horizontal="right" vertical="center" wrapText="1"/>
    </xf>
    <xf numFmtId="171" fontId="14" fillId="33" borderId="10" xfId="0" applyNumberFormat="1" applyFont="1" applyFill="1" applyBorder="1" applyAlignment="1">
      <alignment horizontal="center" wrapText="1"/>
    </xf>
    <xf numFmtId="2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center" wrapText="1"/>
    </xf>
    <xf numFmtId="171" fontId="14" fillId="34" borderId="10" xfId="0" applyNumberFormat="1" applyFont="1" applyFill="1" applyBorder="1" applyAlignment="1">
      <alignment horizontal="center" wrapText="1"/>
    </xf>
    <xf numFmtId="2" fontId="14" fillId="34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left" vertical="top" wrapText="1"/>
    </xf>
    <xf numFmtId="171" fontId="14" fillId="0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wrapText="1"/>
    </xf>
    <xf numFmtId="2" fontId="32" fillId="26" borderId="12" xfId="39" applyNumberFormat="1" applyFont="1" applyBorder="1" applyAlignment="1">
      <alignment horizontal="right" vertical="center" wrapText="1"/>
    </xf>
    <xf numFmtId="2" fontId="32" fillId="26" borderId="12" xfId="39" applyNumberFormat="1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4" xfId="0" applyNumberFormat="1" applyFont="1" applyFill="1" applyBorder="1" applyAlignment="1">
      <alignment horizontal="center" vertical="center" wrapText="1"/>
    </xf>
    <xf numFmtId="2" fontId="32" fillId="26" borderId="15" xfId="39" applyNumberFormat="1" applyFont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right" vertical="center"/>
    </xf>
    <xf numFmtId="2" fontId="14" fillId="0" borderId="13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4" fontId="26" fillId="0" borderId="16" xfId="0" applyNumberFormat="1" applyFont="1" applyFill="1" applyBorder="1" applyAlignment="1">
      <alignment horizontal="right" vertical="center"/>
    </xf>
    <xf numFmtId="4" fontId="26" fillId="0" borderId="17" xfId="0" applyNumberFormat="1" applyFont="1" applyFill="1" applyBorder="1" applyAlignment="1">
      <alignment horizontal="right" vertical="center"/>
    </xf>
    <xf numFmtId="168" fontId="17" fillId="0" borderId="18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right" vertical="top" wrapText="1"/>
    </xf>
    <xf numFmtId="168" fontId="20" fillId="0" borderId="19" xfId="0" applyNumberFormat="1" applyFont="1" applyFill="1" applyBorder="1" applyAlignment="1">
      <alignment horizontal="center" vertical="center" wrapText="1"/>
    </xf>
    <xf numFmtId="168" fontId="20" fillId="0" borderId="2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32" fillId="33" borderId="12" xfId="41" applyNumberFormat="1" applyFont="1" applyFill="1" applyBorder="1" applyAlignment="1">
      <alignment horizontal="center" vertical="center" wrapText="1"/>
    </xf>
    <xf numFmtId="2" fontId="32" fillId="33" borderId="12" xfId="39" applyNumberFormat="1" applyFont="1" applyFill="1" applyBorder="1" applyAlignment="1">
      <alignment horizontal="center" vertical="center" wrapText="1"/>
    </xf>
    <xf numFmtId="2" fontId="14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9"/>
  <sheetViews>
    <sheetView tabSelected="1" zoomScale="75" zoomScaleNormal="75" zoomScaleSheetLayoutView="80" workbookViewId="0" topLeftCell="A41">
      <selection activeCell="X19" sqref="X19"/>
    </sheetView>
  </sheetViews>
  <sheetFormatPr defaultColWidth="9.00390625" defaultRowHeight="12.75"/>
  <cols>
    <col min="1" max="1" width="9.875" style="30" customWidth="1"/>
    <col min="2" max="2" width="13.375" style="31" customWidth="1"/>
    <col min="3" max="3" width="100.75390625" style="5" customWidth="1"/>
    <col min="4" max="4" width="5.75390625" style="32" customWidth="1"/>
    <col min="5" max="5" width="11.75390625" style="32" customWidth="1"/>
    <col min="6" max="6" width="15.75390625" style="32" customWidth="1"/>
    <col min="7" max="7" width="16.00390625" style="33" customWidth="1"/>
    <col min="8" max="8" width="19.125" style="5" hidden="1" customWidth="1"/>
    <col min="9" max="9" width="6.125" style="12" hidden="1" customWidth="1"/>
    <col min="10" max="10" width="11.25390625" style="4" hidden="1" customWidth="1"/>
    <col min="11" max="11" width="11.125" style="5" hidden="1" customWidth="1"/>
    <col min="12" max="21" width="0" style="5" hidden="1" customWidth="1"/>
    <col min="22" max="22" width="15.625" style="54" customWidth="1"/>
    <col min="23" max="23" width="11.625" style="66" customWidth="1"/>
    <col min="24" max="24" width="24.625" style="61" customWidth="1"/>
    <col min="25" max="16384" width="9.125" style="5" customWidth="1"/>
  </cols>
  <sheetData>
    <row r="1" ht="18">
      <c r="I1" s="4"/>
    </row>
    <row r="2" spans="1:24" s="7" customFormat="1" ht="27">
      <c r="A2" s="153" t="s">
        <v>329</v>
      </c>
      <c r="B2" s="153"/>
      <c r="C2" s="153"/>
      <c r="D2" s="153"/>
      <c r="E2" s="153"/>
      <c r="F2" s="153"/>
      <c r="G2" s="153"/>
      <c r="H2" s="8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V2" s="54"/>
      <c r="W2" s="66"/>
      <c r="X2" s="61"/>
    </row>
    <row r="3" spans="1:24" s="7" customFormat="1" ht="18">
      <c r="A3" s="160"/>
      <c r="B3" s="160"/>
      <c r="C3" s="160"/>
      <c r="D3" s="160"/>
      <c r="E3" s="160"/>
      <c r="F3" s="160"/>
      <c r="G3" s="160"/>
      <c r="H3" s="8"/>
      <c r="I3" s="8"/>
      <c r="J3" s="8"/>
      <c r="K3" s="8"/>
      <c r="L3" s="6"/>
      <c r="M3" s="6"/>
      <c r="N3" s="6"/>
      <c r="O3" s="6"/>
      <c r="P3" s="6"/>
      <c r="Q3" s="6"/>
      <c r="R3" s="6"/>
      <c r="S3" s="6"/>
      <c r="T3" s="6"/>
      <c r="V3" s="54"/>
      <c r="W3" s="66"/>
      <c r="X3" s="61"/>
    </row>
    <row r="4" spans="1:24" s="7" customFormat="1" ht="18">
      <c r="A4" s="161" t="s">
        <v>157</v>
      </c>
      <c r="B4" s="161"/>
      <c r="C4" s="161"/>
      <c r="D4" s="161"/>
      <c r="E4" s="161"/>
      <c r="F4" s="161"/>
      <c r="G4" s="161"/>
      <c r="H4" s="8"/>
      <c r="I4" s="8"/>
      <c r="J4" s="8"/>
      <c r="K4" s="8"/>
      <c r="L4" s="6"/>
      <c r="M4" s="6"/>
      <c r="N4" s="6"/>
      <c r="O4" s="6"/>
      <c r="P4" s="6"/>
      <c r="Q4" s="6"/>
      <c r="R4" s="6"/>
      <c r="S4" s="6"/>
      <c r="T4" s="6"/>
      <c r="V4" s="54"/>
      <c r="W4" s="66"/>
      <c r="X4" s="61"/>
    </row>
    <row r="5" spans="1:24" s="7" customFormat="1" ht="18">
      <c r="A5" s="164"/>
      <c r="B5" s="164"/>
      <c r="C5" s="164"/>
      <c r="D5" s="164"/>
      <c r="E5" s="164"/>
      <c r="F5" s="164"/>
      <c r="G5" s="164"/>
      <c r="H5" s="8"/>
      <c r="I5" s="8"/>
      <c r="J5" s="8"/>
      <c r="K5" s="8"/>
      <c r="L5" s="6"/>
      <c r="M5" s="6"/>
      <c r="N5" s="6"/>
      <c r="O5" s="6"/>
      <c r="P5" s="6"/>
      <c r="Q5" s="6"/>
      <c r="R5" s="6"/>
      <c r="S5" s="6"/>
      <c r="T5" s="6"/>
      <c r="V5" s="54"/>
      <c r="W5" s="67"/>
      <c r="X5" s="62"/>
    </row>
    <row r="6" spans="1:24" s="7" customFormat="1" ht="18.75" thickBot="1">
      <c r="A6" s="20"/>
      <c r="B6" s="19"/>
      <c r="C6" s="19"/>
      <c r="D6" s="19"/>
      <c r="E6" s="19"/>
      <c r="F6" s="19"/>
      <c r="G6" s="21"/>
      <c r="H6" s="8"/>
      <c r="I6" s="8"/>
      <c r="J6" s="8"/>
      <c r="K6" s="8"/>
      <c r="L6" s="6"/>
      <c r="M6" s="6"/>
      <c r="N6" s="6"/>
      <c r="O6" s="6"/>
      <c r="P6" s="6"/>
      <c r="Q6" s="6"/>
      <c r="R6" s="6"/>
      <c r="S6" s="6"/>
      <c r="T6" s="6"/>
      <c r="V6" s="54"/>
      <c r="W6" s="66"/>
      <c r="X6" s="61"/>
    </row>
    <row r="7" spans="1:24" s="7" customFormat="1" ht="18">
      <c r="A7" s="156" t="s">
        <v>21</v>
      </c>
      <c r="B7" s="154" t="s">
        <v>27</v>
      </c>
      <c r="C7" s="158" t="s">
        <v>26</v>
      </c>
      <c r="D7" s="162" t="s">
        <v>30</v>
      </c>
      <c r="E7" s="162" t="s">
        <v>31</v>
      </c>
      <c r="F7" s="162" t="s">
        <v>32</v>
      </c>
      <c r="G7" s="148" t="s">
        <v>33</v>
      </c>
      <c r="H7" s="8"/>
      <c r="I7" s="8"/>
      <c r="J7" s="8"/>
      <c r="K7" s="8"/>
      <c r="L7" s="6"/>
      <c r="M7" s="6"/>
      <c r="N7" s="6"/>
      <c r="O7" s="6"/>
      <c r="P7" s="6"/>
      <c r="Q7" s="6"/>
      <c r="R7" s="6"/>
      <c r="S7" s="6"/>
      <c r="T7" s="6"/>
      <c r="V7" s="54"/>
      <c r="W7" s="66"/>
      <c r="X7" s="61"/>
    </row>
    <row r="8" spans="1:24" s="7" customFormat="1" ht="18">
      <c r="A8" s="157"/>
      <c r="B8" s="155"/>
      <c r="C8" s="159"/>
      <c r="D8" s="163"/>
      <c r="E8" s="163"/>
      <c r="F8" s="163"/>
      <c r="G8" s="149"/>
      <c r="H8" s="8"/>
      <c r="I8" s="8"/>
      <c r="J8" s="8"/>
      <c r="K8" s="8"/>
      <c r="L8" s="6"/>
      <c r="M8" s="6"/>
      <c r="N8" s="6"/>
      <c r="O8" s="6"/>
      <c r="P8" s="6"/>
      <c r="Q8" s="6"/>
      <c r="R8" s="6"/>
      <c r="S8" s="6"/>
      <c r="T8" s="6"/>
      <c r="V8" s="54"/>
      <c r="W8" s="66"/>
      <c r="X8" s="61"/>
    </row>
    <row r="9" spans="1:24" s="10" customFormat="1" ht="18">
      <c r="A9" s="157"/>
      <c r="B9" s="155"/>
      <c r="C9" s="159"/>
      <c r="D9" s="163"/>
      <c r="E9" s="163"/>
      <c r="F9" s="163"/>
      <c r="G9" s="14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V9" s="55"/>
      <c r="W9" s="66"/>
      <c r="X9" s="61"/>
    </row>
    <row r="10" spans="1:24" s="11" customFormat="1" ht="18">
      <c r="A10" s="90">
        <v>1</v>
      </c>
      <c r="B10" s="25">
        <v>2</v>
      </c>
      <c r="C10" s="26" t="s">
        <v>61</v>
      </c>
      <c r="D10" s="25">
        <v>4</v>
      </c>
      <c r="E10" s="25">
        <v>5</v>
      </c>
      <c r="F10" s="25">
        <v>6</v>
      </c>
      <c r="G10" s="91">
        <v>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V10" s="56"/>
      <c r="W10" s="66"/>
      <c r="X10" s="61"/>
    </row>
    <row r="11" spans="1:25" s="7" customFormat="1" ht="15">
      <c r="A11" s="92">
        <v>1</v>
      </c>
      <c r="B11" s="74" t="s">
        <v>22</v>
      </c>
      <c r="C11" s="75" t="s">
        <v>16</v>
      </c>
      <c r="D11" s="76" t="s">
        <v>23</v>
      </c>
      <c r="E11" s="77" t="s">
        <v>23</v>
      </c>
      <c r="F11" s="78" t="s">
        <v>23</v>
      </c>
      <c r="G11" s="167" t="s">
        <v>23</v>
      </c>
      <c r="H11" s="2"/>
      <c r="I11" s="2"/>
      <c r="J11" s="2"/>
      <c r="K11" s="2"/>
      <c r="L11" s="2"/>
      <c r="M11" s="6"/>
      <c r="N11" s="6"/>
      <c r="O11" s="6"/>
      <c r="P11" s="6"/>
      <c r="Q11" s="6"/>
      <c r="R11" s="6"/>
      <c r="S11" s="6"/>
      <c r="T11" s="6"/>
      <c r="V11" s="73"/>
      <c r="X11" s="141"/>
      <c r="Y11" s="141"/>
    </row>
    <row r="12" spans="1:20" ht="45">
      <c r="A12" s="93" t="s">
        <v>43</v>
      </c>
      <c r="B12" s="22" t="s">
        <v>15</v>
      </c>
      <c r="C12" s="23" t="s">
        <v>39</v>
      </c>
      <c r="D12" s="28" t="s">
        <v>23</v>
      </c>
      <c r="E12" s="43" t="s">
        <v>23</v>
      </c>
      <c r="F12" s="36" t="s">
        <v>23</v>
      </c>
      <c r="G12" s="99" t="s">
        <v>23</v>
      </c>
      <c r="H12" s="34"/>
      <c r="I12" s="35"/>
      <c r="J12" s="35"/>
      <c r="K12" s="35"/>
      <c r="L12" s="35"/>
      <c r="M12" s="4"/>
      <c r="N12" s="4"/>
      <c r="O12" s="4"/>
      <c r="P12" s="4"/>
      <c r="Q12" s="4"/>
      <c r="R12" s="4"/>
      <c r="S12" s="4"/>
      <c r="T12" s="4"/>
    </row>
    <row r="13" spans="1:23" s="7" customFormat="1" ht="18">
      <c r="A13" s="94" t="s">
        <v>44</v>
      </c>
      <c r="B13" s="28"/>
      <c r="C13" s="27" t="s">
        <v>63</v>
      </c>
      <c r="D13" s="28" t="s">
        <v>24</v>
      </c>
      <c r="E13" s="64">
        <v>0.12</v>
      </c>
      <c r="F13" s="36"/>
      <c r="G13" s="133"/>
      <c r="H13" s="3"/>
      <c r="I13" s="2"/>
      <c r="J13" s="2"/>
      <c r="K13" s="2"/>
      <c r="L13" s="2"/>
      <c r="M13" s="6"/>
      <c r="N13" s="6"/>
      <c r="O13" s="6"/>
      <c r="P13" s="6"/>
      <c r="Q13" s="6"/>
      <c r="R13" s="6"/>
      <c r="S13" s="6"/>
      <c r="T13" s="6"/>
      <c r="V13" s="54"/>
      <c r="W13" s="66"/>
    </row>
    <row r="14" spans="1:23" s="7" customFormat="1" ht="30">
      <c r="A14" s="93" t="s">
        <v>159</v>
      </c>
      <c r="B14" s="22" t="s">
        <v>160</v>
      </c>
      <c r="C14" s="23" t="s">
        <v>161</v>
      </c>
      <c r="D14" s="28" t="s">
        <v>23</v>
      </c>
      <c r="E14" s="46" t="s">
        <v>23</v>
      </c>
      <c r="F14" s="36" t="s">
        <v>23</v>
      </c>
      <c r="G14" s="133"/>
      <c r="H14" s="3"/>
      <c r="I14" s="2"/>
      <c r="J14" s="2"/>
      <c r="K14" s="2"/>
      <c r="L14" s="2"/>
      <c r="M14" s="6"/>
      <c r="N14" s="6"/>
      <c r="O14" s="6"/>
      <c r="P14" s="6"/>
      <c r="Q14" s="6"/>
      <c r="R14" s="6"/>
      <c r="S14" s="6"/>
      <c r="T14" s="6"/>
      <c r="V14" s="54"/>
      <c r="W14" s="66"/>
    </row>
    <row r="15" spans="1:24" s="7" customFormat="1" ht="18">
      <c r="A15" s="94" t="s">
        <v>162</v>
      </c>
      <c r="B15" s="28"/>
      <c r="C15" s="27" t="s">
        <v>201</v>
      </c>
      <c r="D15" s="28" t="s">
        <v>46</v>
      </c>
      <c r="E15" s="64">
        <v>44</v>
      </c>
      <c r="F15" s="36"/>
      <c r="G15" s="133"/>
      <c r="H15" s="3"/>
      <c r="I15" s="2"/>
      <c r="J15" s="2"/>
      <c r="K15" s="2"/>
      <c r="L15" s="2"/>
      <c r="M15" s="6"/>
      <c r="N15" s="6"/>
      <c r="O15" s="6"/>
      <c r="P15" s="6"/>
      <c r="Q15" s="6"/>
      <c r="R15" s="6"/>
      <c r="S15" s="6"/>
      <c r="T15" s="6"/>
      <c r="V15" s="54"/>
      <c r="W15" s="66"/>
      <c r="X15" s="61"/>
    </row>
    <row r="16" spans="1:24" s="7" customFormat="1" ht="18">
      <c r="A16" s="94" t="s">
        <v>163</v>
      </c>
      <c r="B16" s="28"/>
      <c r="C16" s="27" t="s">
        <v>202</v>
      </c>
      <c r="D16" s="28" t="s">
        <v>46</v>
      </c>
      <c r="E16" s="64">
        <v>3</v>
      </c>
      <c r="F16" s="36"/>
      <c r="G16" s="133"/>
      <c r="H16" s="3"/>
      <c r="I16" s="2"/>
      <c r="J16" s="2"/>
      <c r="K16" s="2"/>
      <c r="L16" s="2"/>
      <c r="M16" s="6"/>
      <c r="N16" s="6"/>
      <c r="O16" s="6"/>
      <c r="P16" s="6"/>
      <c r="Q16" s="6"/>
      <c r="R16" s="6"/>
      <c r="S16" s="6"/>
      <c r="T16" s="6"/>
      <c r="V16" s="54"/>
      <c r="W16" s="66"/>
      <c r="X16" s="61"/>
    </row>
    <row r="17" spans="1:24" s="7" customFormat="1" ht="18">
      <c r="A17" s="94" t="s">
        <v>164</v>
      </c>
      <c r="B17" s="28"/>
      <c r="C17" s="27" t="s">
        <v>166</v>
      </c>
      <c r="D17" s="28" t="s">
        <v>23</v>
      </c>
      <c r="E17" s="28" t="s">
        <v>23</v>
      </c>
      <c r="F17" s="36" t="s">
        <v>23</v>
      </c>
      <c r="G17" s="133"/>
      <c r="H17" s="3"/>
      <c r="I17" s="2"/>
      <c r="J17" s="2"/>
      <c r="K17" s="2"/>
      <c r="L17" s="2"/>
      <c r="M17" s="6"/>
      <c r="N17" s="6"/>
      <c r="O17" s="6"/>
      <c r="P17" s="6"/>
      <c r="Q17" s="6"/>
      <c r="R17" s="6"/>
      <c r="S17" s="6"/>
      <c r="T17" s="6"/>
      <c r="V17" s="54"/>
      <c r="W17" s="66"/>
      <c r="X17" s="61"/>
    </row>
    <row r="18" spans="1:24" s="7" customFormat="1" ht="18">
      <c r="A18" s="152"/>
      <c r="B18" s="150"/>
      <c r="C18" s="27" t="s">
        <v>167</v>
      </c>
      <c r="D18" s="28" t="s">
        <v>168</v>
      </c>
      <c r="E18" s="64">
        <v>31.5</v>
      </c>
      <c r="F18" s="36"/>
      <c r="G18" s="133"/>
      <c r="H18" s="3"/>
      <c r="I18" s="2"/>
      <c r="J18" s="2"/>
      <c r="K18" s="2"/>
      <c r="L18" s="2"/>
      <c r="M18" s="6"/>
      <c r="N18" s="6"/>
      <c r="O18" s="6"/>
      <c r="P18" s="6"/>
      <c r="Q18" s="6"/>
      <c r="R18" s="6"/>
      <c r="S18" s="6"/>
      <c r="T18" s="6"/>
      <c r="V18" s="54"/>
      <c r="W18" s="66"/>
      <c r="X18" s="61"/>
    </row>
    <row r="19" spans="1:24" s="7" customFormat="1" ht="18">
      <c r="A19" s="152"/>
      <c r="B19" s="150"/>
      <c r="C19" s="27" t="s">
        <v>169</v>
      </c>
      <c r="D19" s="28" t="s">
        <v>168</v>
      </c>
      <c r="E19" s="64">
        <v>5.5</v>
      </c>
      <c r="F19" s="36"/>
      <c r="G19" s="133"/>
      <c r="H19" s="3"/>
      <c r="I19" s="2"/>
      <c r="J19" s="2"/>
      <c r="K19" s="2"/>
      <c r="L19" s="2"/>
      <c r="M19" s="6"/>
      <c r="N19" s="6"/>
      <c r="O19" s="6"/>
      <c r="P19" s="6"/>
      <c r="Q19" s="6"/>
      <c r="R19" s="6"/>
      <c r="S19" s="6"/>
      <c r="T19" s="6"/>
      <c r="V19" s="54"/>
      <c r="W19" s="66"/>
      <c r="X19" s="61"/>
    </row>
    <row r="20" spans="1:24" s="7" customFormat="1" ht="18">
      <c r="A20" s="152"/>
      <c r="B20" s="150"/>
      <c r="C20" s="27" t="s">
        <v>170</v>
      </c>
      <c r="D20" s="28" t="s">
        <v>168</v>
      </c>
      <c r="E20" s="64">
        <v>25.5</v>
      </c>
      <c r="F20" s="36"/>
      <c r="G20" s="133"/>
      <c r="H20" s="3"/>
      <c r="I20" s="2"/>
      <c r="J20" s="2"/>
      <c r="K20" s="2"/>
      <c r="L20" s="2"/>
      <c r="M20" s="6"/>
      <c r="N20" s="6"/>
      <c r="O20" s="6"/>
      <c r="P20" s="6"/>
      <c r="Q20" s="6"/>
      <c r="R20" s="6"/>
      <c r="S20" s="6"/>
      <c r="T20" s="6"/>
      <c r="V20" s="54"/>
      <c r="W20" s="66"/>
      <c r="X20" s="61"/>
    </row>
    <row r="21" spans="1:24" s="7" customFormat="1" ht="18">
      <c r="A21" s="94" t="s">
        <v>165</v>
      </c>
      <c r="B21" s="28"/>
      <c r="C21" s="27" t="s">
        <v>171</v>
      </c>
      <c r="D21" s="28" t="s">
        <v>35</v>
      </c>
      <c r="E21" s="64">
        <v>100</v>
      </c>
      <c r="F21" s="36"/>
      <c r="G21" s="133"/>
      <c r="H21" s="3"/>
      <c r="I21" s="2"/>
      <c r="J21" s="2"/>
      <c r="K21" s="2"/>
      <c r="L21" s="2"/>
      <c r="M21" s="6"/>
      <c r="N21" s="6"/>
      <c r="O21" s="6"/>
      <c r="P21" s="6"/>
      <c r="Q21" s="6"/>
      <c r="R21" s="6"/>
      <c r="S21" s="6"/>
      <c r="T21" s="6"/>
      <c r="V21" s="54"/>
      <c r="W21" s="66"/>
      <c r="X21" s="61"/>
    </row>
    <row r="22" spans="1:24" s="7" customFormat="1" ht="30">
      <c r="A22" s="93" t="s">
        <v>45</v>
      </c>
      <c r="B22" s="22" t="s">
        <v>0</v>
      </c>
      <c r="C22" s="23" t="s">
        <v>18</v>
      </c>
      <c r="D22" s="28" t="s">
        <v>23</v>
      </c>
      <c r="E22" s="46" t="s">
        <v>23</v>
      </c>
      <c r="F22" s="36" t="s">
        <v>23</v>
      </c>
      <c r="G22" s="133"/>
      <c r="H22" s="4"/>
      <c r="I22" s="2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V22" s="54"/>
      <c r="W22" s="66"/>
      <c r="X22" s="61"/>
    </row>
    <row r="23" spans="1:22" ht="15" customHeight="1">
      <c r="A23" s="94" t="s">
        <v>47</v>
      </c>
      <c r="B23" s="28"/>
      <c r="C23" s="27" t="s">
        <v>81</v>
      </c>
      <c r="D23" s="28" t="s">
        <v>35</v>
      </c>
      <c r="E23" s="121">
        <v>45</v>
      </c>
      <c r="F23" s="36"/>
      <c r="G23" s="133"/>
      <c r="H23" s="4"/>
      <c r="I23" s="2"/>
      <c r="K23" s="4"/>
      <c r="L23" s="4"/>
      <c r="M23" s="4"/>
      <c r="N23" s="4"/>
      <c r="O23" s="4"/>
      <c r="P23" s="4"/>
      <c r="Q23" s="4"/>
      <c r="R23" s="4"/>
      <c r="S23" s="4"/>
      <c r="T23" s="4"/>
      <c r="V23" s="57"/>
    </row>
    <row r="24" spans="1:22" ht="15" customHeight="1">
      <c r="A24" s="94" t="s">
        <v>48</v>
      </c>
      <c r="B24" s="28"/>
      <c r="C24" s="27" t="s">
        <v>80</v>
      </c>
      <c r="D24" s="28" t="s">
        <v>25</v>
      </c>
      <c r="E24" s="121">
        <v>30</v>
      </c>
      <c r="F24" s="36"/>
      <c r="G24" s="133"/>
      <c r="H24" s="4"/>
      <c r="I24" s="2"/>
      <c r="K24" s="4"/>
      <c r="L24" s="4"/>
      <c r="M24" s="4"/>
      <c r="N24" s="4"/>
      <c r="O24" s="4"/>
      <c r="P24" s="4"/>
      <c r="Q24" s="4"/>
      <c r="R24" s="4"/>
      <c r="S24" s="4"/>
      <c r="T24" s="4"/>
      <c r="V24" s="57"/>
    </row>
    <row r="25" spans="1:22" ht="15" customHeight="1">
      <c r="A25" s="94" t="s">
        <v>49</v>
      </c>
      <c r="B25" s="28"/>
      <c r="C25" s="27" t="s">
        <v>158</v>
      </c>
      <c r="D25" s="28" t="s">
        <v>46</v>
      </c>
      <c r="E25" s="121">
        <v>1</v>
      </c>
      <c r="F25" s="36"/>
      <c r="G25" s="133"/>
      <c r="H25" s="4"/>
      <c r="I25" s="2"/>
      <c r="K25" s="4"/>
      <c r="L25" s="4"/>
      <c r="M25" s="4"/>
      <c r="N25" s="4"/>
      <c r="O25" s="4"/>
      <c r="P25" s="4"/>
      <c r="Q25" s="4"/>
      <c r="R25" s="4"/>
      <c r="S25" s="4"/>
      <c r="T25" s="4"/>
      <c r="V25" s="57"/>
    </row>
    <row r="26" spans="1:22" ht="15" customHeight="1">
      <c r="A26" s="94" t="s">
        <v>50</v>
      </c>
      <c r="B26" s="28"/>
      <c r="C26" s="27" t="s">
        <v>198</v>
      </c>
      <c r="D26" s="28" t="s">
        <v>172</v>
      </c>
      <c r="E26" s="121">
        <v>1</v>
      </c>
      <c r="F26" s="36"/>
      <c r="G26" s="133"/>
      <c r="H26" s="4"/>
      <c r="I26" s="2"/>
      <c r="K26" s="4"/>
      <c r="L26" s="4"/>
      <c r="M26" s="4"/>
      <c r="N26" s="4"/>
      <c r="O26" s="4"/>
      <c r="P26" s="4"/>
      <c r="Q26" s="4"/>
      <c r="R26" s="4"/>
      <c r="S26" s="4"/>
      <c r="T26" s="4"/>
      <c r="V26" s="57"/>
    </row>
    <row r="27" spans="1:22" ht="15" customHeight="1">
      <c r="A27" s="94" t="s">
        <v>173</v>
      </c>
      <c r="B27" s="28"/>
      <c r="C27" s="27" t="s">
        <v>175</v>
      </c>
      <c r="D27" s="28" t="s">
        <v>34</v>
      </c>
      <c r="E27" s="121">
        <v>47</v>
      </c>
      <c r="F27" s="36"/>
      <c r="G27" s="133"/>
      <c r="H27" s="4"/>
      <c r="I27" s="2"/>
      <c r="K27" s="4"/>
      <c r="L27" s="4"/>
      <c r="M27" s="4"/>
      <c r="N27" s="4"/>
      <c r="O27" s="4"/>
      <c r="P27" s="4"/>
      <c r="Q27" s="4"/>
      <c r="R27" s="4"/>
      <c r="S27" s="4"/>
      <c r="T27" s="4"/>
      <c r="V27" s="57"/>
    </row>
    <row r="28" spans="1:22" ht="15" customHeight="1">
      <c r="A28" s="94" t="s">
        <v>174</v>
      </c>
      <c r="B28" s="28"/>
      <c r="C28" s="27" t="s">
        <v>176</v>
      </c>
      <c r="D28" s="28" t="s">
        <v>34</v>
      </c>
      <c r="E28" s="121">
        <v>56</v>
      </c>
      <c r="F28" s="36"/>
      <c r="G28" s="133"/>
      <c r="H28" s="4"/>
      <c r="I28" s="2"/>
      <c r="K28" s="4"/>
      <c r="L28" s="4"/>
      <c r="M28" s="4"/>
      <c r="N28" s="4"/>
      <c r="O28" s="4"/>
      <c r="P28" s="4"/>
      <c r="Q28" s="4"/>
      <c r="R28" s="4"/>
      <c r="S28" s="4"/>
      <c r="T28" s="4"/>
      <c r="V28" s="57"/>
    </row>
    <row r="29" spans="1:24" s="7" customFormat="1" ht="15" customHeight="1">
      <c r="A29" s="94" t="s">
        <v>50</v>
      </c>
      <c r="B29" s="28"/>
      <c r="C29" s="27" t="s">
        <v>1</v>
      </c>
      <c r="D29" s="28" t="s">
        <v>34</v>
      </c>
      <c r="E29" s="121">
        <v>109.8</v>
      </c>
      <c r="F29" s="36"/>
      <c r="G29" s="133"/>
      <c r="H29" s="4"/>
      <c r="I29" s="2"/>
      <c r="J29" s="6"/>
      <c r="V29" s="54"/>
      <c r="W29" s="66"/>
      <c r="X29" s="61"/>
    </row>
    <row r="30" spans="1:25" s="7" customFormat="1" ht="15">
      <c r="A30" s="92">
        <v>2</v>
      </c>
      <c r="B30" s="74" t="s">
        <v>62</v>
      </c>
      <c r="C30" s="75" t="s">
        <v>60</v>
      </c>
      <c r="D30" s="76" t="s">
        <v>23</v>
      </c>
      <c r="E30" s="77" t="s">
        <v>23</v>
      </c>
      <c r="F30" s="78" t="s">
        <v>23</v>
      </c>
      <c r="G30" s="165" t="s">
        <v>23</v>
      </c>
      <c r="H30" s="4"/>
      <c r="I30" s="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V30" s="73"/>
      <c r="X30" s="141"/>
      <c r="Y30" s="141"/>
    </row>
    <row r="31" spans="1:23" s="4" customFormat="1" ht="35.25" customHeight="1">
      <c r="A31" s="93" t="s">
        <v>90</v>
      </c>
      <c r="B31" s="22" t="s">
        <v>91</v>
      </c>
      <c r="C31" s="23" t="s">
        <v>92</v>
      </c>
      <c r="D31" s="28" t="s">
        <v>23</v>
      </c>
      <c r="E31" s="46" t="s">
        <v>23</v>
      </c>
      <c r="F31" s="36" t="s">
        <v>23</v>
      </c>
      <c r="G31" s="110" t="s">
        <v>23</v>
      </c>
      <c r="I31" s="2"/>
      <c r="U31" s="5"/>
      <c r="V31" s="54"/>
      <c r="W31" s="66"/>
    </row>
    <row r="32" spans="1:24" s="4" customFormat="1" ht="15" customHeight="1">
      <c r="A32" s="94" t="s">
        <v>93</v>
      </c>
      <c r="B32" s="28"/>
      <c r="C32" s="27" t="s">
        <v>138</v>
      </c>
      <c r="D32" s="28" t="s">
        <v>34</v>
      </c>
      <c r="E32" s="64">
        <v>329</v>
      </c>
      <c r="F32" s="36"/>
      <c r="G32" s="111"/>
      <c r="I32" s="2"/>
      <c r="U32" s="5"/>
      <c r="V32" s="54"/>
      <c r="W32" s="66"/>
      <c r="X32" s="61"/>
    </row>
    <row r="33" spans="1:24" s="4" customFormat="1" ht="30.75" customHeight="1">
      <c r="A33" s="94" t="s">
        <v>123</v>
      </c>
      <c r="B33" s="28"/>
      <c r="C33" s="27" t="s">
        <v>139</v>
      </c>
      <c r="D33" s="28" t="s">
        <v>34</v>
      </c>
      <c r="E33" s="64">
        <v>2415</v>
      </c>
      <c r="F33" s="36"/>
      <c r="G33" s="111"/>
      <c r="I33" s="2"/>
      <c r="U33" s="5"/>
      <c r="V33" s="54"/>
      <c r="W33" s="66"/>
      <c r="X33" s="61"/>
    </row>
    <row r="34" spans="1:24" s="7" customFormat="1" ht="30">
      <c r="A34" s="93" t="s">
        <v>8</v>
      </c>
      <c r="B34" s="22" t="s">
        <v>19</v>
      </c>
      <c r="C34" s="23" t="s">
        <v>20</v>
      </c>
      <c r="D34" s="28" t="s">
        <v>23</v>
      </c>
      <c r="E34" s="43" t="s">
        <v>23</v>
      </c>
      <c r="F34" s="36" t="s">
        <v>23</v>
      </c>
      <c r="G34" s="110" t="s">
        <v>23</v>
      </c>
      <c r="H34" s="4"/>
      <c r="I34" s="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58"/>
      <c r="W34" s="66"/>
      <c r="X34" s="61"/>
    </row>
    <row r="35" spans="1:24" s="7" customFormat="1" ht="18">
      <c r="A35" s="94" t="s">
        <v>9</v>
      </c>
      <c r="B35" s="28"/>
      <c r="C35" s="27" t="s">
        <v>64</v>
      </c>
      <c r="D35" s="28" t="s">
        <v>34</v>
      </c>
      <c r="E35" s="64">
        <v>1503</v>
      </c>
      <c r="F35" s="36"/>
      <c r="G35" s="111"/>
      <c r="H35" s="4"/>
      <c r="I35" s="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58"/>
      <c r="W35" s="66"/>
      <c r="X35" s="61"/>
    </row>
    <row r="36" spans="1:25" s="6" customFormat="1" ht="15">
      <c r="A36" s="92" t="s">
        <v>51</v>
      </c>
      <c r="B36" s="74" t="s">
        <v>40</v>
      </c>
      <c r="C36" s="75" t="s">
        <v>41</v>
      </c>
      <c r="D36" s="76" t="s">
        <v>23</v>
      </c>
      <c r="E36" s="79" t="s">
        <v>23</v>
      </c>
      <c r="F36" s="78" t="s">
        <v>23</v>
      </c>
      <c r="G36" s="114" t="s">
        <v>23</v>
      </c>
      <c r="H36" s="4"/>
      <c r="I36" s="2"/>
      <c r="U36" s="7"/>
      <c r="V36" s="73"/>
      <c r="W36" s="7"/>
      <c r="X36" s="141"/>
      <c r="Y36" s="141"/>
    </row>
    <row r="37" spans="1:23" s="4" customFormat="1" ht="50.25" customHeight="1">
      <c r="A37" s="93" t="s">
        <v>99</v>
      </c>
      <c r="B37" s="22" t="s">
        <v>100</v>
      </c>
      <c r="C37" s="23" t="s">
        <v>101</v>
      </c>
      <c r="D37" s="28" t="s">
        <v>23</v>
      </c>
      <c r="E37" s="46" t="s">
        <v>23</v>
      </c>
      <c r="F37" s="36" t="s">
        <v>23</v>
      </c>
      <c r="G37" s="112" t="s">
        <v>23</v>
      </c>
      <c r="I37" s="2"/>
      <c r="U37" s="5"/>
      <c r="V37" s="5"/>
      <c r="W37" s="68"/>
    </row>
    <row r="38" spans="1:23" s="4" customFormat="1" ht="15" customHeight="1">
      <c r="A38" s="94" t="s">
        <v>102</v>
      </c>
      <c r="B38" s="28"/>
      <c r="C38" s="27" t="s">
        <v>103</v>
      </c>
      <c r="D38" s="28" t="s">
        <v>35</v>
      </c>
      <c r="E38" s="121">
        <v>2072</v>
      </c>
      <c r="F38" s="36"/>
      <c r="G38" s="113"/>
      <c r="I38" s="2"/>
      <c r="U38" s="5"/>
      <c r="V38" s="5"/>
      <c r="W38" s="69"/>
    </row>
    <row r="39" spans="1:23" s="4" customFormat="1" ht="50.25" customHeight="1">
      <c r="A39" s="93" t="s">
        <v>126</v>
      </c>
      <c r="B39" s="22" t="s">
        <v>127</v>
      </c>
      <c r="C39" s="23" t="s">
        <v>128</v>
      </c>
      <c r="D39" s="28" t="s">
        <v>23</v>
      </c>
      <c r="E39" s="28" t="s">
        <v>23</v>
      </c>
      <c r="F39" s="36" t="s">
        <v>23</v>
      </c>
      <c r="G39" s="112" t="s">
        <v>23</v>
      </c>
      <c r="I39" s="2"/>
      <c r="U39" s="5"/>
      <c r="V39" s="65"/>
      <c r="W39" s="68"/>
    </row>
    <row r="40" spans="1:23" s="4" customFormat="1" ht="15" customHeight="1">
      <c r="A40" s="94" t="s">
        <v>129</v>
      </c>
      <c r="B40" s="28"/>
      <c r="C40" s="27" t="s">
        <v>140</v>
      </c>
      <c r="D40" s="28" t="s">
        <v>35</v>
      </c>
      <c r="E40" s="121">
        <v>1341</v>
      </c>
      <c r="F40" s="36"/>
      <c r="G40" s="113"/>
      <c r="I40" s="2"/>
      <c r="U40" s="5"/>
      <c r="V40" s="5"/>
      <c r="W40" s="68"/>
    </row>
    <row r="41" spans="1:24" s="6" customFormat="1" ht="45">
      <c r="A41" s="93" t="s">
        <v>52</v>
      </c>
      <c r="B41" s="22" t="s">
        <v>7</v>
      </c>
      <c r="C41" s="23" t="s">
        <v>59</v>
      </c>
      <c r="D41" s="28" t="s">
        <v>23</v>
      </c>
      <c r="E41" s="46" t="s">
        <v>23</v>
      </c>
      <c r="F41" s="36" t="s">
        <v>23</v>
      </c>
      <c r="G41" s="112" t="s">
        <v>23</v>
      </c>
      <c r="H41" s="4"/>
      <c r="I41" s="2"/>
      <c r="U41" s="7"/>
      <c r="V41" s="54"/>
      <c r="W41" s="66"/>
      <c r="X41" s="61"/>
    </row>
    <row r="42" spans="1:24" s="4" customFormat="1" ht="18">
      <c r="A42" s="94" t="s">
        <v>53</v>
      </c>
      <c r="B42" s="43"/>
      <c r="C42" s="27" t="s">
        <v>98</v>
      </c>
      <c r="D42" s="28" t="s">
        <v>35</v>
      </c>
      <c r="E42" s="64">
        <v>946</v>
      </c>
      <c r="F42" s="36"/>
      <c r="G42" s="113"/>
      <c r="I42" s="50"/>
      <c r="U42" s="5"/>
      <c r="V42" s="54"/>
      <c r="W42" s="66"/>
      <c r="X42" s="61"/>
    </row>
    <row r="43" spans="1:24" s="6" customFormat="1" ht="18">
      <c r="A43" s="94" t="s">
        <v>53</v>
      </c>
      <c r="B43" s="28"/>
      <c r="C43" s="27" t="s">
        <v>42</v>
      </c>
      <c r="D43" s="28" t="s">
        <v>35</v>
      </c>
      <c r="E43" s="64">
        <v>946</v>
      </c>
      <c r="F43" s="36"/>
      <c r="G43" s="113"/>
      <c r="H43" s="4"/>
      <c r="I43" s="2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54"/>
      <c r="W43" s="70"/>
      <c r="X43" s="61"/>
    </row>
    <row r="44" spans="1:24" s="6" customFormat="1" ht="18">
      <c r="A44" s="94" t="s">
        <v>54</v>
      </c>
      <c r="B44" s="28"/>
      <c r="C44" s="27" t="s">
        <v>2</v>
      </c>
      <c r="D44" s="28" t="s">
        <v>35</v>
      </c>
      <c r="E44" s="64">
        <f>E42+E43</f>
        <v>1892</v>
      </c>
      <c r="F44" s="36"/>
      <c r="G44" s="113"/>
      <c r="H44" s="4"/>
      <c r="I44" s="2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54"/>
      <c r="W44" s="66"/>
      <c r="X44" s="61"/>
    </row>
    <row r="45" spans="1:23" s="4" customFormat="1" ht="50.25" customHeight="1">
      <c r="A45" s="93" t="s">
        <v>94</v>
      </c>
      <c r="B45" s="22" t="s">
        <v>95</v>
      </c>
      <c r="C45" s="23" t="s">
        <v>96</v>
      </c>
      <c r="D45" s="28" t="s">
        <v>23</v>
      </c>
      <c r="E45" s="28" t="s">
        <v>23</v>
      </c>
      <c r="F45" s="36" t="s">
        <v>23</v>
      </c>
      <c r="G45" s="112" t="s">
        <v>23</v>
      </c>
      <c r="I45" s="2"/>
      <c r="U45" s="5"/>
      <c r="V45" s="54"/>
      <c r="W45" s="66"/>
    </row>
    <row r="46" spans="1:24" s="4" customFormat="1" ht="33" customHeight="1">
      <c r="A46" s="94" t="s">
        <v>97</v>
      </c>
      <c r="B46" s="28"/>
      <c r="C46" s="27" t="s">
        <v>141</v>
      </c>
      <c r="D46" s="28" t="s">
        <v>35</v>
      </c>
      <c r="E46" s="64">
        <v>946</v>
      </c>
      <c r="F46" s="36"/>
      <c r="G46" s="113"/>
      <c r="I46" s="2"/>
      <c r="U46" s="5"/>
      <c r="V46" s="59"/>
      <c r="W46" s="68"/>
      <c r="X46" s="61"/>
    </row>
    <row r="47" spans="1:24" s="4" customFormat="1" ht="33" customHeight="1">
      <c r="A47" s="94" t="s">
        <v>148</v>
      </c>
      <c r="B47" s="28"/>
      <c r="C47" s="27" t="s">
        <v>151</v>
      </c>
      <c r="D47" s="28" t="s">
        <v>35</v>
      </c>
      <c r="E47" s="64">
        <v>395</v>
      </c>
      <c r="F47" s="36"/>
      <c r="G47" s="113"/>
      <c r="I47" s="2"/>
      <c r="U47" s="5"/>
      <c r="V47" s="59"/>
      <c r="W47" s="68"/>
      <c r="X47" s="61"/>
    </row>
    <row r="48" spans="1:24" s="4" customFormat="1" ht="33" customHeight="1">
      <c r="A48" s="94" t="s">
        <v>150</v>
      </c>
      <c r="B48" s="28"/>
      <c r="C48" s="27" t="s">
        <v>149</v>
      </c>
      <c r="D48" s="28" t="s">
        <v>35</v>
      </c>
      <c r="E48" s="64">
        <v>731</v>
      </c>
      <c r="F48" s="36"/>
      <c r="G48" s="113"/>
      <c r="I48" s="2"/>
      <c r="U48" s="5"/>
      <c r="V48" s="59"/>
      <c r="W48" s="68"/>
      <c r="X48" s="61"/>
    </row>
    <row r="49" spans="1:23" s="4" customFormat="1" ht="51.75" customHeight="1">
      <c r="A49" s="93" t="s">
        <v>111</v>
      </c>
      <c r="B49" s="22" t="s">
        <v>112</v>
      </c>
      <c r="C49" s="23" t="s">
        <v>113</v>
      </c>
      <c r="D49" s="28" t="s">
        <v>23</v>
      </c>
      <c r="E49" s="28" t="s">
        <v>23</v>
      </c>
      <c r="F49" s="36" t="s">
        <v>23</v>
      </c>
      <c r="G49" s="112" t="s">
        <v>23</v>
      </c>
      <c r="I49" s="2"/>
      <c r="U49" s="5"/>
      <c r="V49" s="63"/>
      <c r="W49" s="68"/>
    </row>
    <row r="50" spans="1:23" s="4" customFormat="1" ht="31.5" customHeight="1">
      <c r="A50" s="94" t="s">
        <v>115</v>
      </c>
      <c r="B50" s="22"/>
      <c r="C50" s="27" t="s">
        <v>124</v>
      </c>
      <c r="D50" s="28" t="s">
        <v>35</v>
      </c>
      <c r="E50" s="121">
        <v>1341</v>
      </c>
      <c r="F50" s="36"/>
      <c r="G50" s="113"/>
      <c r="I50" s="2"/>
      <c r="U50" s="5"/>
      <c r="V50" s="63"/>
      <c r="W50" s="68"/>
    </row>
    <row r="51" spans="1:23" s="4" customFormat="1" ht="31.5" customHeight="1">
      <c r="A51" s="94" t="s">
        <v>114</v>
      </c>
      <c r="B51" s="22"/>
      <c r="C51" s="27" t="s">
        <v>125</v>
      </c>
      <c r="D51" s="28" t="s">
        <v>35</v>
      </c>
      <c r="E51" s="121">
        <v>731</v>
      </c>
      <c r="F51" s="36"/>
      <c r="G51" s="113"/>
      <c r="I51" s="2"/>
      <c r="U51" s="5"/>
      <c r="V51" s="63"/>
      <c r="W51" s="71"/>
    </row>
    <row r="52" spans="1:25" s="6" customFormat="1" ht="15">
      <c r="A52" s="92">
        <v>5</v>
      </c>
      <c r="B52" s="74" t="s">
        <v>13</v>
      </c>
      <c r="C52" s="75" t="s">
        <v>14</v>
      </c>
      <c r="D52" s="76" t="s">
        <v>23</v>
      </c>
      <c r="E52" s="77" t="s">
        <v>23</v>
      </c>
      <c r="F52" s="78" t="s">
        <v>23</v>
      </c>
      <c r="G52" s="166" t="s">
        <v>23</v>
      </c>
      <c r="H52" s="4"/>
      <c r="I52" s="2"/>
      <c r="U52" s="7"/>
      <c r="V52" s="73"/>
      <c r="W52" s="7"/>
      <c r="X52" s="141"/>
      <c r="Y52" s="141"/>
    </row>
    <row r="53" spans="1:23" s="6" customFormat="1" ht="45">
      <c r="A53" s="93" t="s">
        <v>143</v>
      </c>
      <c r="B53" s="22" t="s">
        <v>144</v>
      </c>
      <c r="C53" s="23" t="s">
        <v>145</v>
      </c>
      <c r="D53" s="28" t="s">
        <v>23</v>
      </c>
      <c r="E53" s="28" t="s">
        <v>23</v>
      </c>
      <c r="F53" s="36" t="s">
        <v>23</v>
      </c>
      <c r="G53" s="134" t="s">
        <v>23</v>
      </c>
      <c r="H53" s="4"/>
      <c r="I53" s="2"/>
      <c r="U53" s="7"/>
      <c r="V53" s="54"/>
      <c r="W53" s="66"/>
    </row>
    <row r="54" spans="1:24" s="6" customFormat="1" ht="18">
      <c r="A54" s="94" t="s">
        <v>146</v>
      </c>
      <c r="B54" s="24"/>
      <c r="C54" s="27" t="s">
        <v>147</v>
      </c>
      <c r="D54" s="28" t="s">
        <v>35</v>
      </c>
      <c r="E54" s="121">
        <v>1475</v>
      </c>
      <c r="F54" s="36"/>
      <c r="G54" s="133"/>
      <c r="H54" s="4"/>
      <c r="I54" s="2"/>
      <c r="U54" s="7"/>
      <c r="V54" s="54"/>
      <c r="W54" s="66"/>
      <c r="X54" s="61"/>
    </row>
    <row r="55" spans="1:24" s="4" customFormat="1" ht="45">
      <c r="A55" s="93" t="s">
        <v>55</v>
      </c>
      <c r="B55" s="22" t="s">
        <v>12</v>
      </c>
      <c r="C55" s="23" t="s">
        <v>17</v>
      </c>
      <c r="D55" s="28" t="s">
        <v>23</v>
      </c>
      <c r="E55" s="46" t="s">
        <v>23</v>
      </c>
      <c r="F55" s="36" t="s">
        <v>23</v>
      </c>
      <c r="G55" s="134" t="s">
        <v>23</v>
      </c>
      <c r="H55" s="18"/>
      <c r="I55" s="35"/>
      <c r="V55" s="54"/>
      <c r="W55" s="66"/>
      <c r="X55" s="61"/>
    </row>
    <row r="56" spans="1:24" s="4" customFormat="1" ht="18">
      <c r="A56" s="94" t="s">
        <v>56</v>
      </c>
      <c r="B56" s="28"/>
      <c r="C56" s="27" t="s">
        <v>142</v>
      </c>
      <c r="D56" s="28" t="s">
        <v>35</v>
      </c>
      <c r="E56" s="64">
        <v>946</v>
      </c>
      <c r="F56" s="36"/>
      <c r="G56" s="133"/>
      <c r="H56" s="18"/>
      <c r="I56" s="35"/>
      <c r="V56" s="54"/>
      <c r="W56" s="70"/>
      <c r="X56" s="61"/>
    </row>
    <row r="57" spans="1:25" s="4" customFormat="1" ht="15">
      <c r="A57" s="92">
        <v>6</v>
      </c>
      <c r="B57" s="74" t="s">
        <v>192</v>
      </c>
      <c r="C57" s="75" t="s">
        <v>193</v>
      </c>
      <c r="D57" s="76" t="s">
        <v>23</v>
      </c>
      <c r="E57" s="118" t="s">
        <v>23</v>
      </c>
      <c r="F57" s="78" t="s">
        <v>23</v>
      </c>
      <c r="G57" s="109"/>
      <c r="H57" s="18"/>
      <c r="I57" s="35"/>
      <c r="V57" s="73"/>
      <c r="W57" s="7"/>
      <c r="X57" s="141"/>
      <c r="Y57" s="141"/>
    </row>
    <row r="58" spans="1:23" s="4" customFormat="1" ht="30">
      <c r="A58" s="93" t="s">
        <v>194</v>
      </c>
      <c r="B58" s="22" t="s">
        <v>195</v>
      </c>
      <c r="C58" s="23" t="s">
        <v>196</v>
      </c>
      <c r="D58" s="28" t="s">
        <v>23</v>
      </c>
      <c r="E58" s="119" t="s">
        <v>23</v>
      </c>
      <c r="F58" s="36" t="s">
        <v>23</v>
      </c>
      <c r="G58" s="110" t="s">
        <v>23</v>
      </c>
      <c r="H58" s="18"/>
      <c r="I58" s="35"/>
      <c r="V58" s="54"/>
      <c r="W58" s="70"/>
    </row>
    <row r="59" spans="1:24" s="4" customFormat="1" ht="18">
      <c r="A59" s="94" t="s">
        <v>197</v>
      </c>
      <c r="B59" s="28"/>
      <c r="C59" s="87" t="s">
        <v>199</v>
      </c>
      <c r="D59" s="28" t="s">
        <v>35</v>
      </c>
      <c r="E59" s="121">
        <v>900</v>
      </c>
      <c r="F59" s="36"/>
      <c r="G59" s="111"/>
      <c r="H59" s="18"/>
      <c r="I59" s="35"/>
      <c r="V59" s="54"/>
      <c r="W59" s="70"/>
      <c r="X59" s="61"/>
    </row>
    <row r="60" spans="1:25" s="4" customFormat="1" ht="15">
      <c r="A60" s="92">
        <v>7</v>
      </c>
      <c r="B60" s="74" t="s">
        <v>73</v>
      </c>
      <c r="C60" s="75" t="s">
        <v>74</v>
      </c>
      <c r="D60" s="76" t="s">
        <v>23</v>
      </c>
      <c r="E60" s="118" t="s">
        <v>23</v>
      </c>
      <c r="F60" s="78" t="s">
        <v>23</v>
      </c>
      <c r="G60" s="114" t="s">
        <v>23</v>
      </c>
      <c r="I60" s="2"/>
      <c r="V60" s="73"/>
      <c r="W60" s="7"/>
      <c r="X60" s="141"/>
      <c r="Y60" s="141"/>
    </row>
    <row r="61" spans="1:24" s="4" customFormat="1" ht="50.25" customHeight="1">
      <c r="A61" s="93" t="s">
        <v>75</v>
      </c>
      <c r="B61" s="22" t="s">
        <v>76</v>
      </c>
      <c r="C61" s="23" t="s">
        <v>77</v>
      </c>
      <c r="D61" s="28" t="s">
        <v>23</v>
      </c>
      <c r="E61" s="119" t="s">
        <v>23</v>
      </c>
      <c r="F61" s="36" t="s">
        <v>23</v>
      </c>
      <c r="G61" s="112" t="s">
        <v>23</v>
      </c>
      <c r="I61" s="2"/>
      <c r="U61" s="5"/>
      <c r="V61" s="54"/>
      <c r="W61" s="66"/>
      <c r="X61" s="61"/>
    </row>
    <row r="62" spans="1:24" s="4" customFormat="1" ht="16.5" customHeight="1">
      <c r="A62" s="94" t="s">
        <v>78</v>
      </c>
      <c r="B62" s="28"/>
      <c r="C62" s="120" t="s">
        <v>79</v>
      </c>
      <c r="D62" s="28" t="s">
        <v>35</v>
      </c>
      <c r="E62" s="121">
        <v>148</v>
      </c>
      <c r="F62" s="36"/>
      <c r="G62" s="113"/>
      <c r="I62" s="2"/>
      <c r="U62" s="5"/>
      <c r="V62" s="54"/>
      <c r="W62" s="66"/>
      <c r="X62" s="61"/>
    </row>
    <row r="63" spans="1:23" s="4" customFormat="1" ht="48.75" customHeight="1">
      <c r="A63" s="93" t="s">
        <v>106</v>
      </c>
      <c r="B63" s="22" t="s">
        <v>107</v>
      </c>
      <c r="C63" s="23" t="s">
        <v>108</v>
      </c>
      <c r="D63" s="28" t="s">
        <v>23</v>
      </c>
      <c r="E63" s="119" t="s">
        <v>23</v>
      </c>
      <c r="F63" s="36" t="s">
        <v>23</v>
      </c>
      <c r="G63" s="112" t="s">
        <v>23</v>
      </c>
      <c r="I63" s="2"/>
      <c r="W63" s="68"/>
    </row>
    <row r="64" spans="1:23" s="4" customFormat="1" ht="18">
      <c r="A64" s="94" t="s">
        <v>109</v>
      </c>
      <c r="B64" s="28"/>
      <c r="C64" s="120" t="s">
        <v>110</v>
      </c>
      <c r="D64" s="28" t="s">
        <v>46</v>
      </c>
      <c r="E64" s="64">
        <v>25</v>
      </c>
      <c r="F64" s="36"/>
      <c r="G64" s="113"/>
      <c r="I64" s="2"/>
      <c r="W64" s="68"/>
    </row>
    <row r="65" spans="1:25" s="6" customFormat="1" ht="15">
      <c r="A65" s="92">
        <v>8</v>
      </c>
      <c r="B65" s="74" t="s">
        <v>38</v>
      </c>
      <c r="C65" s="75" t="s">
        <v>3</v>
      </c>
      <c r="D65" s="76" t="s">
        <v>23</v>
      </c>
      <c r="E65" s="79" t="s">
        <v>23</v>
      </c>
      <c r="F65" s="78" t="s">
        <v>23</v>
      </c>
      <c r="G65" s="165" t="s">
        <v>23</v>
      </c>
      <c r="H65" s="4"/>
      <c r="I65" s="2"/>
      <c r="V65" s="73"/>
      <c r="W65" s="7"/>
      <c r="X65" s="141"/>
      <c r="Y65" s="141"/>
    </row>
    <row r="66" spans="1:24" s="6" customFormat="1" ht="45">
      <c r="A66" s="93">
        <v>8.1</v>
      </c>
      <c r="B66" s="22" t="s">
        <v>4</v>
      </c>
      <c r="C66" s="23" t="s">
        <v>5</v>
      </c>
      <c r="D66" s="24" t="s">
        <v>23</v>
      </c>
      <c r="E66" s="47" t="s">
        <v>23</v>
      </c>
      <c r="F66" s="36" t="s">
        <v>23</v>
      </c>
      <c r="G66" s="110" t="s">
        <v>23</v>
      </c>
      <c r="H66" s="4"/>
      <c r="I66" s="2"/>
      <c r="V66" s="58"/>
      <c r="W66" s="66"/>
      <c r="X66" s="61"/>
    </row>
    <row r="67" spans="1:24" s="6" customFormat="1" ht="28.5">
      <c r="A67" s="94" t="s">
        <v>6</v>
      </c>
      <c r="B67" s="28"/>
      <c r="C67" s="44" t="s">
        <v>117</v>
      </c>
      <c r="D67" s="28" t="s">
        <v>25</v>
      </c>
      <c r="E67" s="64">
        <v>369</v>
      </c>
      <c r="F67" s="48"/>
      <c r="G67" s="111"/>
      <c r="H67" s="4"/>
      <c r="I67" s="2"/>
      <c r="V67" s="58"/>
      <c r="W67" s="66"/>
      <c r="X67" s="61"/>
    </row>
    <row r="68" spans="1:23" s="6" customFormat="1" ht="28.5">
      <c r="A68" s="94" t="s">
        <v>70</v>
      </c>
      <c r="B68" s="22"/>
      <c r="C68" s="44" t="s">
        <v>118</v>
      </c>
      <c r="D68" s="28" t="s">
        <v>25</v>
      </c>
      <c r="E68" s="64">
        <v>26</v>
      </c>
      <c r="F68" s="48"/>
      <c r="G68" s="111"/>
      <c r="H68" s="4"/>
      <c r="I68" s="2"/>
      <c r="V68" s="58"/>
      <c r="W68" s="66"/>
    </row>
    <row r="69" spans="1:24" s="6" customFormat="1" ht="28.5">
      <c r="A69" s="94" t="s">
        <v>71</v>
      </c>
      <c r="B69" s="22"/>
      <c r="C69" s="44" t="s">
        <v>119</v>
      </c>
      <c r="D69" s="28" t="s">
        <v>25</v>
      </c>
      <c r="E69" s="64">
        <v>114</v>
      </c>
      <c r="F69" s="36"/>
      <c r="G69" s="111"/>
      <c r="H69" s="4"/>
      <c r="I69" s="2"/>
      <c r="V69" s="58"/>
      <c r="W69" s="66"/>
      <c r="X69" s="61"/>
    </row>
    <row r="70" spans="1:24" s="6" customFormat="1" ht="28.5">
      <c r="A70" s="94" t="s">
        <v>72</v>
      </c>
      <c r="B70" s="28"/>
      <c r="C70" s="44" t="s">
        <v>120</v>
      </c>
      <c r="D70" s="28" t="s">
        <v>25</v>
      </c>
      <c r="E70" s="64">
        <v>12</v>
      </c>
      <c r="F70" s="36"/>
      <c r="G70" s="111"/>
      <c r="H70" s="4"/>
      <c r="I70" s="2"/>
      <c r="V70" s="58"/>
      <c r="W70" s="66"/>
      <c r="X70" s="61"/>
    </row>
    <row r="71" spans="1:24" s="6" customFormat="1" ht="45">
      <c r="A71" s="93" t="s">
        <v>104</v>
      </c>
      <c r="B71" s="22" t="s">
        <v>57</v>
      </c>
      <c r="C71" s="23" t="s">
        <v>88</v>
      </c>
      <c r="D71" s="28" t="s">
        <v>23</v>
      </c>
      <c r="E71" s="47" t="s">
        <v>23</v>
      </c>
      <c r="F71" s="36" t="s">
        <v>23</v>
      </c>
      <c r="G71" s="110" t="s">
        <v>23</v>
      </c>
      <c r="H71" s="4"/>
      <c r="I71" s="2"/>
      <c r="V71" s="58"/>
      <c r="W71" s="66"/>
      <c r="X71" s="61"/>
    </row>
    <row r="72" spans="1:24" s="6" customFormat="1" ht="28.5">
      <c r="A72" s="94" t="s">
        <v>58</v>
      </c>
      <c r="B72" s="28"/>
      <c r="C72" s="45" t="s">
        <v>116</v>
      </c>
      <c r="D72" s="28" t="s">
        <v>35</v>
      </c>
      <c r="E72" s="64">
        <v>411</v>
      </c>
      <c r="F72" s="36"/>
      <c r="G72" s="111"/>
      <c r="H72" s="4"/>
      <c r="I72" s="2"/>
      <c r="U72" s="7"/>
      <c r="V72" s="54"/>
      <c r="W72" s="70"/>
      <c r="X72" s="61"/>
    </row>
    <row r="73" spans="1:24" s="6" customFormat="1" ht="28.5">
      <c r="A73" s="94" t="s">
        <v>10</v>
      </c>
      <c r="B73" s="28"/>
      <c r="C73" s="45" t="s">
        <v>154</v>
      </c>
      <c r="D73" s="28" t="s">
        <v>35</v>
      </c>
      <c r="E73" s="64">
        <v>388</v>
      </c>
      <c r="F73" s="36"/>
      <c r="G73" s="111"/>
      <c r="H73" s="4"/>
      <c r="I73" s="2"/>
      <c r="U73" s="7"/>
      <c r="V73" s="54"/>
      <c r="W73" s="70"/>
      <c r="X73" s="61"/>
    </row>
    <row r="74" spans="1:24" s="6" customFormat="1" ht="28.5">
      <c r="A74" s="94" t="s">
        <v>153</v>
      </c>
      <c r="B74" s="28"/>
      <c r="C74" s="45" t="s">
        <v>152</v>
      </c>
      <c r="D74" s="28" t="s">
        <v>35</v>
      </c>
      <c r="E74" s="64">
        <v>7</v>
      </c>
      <c r="F74" s="36"/>
      <c r="G74" s="111"/>
      <c r="H74" s="4"/>
      <c r="I74" s="2"/>
      <c r="U74" s="7"/>
      <c r="V74" s="54"/>
      <c r="W74" s="70"/>
      <c r="X74" s="61"/>
    </row>
    <row r="75" spans="1:24" s="6" customFormat="1" ht="28.5">
      <c r="A75" s="94" t="s">
        <v>155</v>
      </c>
      <c r="B75" s="28"/>
      <c r="C75" s="45" t="s">
        <v>156</v>
      </c>
      <c r="D75" s="28" t="s">
        <v>35</v>
      </c>
      <c r="E75" s="64">
        <v>320</v>
      </c>
      <c r="F75" s="36"/>
      <c r="G75" s="111"/>
      <c r="H75" s="4"/>
      <c r="I75" s="2"/>
      <c r="U75" s="7"/>
      <c r="V75" s="54"/>
      <c r="W75" s="70"/>
      <c r="X75" s="61"/>
    </row>
    <row r="76" spans="1:24" s="6" customFormat="1" ht="45">
      <c r="A76" s="93" t="s">
        <v>105</v>
      </c>
      <c r="B76" s="22" t="s">
        <v>11</v>
      </c>
      <c r="C76" s="23" t="s">
        <v>36</v>
      </c>
      <c r="D76" s="28" t="s">
        <v>23</v>
      </c>
      <c r="E76" s="47" t="s">
        <v>23</v>
      </c>
      <c r="F76" s="36" t="s">
        <v>23</v>
      </c>
      <c r="G76" s="110" t="s">
        <v>23</v>
      </c>
      <c r="H76" s="4"/>
      <c r="I76" s="2"/>
      <c r="V76" s="58"/>
      <c r="W76" s="66"/>
      <c r="X76" s="61"/>
    </row>
    <row r="77" spans="1:24" s="6" customFormat="1" ht="28.5">
      <c r="A77" s="94" t="s">
        <v>37</v>
      </c>
      <c r="B77" s="28"/>
      <c r="C77" s="45" t="s">
        <v>130</v>
      </c>
      <c r="D77" s="28" t="s">
        <v>25</v>
      </c>
      <c r="E77" s="64">
        <v>326</v>
      </c>
      <c r="F77" s="36"/>
      <c r="G77" s="111"/>
      <c r="H77" s="4"/>
      <c r="I77" s="2"/>
      <c r="U77" s="7"/>
      <c r="V77" s="54"/>
      <c r="W77" s="66"/>
      <c r="X77" s="61"/>
    </row>
    <row r="78" spans="1:25" ht="15">
      <c r="A78" s="92">
        <v>9</v>
      </c>
      <c r="B78" s="74" t="s">
        <v>177</v>
      </c>
      <c r="C78" s="80" t="s">
        <v>178</v>
      </c>
      <c r="D78" s="81" t="s">
        <v>23</v>
      </c>
      <c r="E78" s="122" t="s">
        <v>23</v>
      </c>
      <c r="F78" s="82" t="s">
        <v>23</v>
      </c>
      <c r="G78" s="117" t="s">
        <v>23</v>
      </c>
      <c r="H78" s="4"/>
      <c r="I78" s="2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73"/>
      <c r="W78" s="7"/>
      <c r="X78" s="141"/>
      <c r="Y78" s="141"/>
    </row>
    <row r="79" spans="1:24" ht="30">
      <c r="A79" s="93" t="s">
        <v>179</v>
      </c>
      <c r="B79" s="28"/>
      <c r="C79" s="23" t="s">
        <v>180</v>
      </c>
      <c r="D79" s="24" t="s">
        <v>23</v>
      </c>
      <c r="E79" s="36" t="s">
        <v>23</v>
      </c>
      <c r="F79" s="36" t="s">
        <v>23</v>
      </c>
      <c r="G79" s="115" t="s">
        <v>23</v>
      </c>
      <c r="H79" s="4"/>
      <c r="I79" s="2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72"/>
      <c r="X79" s="5"/>
    </row>
    <row r="80" spans="1:24" ht="28.5">
      <c r="A80" s="94" t="s">
        <v>181</v>
      </c>
      <c r="B80" s="28"/>
      <c r="C80" s="44" t="s">
        <v>182</v>
      </c>
      <c r="D80" s="28" t="s">
        <v>34</v>
      </c>
      <c r="E80" s="123">
        <v>10</v>
      </c>
      <c r="F80" s="36"/>
      <c r="G80" s="116"/>
      <c r="H80" s="4"/>
      <c r="I80" s="2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72"/>
      <c r="X80" s="5"/>
    </row>
    <row r="81" spans="1:24" ht="30">
      <c r="A81" s="93" t="s">
        <v>183</v>
      </c>
      <c r="B81" s="22"/>
      <c r="C81" s="23" t="s">
        <v>184</v>
      </c>
      <c r="D81" s="24" t="s">
        <v>23</v>
      </c>
      <c r="E81" s="24" t="s">
        <v>23</v>
      </c>
      <c r="F81" s="36" t="s">
        <v>23</v>
      </c>
      <c r="G81" s="115" t="s">
        <v>23</v>
      </c>
      <c r="H81" s="4"/>
      <c r="I81" s="2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72"/>
      <c r="X81" s="5"/>
    </row>
    <row r="82" spans="1:23" ht="28.5">
      <c r="A82" s="94" t="s">
        <v>185</v>
      </c>
      <c r="B82" s="28"/>
      <c r="C82" s="27" t="s">
        <v>200</v>
      </c>
      <c r="D82" s="28" t="s">
        <v>46</v>
      </c>
      <c r="E82" s="121">
        <v>36</v>
      </c>
      <c r="F82" s="36"/>
      <c r="G82" s="116"/>
      <c r="H82" s="4"/>
      <c r="I82" s="2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72"/>
    </row>
    <row r="83" spans="1:24" ht="30">
      <c r="A83" s="93" t="s">
        <v>186</v>
      </c>
      <c r="B83" s="22"/>
      <c r="C83" s="23" t="s">
        <v>187</v>
      </c>
      <c r="D83" s="24" t="s">
        <v>23</v>
      </c>
      <c r="E83" s="24" t="s">
        <v>23</v>
      </c>
      <c r="F83" s="36" t="s">
        <v>23</v>
      </c>
      <c r="G83" s="115" t="s">
        <v>23</v>
      </c>
      <c r="H83" s="4"/>
      <c r="I83" s="2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72"/>
      <c r="X83" s="5"/>
    </row>
    <row r="84" spans="1:24" ht="18">
      <c r="A84" s="94" t="s">
        <v>188</v>
      </c>
      <c r="B84" s="28"/>
      <c r="C84" s="124" t="s">
        <v>189</v>
      </c>
      <c r="D84" s="28" t="s">
        <v>46</v>
      </c>
      <c r="E84" s="121">
        <v>36</v>
      </c>
      <c r="F84" s="36"/>
      <c r="G84" s="116"/>
      <c r="H84" s="4"/>
      <c r="I84" s="2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72"/>
      <c r="X84" s="5"/>
    </row>
    <row r="85" spans="1:24" ht="28.5">
      <c r="A85" s="94" t="s">
        <v>190</v>
      </c>
      <c r="B85" s="28"/>
      <c r="C85" s="124" t="s">
        <v>191</v>
      </c>
      <c r="D85" s="28" t="s">
        <v>35</v>
      </c>
      <c r="E85" s="121">
        <v>900</v>
      </c>
      <c r="F85" s="36"/>
      <c r="G85" s="116"/>
      <c r="H85" s="4"/>
      <c r="I85" s="2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72"/>
      <c r="X85" s="5"/>
    </row>
    <row r="86" spans="1:24" ht="18">
      <c r="A86" s="92">
        <v>10</v>
      </c>
      <c r="B86" s="74" t="s">
        <v>214</v>
      </c>
      <c r="C86" s="80" t="s">
        <v>211</v>
      </c>
      <c r="D86" s="81" t="s">
        <v>23</v>
      </c>
      <c r="E86" s="122" t="s">
        <v>23</v>
      </c>
      <c r="F86" s="82" t="s">
        <v>23</v>
      </c>
      <c r="G86" s="117" t="s">
        <v>23</v>
      </c>
      <c r="H86" s="4"/>
      <c r="I86" s="2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72"/>
      <c r="X86" s="5"/>
    </row>
    <row r="87" spans="1:23" s="104" customFormat="1" ht="18">
      <c r="A87" s="100" t="s">
        <v>133</v>
      </c>
      <c r="B87" s="125"/>
      <c r="C87" s="126" t="s">
        <v>60</v>
      </c>
      <c r="D87" s="127" t="s">
        <v>23</v>
      </c>
      <c r="E87" s="128" t="s">
        <v>23</v>
      </c>
      <c r="F87" s="129" t="s">
        <v>23</v>
      </c>
      <c r="G87" s="105" t="s">
        <v>23</v>
      </c>
      <c r="H87" s="101"/>
      <c r="I87" s="102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3"/>
    </row>
    <row r="88" spans="1:24" ht="18">
      <c r="A88" s="135" t="s">
        <v>134</v>
      </c>
      <c r="B88" s="28"/>
      <c r="C88" s="124" t="s">
        <v>215</v>
      </c>
      <c r="D88" s="28" t="s">
        <v>216</v>
      </c>
      <c r="E88" s="121">
        <v>86.52</v>
      </c>
      <c r="F88" s="36"/>
      <c r="G88" s="116"/>
      <c r="H88" s="4"/>
      <c r="I88" s="2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72"/>
      <c r="X88" s="5"/>
    </row>
    <row r="89" spans="1:24" ht="28.5">
      <c r="A89" s="135" t="s">
        <v>135</v>
      </c>
      <c r="B89" s="28"/>
      <c r="C89" s="124" t="s">
        <v>217</v>
      </c>
      <c r="D89" s="28" t="s">
        <v>25</v>
      </c>
      <c r="E89" s="121">
        <v>618</v>
      </c>
      <c r="F89" s="36"/>
      <c r="G89" s="116"/>
      <c r="H89" s="4"/>
      <c r="I89" s="2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72"/>
      <c r="X89" s="106"/>
    </row>
    <row r="90" spans="1:24" ht="18">
      <c r="A90" s="135" t="s">
        <v>136</v>
      </c>
      <c r="B90" s="28"/>
      <c r="C90" s="124" t="s">
        <v>218</v>
      </c>
      <c r="D90" s="28" t="s">
        <v>216</v>
      </c>
      <c r="E90" s="121">
        <v>86.52</v>
      </c>
      <c r="F90" s="36"/>
      <c r="G90" s="116"/>
      <c r="H90" s="4"/>
      <c r="I90" s="2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72"/>
      <c r="X90" s="5"/>
    </row>
    <row r="91" spans="1:24" ht="42.75">
      <c r="A91" s="135" t="s">
        <v>137</v>
      </c>
      <c r="B91" s="28"/>
      <c r="C91" s="124" t="s">
        <v>219</v>
      </c>
      <c r="D91" s="28" t="s">
        <v>25</v>
      </c>
      <c r="E91" s="121">
        <v>13</v>
      </c>
      <c r="F91" s="36"/>
      <c r="G91" s="116"/>
      <c r="H91" s="4"/>
      <c r="I91" s="2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72"/>
      <c r="X91" s="5"/>
    </row>
    <row r="92" spans="1:24" ht="28.5">
      <c r="A92" s="135" t="s">
        <v>203</v>
      </c>
      <c r="B92" s="28"/>
      <c r="C92" s="124" t="s">
        <v>220</v>
      </c>
      <c r="D92" s="28" t="s">
        <v>25</v>
      </c>
      <c r="E92" s="121">
        <v>88</v>
      </c>
      <c r="F92" s="36"/>
      <c r="G92" s="116"/>
      <c r="H92" s="4"/>
      <c r="I92" s="2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72"/>
      <c r="X92" s="5"/>
    </row>
    <row r="93" spans="1:24" ht="18">
      <c r="A93" s="135" t="s">
        <v>204</v>
      </c>
      <c r="B93" s="28"/>
      <c r="C93" s="124" t="s">
        <v>221</v>
      </c>
      <c r="D93" s="28" t="s">
        <v>25</v>
      </c>
      <c r="E93" s="121">
        <v>29</v>
      </c>
      <c r="F93" s="36"/>
      <c r="G93" s="116"/>
      <c r="H93" s="4"/>
      <c r="I93" s="2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72"/>
      <c r="X93" s="5"/>
    </row>
    <row r="94" spans="1:24" ht="18">
      <c r="A94" s="100" t="s">
        <v>222</v>
      </c>
      <c r="B94" s="28"/>
      <c r="C94" s="130" t="s">
        <v>223</v>
      </c>
      <c r="D94" s="28" t="s">
        <v>23</v>
      </c>
      <c r="E94" s="131" t="s">
        <v>23</v>
      </c>
      <c r="F94" s="36" t="s">
        <v>23</v>
      </c>
      <c r="G94" s="115" t="s">
        <v>23</v>
      </c>
      <c r="H94" s="4"/>
      <c r="I94" s="2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72"/>
      <c r="X94" s="5"/>
    </row>
    <row r="95" spans="1:24" ht="18">
      <c r="A95" s="107" t="s">
        <v>226</v>
      </c>
      <c r="B95" s="28"/>
      <c r="C95" s="124" t="s">
        <v>229</v>
      </c>
      <c r="D95" s="28" t="s">
        <v>25</v>
      </c>
      <c r="E95" s="121">
        <v>221</v>
      </c>
      <c r="F95" s="36"/>
      <c r="G95" s="116"/>
      <c r="H95" s="4"/>
      <c r="I95" s="2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72"/>
      <c r="X95" s="5"/>
    </row>
    <row r="96" spans="1:24" ht="18">
      <c r="A96" s="107" t="s">
        <v>227</v>
      </c>
      <c r="B96" s="28"/>
      <c r="C96" s="124" t="s">
        <v>228</v>
      </c>
      <c r="D96" s="28" t="s">
        <v>25</v>
      </c>
      <c r="E96" s="121">
        <v>101</v>
      </c>
      <c r="F96" s="36"/>
      <c r="G96" s="116"/>
      <c r="H96" s="4"/>
      <c r="I96" s="2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72"/>
      <c r="X96" s="106"/>
    </row>
    <row r="97" spans="1:24" ht="18">
      <c r="A97" s="100" t="s">
        <v>224</v>
      </c>
      <c r="B97" s="28"/>
      <c r="C97" s="130" t="s">
        <v>252</v>
      </c>
      <c r="D97" s="28" t="s">
        <v>23</v>
      </c>
      <c r="E97" s="131" t="s">
        <v>23</v>
      </c>
      <c r="F97" s="36" t="s">
        <v>23</v>
      </c>
      <c r="G97" s="115" t="s">
        <v>23</v>
      </c>
      <c r="H97" s="4"/>
      <c r="I97" s="2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72"/>
      <c r="X97" s="5"/>
    </row>
    <row r="98" spans="1:24" ht="28.5">
      <c r="A98" s="107" t="s">
        <v>230</v>
      </c>
      <c r="B98" s="28"/>
      <c r="C98" s="124" t="s">
        <v>234</v>
      </c>
      <c r="D98" s="28" t="s">
        <v>46</v>
      </c>
      <c r="E98" s="121">
        <v>4</v>
      </c>
      <c r="F98" s="36"/>
      <c r="G98" s="116"/>
      <c r="H98" s="4"/>
      <c r="I98" s="2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72"/>
      <c r="X98" s="5"/>
    </row>
    <row r="99" spans="1:24" ht="42.75">
      <c r="A99" s="107" t="s">
        <v>231</v>
      </c>
      <c r="B99" s="28"/>
      <c r="C99" s="124" t="s">
        <v>233</v>
      </c>
      <c r="D99" s="28" t="s">
        <v>46</v>
      </c>
      <c r="E99" s="121">
        <v>10</v>
      </c>
      <c r="F99" s="36"/>
      <c r="G99" s="116"/>
      <c r="H99" s="4"/>
      <c r="I99" s="2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72"/>
      <c r="X99" s="106"/>
    </row>
    <row r="100" spans="1:24" ht="18">
      <c r="A100" s="107" t="s">
        <v>232</v>
      </c>
      <c r="B100" s="28"/>
      <c r="C100" s="124" t="s">
        <v>235</v>
      </c>
      <c r="D100" s="28" t="s">
        <v>46</v>
      </c>
      <c r="E100" s="121">
        <v>14</v>
      </c>
      <c r="F100" s="36"/>
      <c r="G100" s="116"/>
      <c r="H100" s="4"/>
      <c r="I100" s="2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72"/>
      <c r="X100" s="5"/>
    </row>
    <row r="101" spans="1:24" ht="18">
      <c r="A101" s="107" t="s">
        <v>236</v>
      </c>
      <c r="B101" s="28"/>
      <c r="C101" s="124" t="s">
        <v>244</v>
      </c>
      <c r="D101" s="28" t="s">
        <v>46</v>
      </c>
      <c r="E101" s="121">
        <v>14</v>
      </c>
      <c r="F101" s="36"/>
      <c r="G101" s="116"/>
      <c r="H101" s="4"/>
      <c r="I101" s="2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72"/>
      <c r="X101" s="5"/>
    </row>
    <row r="102" spans="1:24" ht="18">
      <c r="A102" s="107" t="s">
        <v>237</v>
      </c>
      <c r="B102" s="28"/>
      <c r="C102" s="124" t="s">
        <v>245</v>
      </c>
      <c r="D102" s="28" t="s">
        <v>46</v>
      </c>
      <c r="E102" s="121">
        <v>14</v>
      </c>
      <c r="F102" s="36"/>
      <c r="G102" s="116"/>
      <c r="H102" s="4"/>
      <c r="I102" s="2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72"/>
      <c r="X102" s="5"/>
    </row>
    <row r="103" spans="1:24" ht="18">
      <c r="A103" s="107" t="s">
        <v>238</v>
      </c>
      <c r="B103" s="28"/>
      <c r="C103" s="124" t="s">
        <v>246</v>
      </c>
      <c r="D103" s="28" t="s">
        <v>46</v>
      </c>
      <c r="E103" s="121">
        <v>14</v>
      </c>
      <c r="F103" s="36"/>
      <c r="G103" s="116"/>
      <c r="H103" s="4"/>
      <c r="I103" s="2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72"/>
      <c r="X103" s="5"/>
    </row>
    <row r="104" spans="1:24" ht="42.75">
      <c r="A104" s="107" t="s">
        <v>239</v>
      </c>
      <c r="B104" s="28"/>
      <c r="C104" s="124" t="s">
        <v>247</v>
      </c>
      <c r="D104" s="28" t="s">
        <v>46</v>
      </c>
      <c r="E104" s="121">
        <v>10</v>
      </c>
      <c r="F104" s="36"/>
      <c r="G104" s="116"/>
      <c r="H104" s="4"/>
      <c r="I104" s="2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72"/>
      <c r="X104" s="5"/>
    </row>
    <row r="105" spans="1:24" ht="42.75">
      <c r="A105" s="107" t="s">
        <v>240</v>
      </c>
      <c r="B105" s="28"/>
      <c r="C105" s="124" t="s">
        <v>248</v>
      </c>
      <c r="D105" s="28" t="s">
        <v>46</v>
      </c>
      <c r="E105" s="121">
        <v>4</v>
      </c>
      <c r="F105" s="36"/>
      <c r="G105" s="116"/>
      <c r="H105" s="4"/>
      <c r="I105" s="2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72"/>
      <c r="X105" s="5"/>
    </row>
    <row r="106" spans="1:24" ht="28.5">
      <c r="A106" s="107" t="s">
        <v>241</v>
      </c>
      <c r="B106" s="28"/>
      <c r="C106" s="124" t="s">
        <v>249</v>
      </c>
      <c r="D106" s="28" t="s">
        <v>213</v>
      </c>
      <c r="E106" s="121">
        <v>3</v>
      </c>
      <c r="F106" s="36"/>
      <c r="G106" s="116"/>
      <c r="H106" s="4"/>
      <c r="I106" s="2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72"/>
      <c r="X106" s="5"/>
    </row>
    <row r="107" spans="1:24" ht="18">
      <c r="A107" s="107" t="s">
        <v>242</v>
      </c>
      <c r="B107" s="28"/>
      <c r="C107" s="124" t="s">
        <v>250</v>
      </c>
      <c r="D107" s="28" t="s">
        <v>25</v>
      </c>
      <c r="E107" s="121">
        <v>3</v>
      </c>
      <c r="F107" s="36"/>
      <c r="G107" s="116"/>
      <c r="H107" s="4"/>
      <c r="I107" s="2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72"/>
      <c r="X107" s="5"/>
    </row>
    <row r="108" spans="1:24" ht="18">
      <c r="A108" s="107" t="s">
        <v>243</v>
      </c>
      <c r="B108" s="28"/>
      <c r="C108" s="124" t="s">
        <v>251</v>
      </c>
      <c r="D108" s="28" t="s">
        <v>46</v>
      </c>
      <c r="E108" s="121">
        <v>1</v>
      </c>
      <c r="F108" s="36"/>
      <c r="G108" s="116"/>
      <c r="H108" s="4"/>
      <c r="I108" s="2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72"/>
      <c r="X108" s="5"/>
    </row>
    <row r="109" spans="1:24" ht="18">
      <c r="A109" s="100" t="s">
        <v>225</v>
      </c>
      <c r="B109" s="28"/>
      <c r="C109" s="130" t="s">
        <v>253</v>
      </c>
      <c r="D109" s="28" t="s">
        <v>23</v>
      </c>
      <c r="E109" s="131" t="s">
        <v>23</v>
      </c>
      <c r="F109" s="36" t="s">
        <v>23</v>
      </c>
      <c r="G109" s="115" t="s">
        <v>23</v>
      </c>
      <c r="H109" s="4"/>
      <c r="I109" s="2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72"/>
      <c r="X109" s="5"/>
    </row>
    <row r="110" spans="1:24" ht="18">
      <c r="A110" s="107" t="s">
        <v>254</v>
      </c>
      <c r="B110" s="28"/>
      <c r="C110" s="124" t="s">
        <v>255</v>
      </c>
      <c r="D110" s="28" t="s">
        <v>25</v>
      </c>
      <c r="E110" s="121">
        <v>18</v>
      </c>
      <c r="F110" s="36"/>
      <c r="G110" s="116"/>
      <c r="H110" s="4"/>
      <c r="I110" s="2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72"/>
      <c r="X110" s="5"/>
    </row>
    <row r="111" spans="1:24" ht="18">
      <c r="A111" s="107" t="s">
        <v>256</v>
      </c>
      <c r="B111" s="28"/>
      <c r="C111" s="124" t="s">
        <v>257</v>
      </c>
      <c r="D111" s="28" t="s">
        <v>25</v>
      </c>
      <c r="E111" s="121">
        <v>12</v>
      </c>
      <c r="F111" s="36"/>
      <c r="G111" s="116"/>
      <c r="H111" s="4"/>
      <c r="I111" s="2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72"/>
      <c r="X111" s="106"/>
    </row>
    <row r="112" spans="1:24" ht="18">
      <c r="A112" s="100" t="s">
        <v>258</v>
      </c>
      <c r="B112" s="28"/>
      <c r="C112" s="130" t="s">
        <v>260</v>
      </c>
      <c r="D112" s="28" t="s">
        <v>23</v>
      </c>
      <c r="E112" s="88" t="s">
        <v>23</v>
      </c>
      <c r="F112" s="36" t="s">
        <v>23</v>
      </c>
      <c r="G112" s="115" t="s">
        <v>23</v>
      </c>
      <c r="H112" s="4"/>
      <c r="I112" s="2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72"/>
      <c r="X112" s="5"/>
    </row>
    <row r="113" spans="1:24" ht="28.5">
      <c r="A113" s="107" t="s">
        <v>259</v>
      </c>
      <c r="B113" s="28"/>
      <c r="C113" s="124" t="s">
        <v>261</v>
      </c>
      <c r="D113" s="28" t="s">
        <v>262</v>
      </c>
      <c r="E113" s="121">
        <v>14</v>
      </c>
      <c r="F113" s="36"/>
      <c r="G113" s="116"/>
      <c r="H113" s="4"/>
      <c r="I113" s="2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72"/>
      <c r="X113" s="5"/>
    </row>
    <row r="114" spans="1:24" ht="18">
      <c r="A114" s="107" t="s">
        <v>267</v>
      </c>
      <c r="B114" s="28"/>
      <c r="C114" s="124" t="s">
        <v>263</v>
      </c>
      <c r="D114" s="28" t="s">
        <v>46</v>
      </c>
      <c r="E114" s="121">
        <v>1</v>
      </c>
      <c r="F114" s="36"/>
      <c r="G114" s="116"/>
      <c r="H114" s="4"/>
      <c r="I114" s="2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72"/>
      <c r="X114" s="5"/>
    </row>
    <row r="115" spans="1:24" ht="18">
      <c r="A115" s="107" t="s">
        <v>268</v>
      </c>
      <c r="B115" s="28"/>
      <c r="C115" s="124" t="s">
        <v>264</v>
      </c>
      <c r="D115" s="28" t="s">
        <v>46</v>
      </c>
      <c r="E115" s="121">
        <v>2</v>
      </c>
      <c r="F115" s="36"/>
      <c r="G115" s="116"/>
      <c r="H115" s="4"/>
      <c r="I115" s="2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72"/>
      <c r="X115" s="106"/>
    </row>
    <row r="116" spans="1:24" ht="18">
      <c r="A116" s="107" t="s">
        <v>269</v>
      </c>
      <c r="B116" s="28"/>
      <c r="C116" s="124" t="s">
        <v>265</v>
      </c>
      <c r="D116" s="28" t="s">
        <v>266</v>
      </c>
      <c r="E116" s="121">
        <v>14</v>
      </c>
      <c r="F116" s="36"/>
      <c r="G116" s="116"/>
      <c r="H116" s="4"/>
      <c r="I116" s="2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72"/>
      <c r="X116" s="5"/>
    </row>
    <row r="117" spans="1:24" ht="18">
      <c r="A117" s="92">
        <v>11</v>
      </c>
      <c r="B117" s="74" t="s">
        <v>330</v>
      </c>
      <c r="C117" s="83" t="s">
        <v>284</v>
      </c>
      <c r="D117" s="84" t="s">
        <v>23</v>
      </c>
      <c r="E117" s="85" t="s">
        <v>23</v>
      </c>
      <c r="F117" s="86" t="s">
        <v>23</v>
      </c>
      <c r="G117" s="114" t="s">
        <v>23</v>
      </c>
      <c r="H117" s="4"/>
      <c r="I117" s="2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72"/>
      <c r="X117" s="5"/>
    </row>
    <row r="118" spans="1:24" ht="30">
      <c r="A118" s="100" t="s">
        <v>285</v>
      </c>
      <c r="B118" s="24" t="s">
        <v>331</v>
      </c>
      <c r="C118" s="130" t="s">
        <v>286</v>
      </c>
      <c r="D118" s="28" t="s">
        <v>23</v>
      </c>
      <c r="E118" s="131" t="s">
        <v>23</v>
      </c>
      <c r="F118" s="36" t="s">
        <v>23</v>
      </c>
      <c r="G118" s="115" t="s">
        <v>23</v>
      </c>
      <c r="H118" s="4"/>
      <c r="I118" s="2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72"/>
      <c r="X118" s="5"/>
    </row>
    <row r="119" spans="1:24" ht="18">
      <c r="A119" s="107" t="s">
        <v>287</v>
      </c>
      <c r="B119" s="28"/>
      <c r="C119" s="124" t="s">
        <v>296</v>
      </c>
      <c r="D119" s="28" t="s">
        <v>216</v>
      </c>
      <c r="E119" s="121">
        <v>264.6</v>
      </c>
      <c r="F119" s="36"/>
      <c r="G119" s="116"/>
      <c r="H119" s="4"/>
      <c r="I119" s="2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72"/>
      <c r="X119" s="5"/>
    </row>
    <row r="120" spans="1:24" ht="28.5">
      <c r="A120" s="107" t="s">
        <v>288</v>
      </c>
      <c r="B120" s="28"/>
      <c r="C120" s="124" t="s">
        <v>297</v>
      </c>
      <c r="D120" s="28" t="s">
        <v>216</v>
      </c>
      <c r="E120" s="121">
        <v>29.4</v>
      </c>
      <c r="F120" s="36"/>
      <c r="G120" s="116"/>
      <c r="H120" s="4"/>
      <c r="I120" s="2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72"/>
      <c r="X120" s="5"/>
    </row>
    <row r="121" spans="1:24" ht="28.5">
      <c r="A121" s="107" t="s">
        <v>289</v>
      </c>
      <c r="B121" s="28"/>
      <c r="C121" s="124" t="s">
        <v>298</v>
      </c>
      <c r="D121" s="28" t="s">
        <v>299</v>
      </c>
      <c r="E121" s="121">
        <v>588</v>
      </c>
      <c r="F121" s="36"/>
      <c r="G121" s="116"/>
      <c r="H121" s="4"/>
      <c r="I121" s="2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72"/>
      <c r="X121" s="5"/>
    </row>
    <row r="122" spans="1:24" ht="18">
      <c r="A122" s="107" t="s">
        <v>290</v>
      </c>
      <c r="B122" s="28"/>
      <c r="C122" s="124" t="s">
        <v>300</v>
      </c>
      <c r="D122" s="28" t="s">
        <v>216</v>
      </c>
      <c r="E122" s="121">
        <v>11.76</v>
      </c>
      <c r="F122" s="36"/>
      <c r="G122" s="116"/>
      <c r="H122" s="4"/>
      <c r="I122" s="2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72"/>
      <c r="X122" s="5"/>
    </row>
    <row r="123" spans="1:24" ht="18">
      <c r="A123" s="107" t="s">
        <v>291</v>
      </c>
      <c r="B123" s="28"/>
      <c r="C123" s="124" t="s">
        <v>301</v>
      </c>
      <c r="D123" s="28" t="s">
        <v>216</v>
      </c>
      <c r="E123" s="121">
        <v>57.66</v>
      </c>
      <c r="F123" s="36"/>
      <c r="G123" s="116"/>
      <c r="H123" s="4"/>
      <c r="I123" s="2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72"/>
      <c r="X123" s="5"/>
    </row>
    <row r="124" spans="1:24" ht="18">
      <c r="A124" s="107" t="s">
        <v>292</v>
      </c>
      <c r="B124" s="28"/>
      <c r="C124" s="124" t="s">
        <v>302</v>
      </c>
      <c r="D124" s="28" t="s">
        <v>216</v>
      </c>
      <c r="E124" s="121">
        <v>175.58</v>
      </c>
      <c r="F124" s="36"/>
      <c r="G124" s="116"/>
      <c r="H124" s="4"/>
      <c r="I124" s="2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72"/>
      <c r="X124" s="5"/>
    </row>
    <row r="125" spans="1:24" ht="28.5">
      <c r="A125" s="107" t="s">
        <v>293</v>
      </c>
      <c r="B125" s="28"/>
      <c r="C125" s="124" t="s">
        <v>303</v>
      </c>
      <c r="D125" s="28" t="s">
        <v>216</v>
      </c>
      <c r="E125" s="121">
        <v>29.4</v>
      </c>
      <c r="F125" s="36"/>
      <c r="G125" s="116"/>
      <c r="H125" s="4"/>
      <c r="I125" s="2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72"/>
      <c r="X125" s="5"/>
    </row>
    <row r="126" spans="1:24" ht="18">
      <c r="A126" s="107" t="s">
        <v>294</v>
      </c>
      <c r="B126" s="28"/>
      <c r="C126" s="124" t="s">
        <v>304</v>
      </c>
      <c r="D126" s="28" t="s">
        <v>216</v>
      </c>
      <c r="E126" s="121">
        <v>204.98</v>
      </c>
      <c r="F126" s="36"/>
      <c r="G126" s="116"/>
      <c r="H126" s="4"/>
      <c r="I126" s="2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72"/>
      <c r="X126" s="5"/>
    </row>
    <row r="127" spans="1:24" ht="28.5">
      <c r="A127" s="107" t="s">
        <v>295</v>
      </c>
      <c r="B127" s="28"/>
      <c r="C127" s="124" t="s">
        <v>305</v>
      </c>
      <c r="D127" s="28" t="s">
        <v>216</v>
      </c>
      <c r="E127" s="121">
        <v>88.92</v>
      </c>
      <c r="F127" s="36"/>
      <c r="G127" s="116"/>
      <c r="H127" s="4"/>
      <c r="I127" s="2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72"/>
      <c r="X127" s="5"/>
    </row>
    <row r="128" spans="1:24" ht="18">
      <c r="A128" s="100" t="s">
        <v>307</v>
      </c>
      <c r="B128" s="28"/>
      <c r="C128" s="130" t="s">
        <v>306</v>
      </c>
      <c r="D128" s="28" t="s">
        <v>23</v>
      </c>
      <c r="E128" s="131" t="s">
        <v>23</v>
      </c>
      <c r="F128" s="36" t="s">
        <v>23</v>
      </c>
      <c r="G128" s="115" t="s">
        <v>23</v>
      </c>
      <c r="H128" s="4"/>
      <c r="I128" s="2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72"/>
      <c r="X128" s="5"/>
    </row>
    <row r="129" spans="1:24" ht="18">
      <c r="A129" s="107" t="s">
        <v>308</v>
      </c>
      <c r="B129" s="28"/>
      <c r="C129" s="124" t="s">
        <v>318</v>
      </c>
      <c r="D129" s="28" t="s">
        <v>25</v>
      </c>
      <c r="E129" s="121">
        <v>34.5</v>
      </c>
      <c r="F129" s="36"/>
      <c r="G129" s="116"/>
      <c r="H129" s="4"/>
      <c r="I129" s="2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72"/>
      <c r="X129" s="5"/>
    </row>
    <row r="130" spans="1:24" ht="18">
      <c r="A130" s="107" t="s">
        <v>309</v>
      </c>
      <c r="B130" s="28"/>
      <c r="C130" s="124" t="s">
        <v>319</v>
      </c>
      <c r="D130" s="28" t="s">
        <v>25</v>
      </c>
      <c r="E130" s="121">
        <v>112</v>
      </c>
      <c r="F130" s="36"/>
      <c r="G130" s="116"/>
      <c r="H130" s="4"/>
      <c r="I130" s="2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72"/>
      <c r="X130" s="5"/>
    </row>
    <row r="131" spans="1:24" ht="18">
      <c r="A131" s="107" t="s">
        <v>310</v>
      </c>
      <c r="B131" s="28"/>
      <c r="C131" s="124" t="s">
        <v>320</v>
      </c>
      <c r="D131" s="28" t="s">
        <v>216</v>
      </c>
      <c r="E131" s="121">
        <v>0.57</v>
      </c>
      <c r="F131" s="36"/>
      <c r="G131" s="116"/>
      <c r="H131" s="4"/>
      <c r="I131" s="2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72"/>
      <c r="X131" s="5"/>
    </row>
    <row r="132" spans="1:24" ht="42.75">
      <c r="A132" s="107" t="s">
        <v>311</v>
      </c>
      <c r="B132" s="28"/>
      <c r="C132" s="124" t="s">
        <v>321</v>
      </c>
      <c r="D132" s="28" t="s">
        <v>322</v>
      </c>
      <c r="E132" s="121">
        <v>4</v>
      </c>
      <c r="F132" s="36"/>
      <c r="G132" s="116"/>
      <c r="H132" s="4"/>
      <c r="I132" s="2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72"/>
      <c r="X132" s="5"/>
    </row>
    <row r="133" spans="1:24" ht="28.5">
      <c r="A133" s="107" t="s">
        <v>312</v>
      </c>
      <c r="B133" s="28"/>
      <c r="C133" s="124" t="s">
        <v>323</v>
      </c>
      <c r="D133" s="28" t="s">
        <v>46</v>
      </c>
      <c r="E133" s="121">
        <v>5</v>
      </c>
      <c r="F133" s="36"/>
      <c r="G133" s="116"/>
      <c r="H133" s="4"/>
      <c r="I133" s="2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72"/>
      <c r="X133" s="5"/>
    </row>
    <row r="134" spans="1:24" ht="28.5">
      <c r="A134" s="107" t="s">
        <v>313</v>
      </c>
      <c r="B134" s="28"/>
      <c r="C134" s="124" t="s">
        <v>324</v>
      </c>
      <c r="D134" s="28" t="s">
        <v>299</v>
      </c>
      <c r="E134" s="121">
        <v>12.56</v>
      </c>
      <c r="F134" s="36"/>
      <c r="G134" s="116"/>
      <c r="H134" s="4"/>
      <c r="I134" s="2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72"/>
      <c r="X134" s="5"/>
    </row>
    <row r="135" spans="1:24" ht="28.5">
      <c r="A135" s="107" t="s">
        <v>314</v>
      </c>
      <c r="B135" s="28"/>
      <c r="C135" s="124" t="s">
        <v>325</v>
      </c>
      <c r="D135" s="28" t="s">
        <v>299</v>
      </c>
      <c r="E135" s="121">
        <v>12.56</v>
      </c>
      <c r="F135" s="36"/>
      <c r="G135" s="116"/>
      <c r="H135" s="4"/>
      <c r="I135" s="2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72"/>
      <c r="X135" s="5"/>
    </row>
    <row r="136" spans="1:24" ht="18">
      <c r="A136" s="107" t="s">
        <v>315</v>
      </c>
      <c r="B136" s="28"/>
      <c r="C136" s="124" t="s">
        <v>326</v>
      </c>
      <c r="D136" s="28" t="s">
        <v>299</v>
      </c>
      <c r="E136" s="121">
        <v>12.56</v>
      </c>
      <c r="F136" s="36"/>
      <c r="G136" s="116"/>
      <c r="H136" s="4"/>
      <c r="I136" s="2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72"/>
      <c r="X136" s="5"/>
    </row>
    <row r="137" spans="1:24" ht="18">
      <c r="A137" s="107" t="s">
        <v>316</v>
      </c>
      <c r="B137" s="28"/>
      <c r="C137" s="124" t="s">
        <v>327</v>
      </c>
      <c r="D137" s="28" t="s">
        <v>25</v>
      </c>
      <c r="E137" s="121">
        <v>34.5</v>
      </c>
      <c r="F137" s="36"/>
      <c r="G137" s="116"/>
      <c r="H137" s="4"/>
      <c r="I137" s="2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72"/>
      <c r="X137" s="5"/>
    </row>
    <row r="138" spans="1:24" ht="18">
      <c r="A138" s="107" t="s">
        <v>317</v>
      </c>
      <c r="B138" s="28"/>
      <c r="C138" s="124" t="s">
        <v>328</v>
      </c>
      <c r="D138" s="28" t="s">
        <v>25</v>
      </c>
      <c r="E138" s="121">
        <v>112</v>
      </c>
      <c r="F138" s="36"/>
      <c r="G138" s="116"/>
      <c r="H138" s="4"/>
      <c r="I138" s="2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72"/>
      <c r="X138" s="5"/>
    </row>
    <row r="139" spans="1:25" ht="16.5" customHeight="1">
      <c r="A139" s="92">
        <v>12</v>
      </c>
      <c r="B139" s="74"/>
      <c r="C139" s="83" t="s">
        <v>66</v>
      </c>
      <c r="D139" s="84" t="s">
        <v>23</v>
      </c>
      <c r="E139" s="85" t="s">
        <v>23</v>
      </c>
      <c r="F139" s="86" t="s">
        <v>23</v>
      </c>
      <c r="G139" s="114" t="s">
        <v>23</v>
      </c>
      <c r="H139" s="4"/>
      <c r="I139" s="50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73"/>
      <c r="W139" s="7"/>
      <c r="X139" s="141"/>
      <c r="Y139" s="141"/>
    </row>
    <row r="140" spans="1:24" ht="45">
      <c r="A140" s="100" t="s">
        <v>84</v>
      </c>
      <c r="B140" s="22"/>
      <c r="C140" s="23" t="s">
        <v>68</v>
      </c>
      <c r="D140" s="29" t="s">
        <v>23</v>
      </c>
      <c r="E140" s="49" t="s">
        <v>23</v>
      </c>
      <c r="F140" s="48" t="s">
        <v>23</v>
      </c>
      <c r="G140" s="112" t="s">
        <v>23</v>
      </c>
      <c r="H140" s="4"/>
      <c r="I140" s="2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72"/>
      <c r="X140" s="5"/>
    </row>
    <row r="141" spans="1:23" ht="30">
      <c r="A141" s="107" t="s">
        <v>86</v>
      </c>
      <c r="B141" s="22" t="s">
        <v>67</v>
      </c>
      <c r="C141" s="27" t="s">
        <v>69</v>
      </c>
      <c r="D141" s="28" t="s">
        <v>46</v>
      </c>
      <c r="E141" s="64">
        <v>2</v>
      </c>
      <c r="F141" s="36"/>
      <c r="G141" s="113"/>
      <c r="H141" s="4"/>
      <c r="I141" s="2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72"/>
    </row>
    <row r="142" spans="1:24" ht="30">
      <c r="A142" s="107" t="s">
        <v>212</v>
      </c>
      <c r="B142" s="22" t="s">
        <v>122</v>
      </c>
      <c r="C142" s="27" t="s">
        <v>121</v>
      </c>
      <c r="D142" s="28" t="s">
        <v>25</v>
      </c>
      <c r="E142" s="64">
        <v>44</v>
      </c>
      <c r="F142" s="36"/>
      <c r="G142" s="113"/>
      <c r="H142" s="4"/>
      <c r="I142" s="2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72"/>
      <c r="X142" s="5"/>
    </row>
    <row r="143" spans="1:24" ht="28.5">
      <c r="A143" s="107" t="s">
        <v>270</v>
      </c>
      <c r="B143" s="22"/>
      <c r="C143" s="44" t="s">
        <v>131</v>
      </c>
      <c r="D143" s="28" t="s">
        <v>34</v>
      </c>
      <c r="E143" s="139">
        <v>45</v>
      </c>
      <c r="F143" s="36"/>
      <c r="G143" s="113"/>
      <c r="H143" s="4"/>
      <c r="I143" s="2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72"/>
      <c r="X143" s="5"/>
    </row>
    <row r="144" spans="1:24" ht="18">
      <c r="A144" s="107" t="s">
        <v>277</v>
      </c>
      <c r="B144" s="22"/>
      <c r="C144" s="87" t="s">
        <v>132</v>
      </c>
      <c r="D144" s="28" t="s">
        <v>35</v>
      </c>
      <c r="E144" s="64">
        <v>900</v>
      </c>
      <c r="F144" s="36"/>
      <c r="G144" s="113"/>
      <c r="H144" s="4"/>
      <c r="I144" s="2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72"/>
      <c r="X144" s="5"/>
    </row>
    <row r="145" spans="1:24" ht="18">
      <c r="A145" s="107" t="s">
        <v>278</v>
      </c>
      <c r="B145" s="22"/>
      <c r="C145" s="87" t="s">
        <v>209</v>
      </c>
      <c r="D145" s="28" t="s">
        <v>46</v>
      </c>
      <c r="E145" s="64">
        <v>12</v>
      </c>
      <c r="F145" s="36"/>
      <c r="G145" s="113"/>
      <c r="H145" s="4"/>
      <c r="I145" s="2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72"/>
      <c r="X145" s="5"/>
    </row>
    <row r="146" spans="1:24" ht="18">
      <c r="A146" s="107" t="s">
        <v>279</v>
      </c>
      <c r="B146" s="22"/>
      <c r="C146" s="87" t="s">
        <v>205</v>
      </c>
      <c r="D146" s="28" t="s">
        <v>46</v>
      </c>
      <c r="E146" s="64">
        <v>8</v>
      </c>
      <c r="F146" s="36"/>
      <c r="G146" s="113"/>
      <c r="H146" s="4"/>
      <c r="I146" s="2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72"/>
      <c r="X146" s="5"/>
    </row>
    <row r="147" spans="1:24" ht="18">
      <c r="A147" s="107" t="s">
        <v>280</v>
      </c>
      <c r="B147" s="22"/>
      <c r="C147" s="87" t="s">
        <v>206</v>
      </c>
      <c r="D147" s="28" t="s">
        <v>46</v>
      </c>
      <c r="E147" s="64">
        <v>2</v>
      </c>
      <c r="F147" s="36"/>
      <c r="G147" s="113"/>
      <c r="H147" s="4"/>
      <c r="I147" s="2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72"/>
      <c r="X147" s="5"/>
    </row>
    <row r="148" spans="1:24" ht="18">
      <c r="A148" s="107" t="s">
        <v>281</v>
      </c>
      <c r="B148" s="22"/>
      <c r="C148" s="87" t="s">
        <v>207</v>
      </c>
      <c r="D148" s="28" t="s">
        <v>46</v>
      </c>
      <c r="E148" s="64">
        <v>24</v>
      </c>
      <c r="F148" s="36"/>
      <c r="G148" s="113"/>
      <c r="H148" s="4"/>
      <c r="I148" s="2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72"/>
      <c r="X148" s="5"/>
    </row>
    <row r="149" spans="1:24" ht="28.5">
      <c r="A149" s="107" t="s">
        <v>282</v>
      </c>
      <c r="B149" s="12"/>
      <c r="C149" s="89" t="s">
        <v>208</v>
      </c>
      <c r="D149" s="88" t="s">
        <v>46</v>
      </c>
      <c r="E149" s="64">
        <v>2</v>
      </c>
      <c r="F149" s="138"/>
      <c r="G149" s="113"/>
      <c r="H149" s="4"/>
      <c r="I149" s="2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72"/>
      <c r="X149" s="5"/>
    </row>
    <row r="150" spans="1:24" ht="18">
      <c r="A150" s="107" t="s">
        <v>283</v>
      </c>
      <c r="B150" s="12"/>
      <c r="C150" s="89" t="s">
        <v>210</v>
      </c>
      <c r="D150" s="88" t="s">
        <v>46</v>
      </c>
      <c r="E150" s="64">
        <v>1</v>
      </c>
      <c r="F150" s="138"/>
      <c r="G150" s="113"/>
      <c r="H150" s="4"/>
      <c r="I150" s="2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72"/>
      <c r="X150" s="5"/>
    </row>
    <row r="151" spans="1:25" ht="30">
      <c r="A151" s="92">
        <v>13</v>
      </c>
      <c r="B151" s="74" t="s">
        <v>82</v>
      </c>
      <c r="C151" s="80" t="s">
        <v>83</v>
      </c>
      <c r="D151" s="81" t="s">
        <v>23</v>
      </c>
      <c r="E151" s="132" t="s">
        <v>23</v>
      </c>
      <c r="F151" s="82" t="s">
        <v>23</v>
      </c>
      <c r="G151" s="166" t="s">
        <v>23</v>
      </c>
      <c r="H151" s="4"/>
      <c r="I151" s="2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73"/>
      <c r="W151" s="7"/>
      <c r="X151" s="141"/>
      <c r="Y151" s="141"/>
    </row>
    <row r="152" spans="1:22" ht="60">
      <c r="A152" s="100" t="s">
        <v>273</v>
      </c>
      <c r="B152" s="24" t="s">
        <v>85</v>
      </c>
      <c r="C152" s="52" t="s">
        <v>89</v>
      </c>
      <c r="D152" s="29" t="s">
        <v>23</v>
      </c>
      <c r="E152" s="22" t="s">
        <v>23</v>
      </c>
      <c r="F152" s="36" t="s">
        <v>23</v>
      </c>
      <c r="G152" s="134" t="s">
        <v>23</v>
      </c>
      <c r="H152" s="4"/>
      <c r="I152" s="2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60"/>
    </row>
    <row r="153" spans="1:22" ht="28.5">
      <c r="A153" s="107" t="s">
        <v>274</v>
      </c>
      <c r="B153" s="29"/>
      <c r="C153" s="53" t="s">
        <v>87</v>
      </c>
      <c r="D153" s="29" t="s">
        <v>24</v>
      </c>
      <c r="E153" s="64">
        <f>E13</f>
        <v>0.12</v>
      </c>
      <c r="F153" s="48"/>
      <c r="G153" s="133"/>
      <c r="H153" s="4"/>
      <c r="I153" s="2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60"/>
    </row>
    <row r="154" spans="1:22" ht="18">
      <c r="A154" s="107" t="s">
        <v>275</v>
      </c>
      <c r="B154" s="29"/>
      <c r="C154" s="53" t="s">
        <v>271</v>
      </c>
      <c r="D154" s="29" t="s">
        <v>213</v>
      </c>
      <c r="E154" s="64">
        <v>1</v>
      </c>
      <c r="F154" s="48"/>
      <c r="G154" s="133"/>
      <c r="H154" s="4"/>
      <c r="I154" s="2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60"/>
    </row>
    <row r="155" spans="1:24" s="7" customFormat="1" ht="18.75" thickBot="1">
      <c r="A155" s="136" t="s">
        <v>276</v>
      </c>
      <c r="B155" s="95"/>
      <c r="C155" s="96" t="s">
        <v>272</v>
      </c>
      <c r="D155" s="95" t="s">
        <v>213</v>
      </c>
      <c r="E155" s="140">
        <v>1</v>
      </c>
      <c r="F155" s="97"/>
      <c r="G155" s="137"/>
      <c r="H155" s="4"/>
      <c r="I155" s="2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58"/>
      <c r="W155" s="66"/>
      <c r="X155" s="61"/>
    </row>
    <row r="156" spans="1:24" s="7" customFormat="1" ht="18">
      <c r="A156" s="13"/>
      <c r="B156" s="14"/>
      <c r="C156" s="37"/>
      <c r="D156" s="15"/>
      <c r="E156" s="15"/>
      <c r="F156" s="15"/>
      <c r="G156" s="16"/>
      <c r="H156" s="4"/>
      <c r="I156" s="2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58"/>
      <c r="W156" s="66"/>
      <c r="X156" s="61"/>
    </row>
    <row r="157" spans="1:21" ht="18.75" thickBot="1">
      <c r="A157" s="38"/>
      <c r="B157" s="39"/>
      <c r="C157" s="40"/>
      <c r="D157" s="151"/>
      <c r="E157" s="151"/>
      <c r="F157" s="151"/>
      <c r="H157" s="6"/>
      <c r="I157" s="3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4" s="7" customFormat="1" ht="19.5" thickBot="1" thickTop="1">
      <c r="A158" s="38"/>
      <c r="H158" s="144"/>
      <c r="I158" s="2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58"/>
      <c r="W158" s="66"/>
      <c r="X158" s="61"/>
    </row>
    <row r="159" spans="1:24" s="7" customFormat="1" ht="19.5" thickBot="1" thickTop="1">
      <c r="A159" s="147" t="s">
        <v>28</v>
      </c>
      <c r="B159" s="147"/>
      <c r="C159" s="147"/>
      <c r="D159" s="147"/>
      <c r="E159" s="147"/>
      <c r="F159" s="147"/>
      <c r="G159" s="142"/>
      <c r="H159" s="144"/>
      <c r="I159" s="2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58"/>
      <c r="W159" s="66"/>
      <c r="X159" s="145"/>
    </row>
    <row r="160" spans="1:24" s="7" customFormat="1" ht="19.5" thickBot="1" thickTop="1">
      <c r="A160" s="147"/>
      <c r="B160" s="147"/>
      <c r="C160" s="147"/>
      <c r="D160" s="147"/>
      <c r="E160" s="147"/>
      <c r="F160" s="147"/>
      <c r="G160" s="143"/>
      <c r="H160" s="144"/>
      <c r="I160" s="2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58"/>
      <c r="W160" s="66"/>
      <c r="X160" s="146"/>
    </row>
    <row r="161" spans="1:24" s="7" customFormat="1" ht="19.5" thickBot="1" thickTop="1">
      <c r="A161" s="147" t="s">
        <v>65</v>
      </c>
      <c r="B161" s="147"/>
      <c r="C161" s="147"/>
      <c r="D161" s="147"/>
      <c r="E161" s="147"/>
      <c r="F161" s="147"/>
      <c r="G161" s="142"/>
      <c r="H161" s="144"/>
      <c r="I161" s="2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58"/>
      <c r="W161" s="66"/>
      <c r="X161" s="61"/>
    </row>
    <row r="162" spans="1:24" s="7" customFormat="1" ht="19.5" thickBot="1" thickTop="1">
      <c r="A162" s="147"/>
      <c r="B162" s="147"/>
      <c r="C162" s="147"/>
      <c r="D162" s="147"/>
      <c r="E162" s="147"/>
      <c r="F162" s="147"/>
      <c r="G162" s="143"/>
      <c r="H162" s="144"/>
      <c r="I162" s="2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58"/>
      <c r="W162" s="66"/>
      <c r="X162" s="61"/>
    </row>
    <row r="163" spans="1:24" s="7" customFormat="1" ht="19.5" thickBot="1" thickTop="1">
      <c r="A163" s="147" t="s">
        <v>29</v>
      </c>
      <c r="B163" s="147"/>
      <c r="C163" s="147"/>
      <c r="D163" s="147"/>
      <c r="E163" s="147"/>
      <c r="F163" s="147"/>
      <c r="G163" s="142"/>
      <c r="H163" s="144"/>
      <c r="I163" s="2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58"/>
      <c r="W163" s="66"/>
      <c r="X163" s="108"/>
    </row>
    <row r="164" spans="1:24" s="7" customFormat="1" ht="19.5" thickBot="1" thickTop="1">
      <c r="A164" s="147"/>
      <c r="B164" s="147"/>
      <c r="C164" s="147"/>
      <c r="D164" s="147"/>
      <c r="E164" s="147"/>
      <c r="F164" s="147"/>
      <c r="G164" s="143"/>
      <c r="H164" s="4"/>
      <c r="I164" s="2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58"/>
      <c r="W164" s="66"/>
      <c r="X164" s="61"/>
    </row>
    <row r="165" spans="1:24" s="7" customFormat="1" ht="18.75" thickTop="1">
      <c r="A165" s="38"/>
      <c r="B165" s="39"/>
      <c r="C165" s="40"/>
      <c r="D165" s="41"/>
      <c r="E165" s="41"/>
      <c r="F165" s="41"/>
      <c r="G165" s="42"/>
      <c r="H165" s="4"/>
      <c r="I165" s="2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58"/>
      <c r="W165" s="66"/>
      <c r="X165" s="61"/>
    </row>
    <row r="166" spans="1:24" s="7" customFormat="1" ht="18">
      <c r="A166" s="38"/>
      <c r="B166" s="39"/>
      <c r="C166" s="40"/>
      <c r="D166" s="41"/>
      <c r="E166" s="41"/>
      <c r="F166" s="51"/>
      <c r="G166" s="42"/>
      <c r="H166" s="4"/>
      <c r="I166" s="2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58"/>
      <c r="W166" s="66"/>
      <c r="X166" s="61"/>
    </row>
    <row r="167" spans="1:24" s="7" customFormat="1" ht="18">
      <c r="A167" s="38"/>
      <c r="B167" s="39"/>
      <c r="C167" s="40"/>
      <c r="D167" s="41"/>
      <c r="E167" s="41"/>
      <c r="F167" s="51"/>
      <c r="G167" s="42"/>
      <c r="H167" s="4"/>
      <c r="I167" s="2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58"/>
      <c r="W167" s="66"/>
      <c r="X167" s="61"/>
    </row>
    <row r="168" spans="1:24" s="7" customFormat="1" ht="18">
      <c r="A168" s="38"/>
      <c r="B168" s="39"/>
      <c r="C168" s="40"/>
      <c r="D168" s="41"/>
      <c r="E168" s="41"/>
      <c r="F168" s="98"/>
      <c r="G168" s="42"/>
      <c r="H168" s="4"/>
      <c r="I168" s="2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58"/>
      <c r="W168" s="66"/>
      <c r="X168" s="61"/>
    </row>
    <row r="169" spans="1:24" s="7" customFormat="1" ht="18">
      <c r="A169" s="38"/>
      <c r="B169" s="17"/>
      <c r="C169" s="40"/>
      <c r="D169" s="41"/>
      <c r="E169" s="41"/>
      <c r="F169" s="41"/>
      <c r="G169" s="42"/>
      <c r="H169" s="4"/>
      <c r="I169" s="2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58"/>
      <c r="W169" s="66"/>
      <c r="X169" s="61"/>
    </row>
    <row r="537" ht="18"/>
    <row r="538" ht="18"/>
  </sheetData>
  <sheetProtection/>
  <mergeCells count="34">
    <mergeCell ref="A2:G2"/>
    <mergeCell ref="B7:B9"/>
    <mergeCell ref="A7:A9"/>
    <mergeCell ref="C7:C9"/>
    <mergeCell ref="A3:G3"/>
    <mergeCell ref="A4:G4"/>
    <mergeCell ref="D7:D9"/>
    <mergeCell ref="A5:G5"/>
    <mergeCell ref="E7:E9"/>
    <mergeCell ref="F7:F9"/>
    <mergeCell ref="G7:G9"/>
    <mergeCell ref="A161:F162"/>
    <mergeCell ref="B18:B20"/>
    <mergeCell ref="D157:F157"/>
    <mergeCell ref="A18:A20"/>
    <mergeCell ref="A159:F160"/>
    <mergeCell ref="A163:F164"/>
    <mergeCell ref="G159:G160"/>
    <mergeCell ref="X11:Y11"/>
    <mergeCell ref="X30:Y30"/>
    <mergeCell ref="X36:Y36"/>
    <mergeCell ref="X52:Y52"/>
    <mergeCell ref="X57:Y57"/>
    <mergeCell ref="X60:Y60"/>
    <mergeCell ref="X65:Y65"/>
    <mergeCell ref="H160:H161"/>
    <mergeCell ref="X78:Y78"/>
    <mergeCell ref="X139:Y139"/>
    <mergeCell ref="X151:Y151"/>
    <mergeCell ref="G163:G164"/>
    <mergeCell ref="G161:G162"/>
    <mergeCell ref="H158:H159"/>
    <mergeCell ref="H162:H163"/>
    <mergeCell ref="X159:X160"/>
  </mergeCells>
  <printOptions horizontalCentered="1"/>
  <pageMargins left="0.5905511811023623" right="0.11811023622047245" top="0.6692913385826772" bottom="0.5118110236220472" header="0.31496062992125984" footer="0.2755905511811024"/>
  <pageSetup firstPageNumber="1" useFirstPageNumber="1" horizontalDpi="600" verticalDpi="600" orientation="portrait" paperSize="9" scale="52" r:id="rId3"/>
  <headerFooter alignWithMargins="0">
    <oddHeader>&amp;C
</oddHeader>
  </headerFooter>
  <rowBreaks count="1" manualBreakCount="1">
    <brk id="57" max="15" man="1"/>
  </rowBreaks>
  <colBreaks count="2" manualBreakCount="2">
    <brk id="7" max="182" man="1"/>
    <brk id="21" max="65535" man="1"/>
  </colBreaks>
  <ignoredErrors>
    <ignoredError sqref="A88 A89:A91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Lafrentz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ASUS-PC</dc:creator>
  <cp:keywords/>
  <dc:description/>
  <cp:lastModifiedBy>KrzysztofW</cp:lastModifiedBy>
  <cp:lastPrinted>2019-12-10T12:20:47Z</cp:lastPrinted>
  <dcterms:created xsi:type="dcterms:W3CDTF">2004-04-09T10:36:01Z</dcterms:created>
  <dcterms:modified xsi:type="dcterms:W3CDTF">2021-04-29T05:19:25Z</dcterms:modified>
  <cp:category/>
  <cp:version/>
  <cp:contentType/>
  <cp:contentStatus/>
</cp:coreProperties>
</file>