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ROLETY 2023\Fwd_ dokumenty dotyczące postępowania o udzielenia zamówienia na dostawę rolet wraz z montażem\"/>
    </mc:Choice>
  </mc:AlternateContent>
  <bookViews>
    <workbookView xWindow="-120" yWindow="-120" windowWidth="29040" windowHeight="15840"/>
  </bookViews>
  <sheets>
    <sheet name="formularz rolety" sheetId="1" r:id="rId1"/>
    <sheet name="załącznik 1" sheetId="28" r:id="rId2"/>
  </sheets>
  <definedNames>
    <definedName name="_xlnm.Print_Area" localSheetId="0">'formularz rolety'!$A$1:$H$43</definedName>
    <definedName name="_xlnm.Print_Titles" localSheetId="0">'formularz rolety'!$2:$2</definedName>
  </definedNames>
  <calcPr calcId="152511"/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H8" i="1" s="1"/>
  <c r="F9" i="1"/>
  <c r="G9" i="1"/>
  <c r="H9" i="1" s="1"/>
  <c r="F10" i="1"/>
  <c r="G10" i="1" s="1"/>
  <c r="F11" i="1"/>
  <c r="G11" i="1" s="1"/>
  <c r="F12" i="1"/>
  <c r="G12" i="1" s="1"/>
  <c r="F13" i="1"/>
  <c r="G13" i="1"/>
  <c r="H13" i="1" s="1"/>
  <c r="F14" i="1"/>
  <c r="G14" i="1" s="1"/>
  <c r="F15" i="1"/>
  <c r="F16" i="1"/>
  <c r="G16" i="1" s="1"/>
  <c r="F17" i="1"/>
  <c r="G17" i="1"/>
  <c r="H17" i="1" s="1"/>
  <c r="F18" i="1"/>
  <c r="G18" i="1" s="1"/>
  <c r="H18" i="1" s="1"/>
  <c r="F19" i="1"/>
  <c r="G19" i="1" s="1"/>
  <c r="F20" i="1"/>
  <c r="G20" i="1" s="1"/>
  <c r="F21" i="1"/>
  <c r="G21" i="1"/>
  <c r="H21" i="1" s="1"/>
  <c r="F22" i="1"/>
  <c r="G22" i="1" s="1"/>
  <c r="H22" i="1" s="1"/>
  <c r="F23" i="1"/>
  <c r="F24" i="1"/>
  <c r="G24" i="1" s="1"/>
  <c r="F25" i="1"/>
  <c r="G25" i="1"/>
  <c r="H25" i="1" s="1"/>
  <c r="F26" i="1"/>
  <c r="G26" i="1" s="1"/>
  <c r="H26" i="1" s="1"/>
  <c r="F27" i="1"/>
  <c r="G27" i="1" s="1"/>
  <c r="F28" i="1"/>
  <c r="G28" i="1" s="1"/>
  <c r="F29" i="1"/>
  <c r="G29" i="1"/>
  <c r="H29" i="1" s="1"/>
  <c r="F30" i="1"/>
  <c r="G30" i="1" s="1"/>
  <c r="H30" i="1" s="1"/>
  <c r="F31" i="1"/>
  <c r="F32" i="1"/>
  <c r="G32" i="1" s="1"/>
  <c r="F33" i="1"/>
  <c r="G33" i="1"/>
  <c r="H33" i="1" s="1"/>
  <c r="F34" i="1"/>
  <c r="G34" i="1" s="1"/>
  <c r="H34" i="1" s="1"/>
  <c r="F4" i="1"/>
  <c r="H4" i="1" l="1"/>
  <c r="H31" i="1"/>
  <c r="G4" i="1"/>
  <c r="H27" i="1"/>
  <c r="H19" i="1"/>
  <c r="H11" i="1"/>
  <c r="H15" i="1"/>
  <c r="G31" i="1"/>
  <c r="G23" i="1"/>
  <c r="H23" i="1" s="1"/>
  <c r="G15" i="1"/>
  <c r="H5" i="1"/>
  <c r="H7" i="1"/>
  <c r="H32" i="1"/>
  <c r="H28" i="1"/>
  <c r="H24" i="1"/>
  <c r="H20" i="1"/>
  <c r="H16" i="1"/>
  <c r="H12" i="1"/>
  <c r="H14" i="1"/>
  <c r="H10" i="1"/>
  <c r="H6" i="1"/>
  <c r="H35" i="1" l="1"/>
</calcChain>
</file>

<file path=xl/sharedStrings.xml><?xml version="1.0" encoding="utf-8"?>
<sst xmlns="http://schemas.openxmlformats.org/spreadsheetml/2006/main" count="115" uniqueCount="83">
  <si>
    <t>Lp.</t>
  </si>
  <si>
    <t>Wyszczególnienie</t>
  </si>
  <si>
    <t>J.m.</t>
  </si>
  <si>
    <t xml:space="preserve">        </t>
  </si>
  <si>
    <t xml:space="preserve"> </t>
  </si>
  <si>
    <t>Ostateczny odcień koloru  żaluzji i rolet zostanie uzgodniony przed wykonaniem usługi z wyłonionym Wykonawcą, na podstawie przedłożonego katalogu tkanin.</t>
  </si>
  <si>
    <t>szt.</t>
  </si>
  <si>
    <t>1.</t>
  </si>
  <si>
    <t>2.</t>
  </si>
  <si>
    <t>4.</t>
  </si>
  <si>
    <t>5.</t>
  </si>
  <si>
    <t>6.</t>
  </si>
  <si>
    <t>7.</t>
  </si>
  <si>
    <t>3.</t>
  </si>
  <si>
    <t>Ilość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</si>
  <si>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600 x 1610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</si>
  <si>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700 x 1500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</si>
  <si>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420 x 1455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</si>
  <si>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1000 x 1455 mm   (szer. x wys.), gramatura: min.160 g/m², kolor  do uzgodnienia</t>
    </r>
  </si>
  <si>
    <t>*wym. (szerokość x wysokość)[mm] +/- 10mm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</si>
  <si>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350 x 983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</si>
  <si>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495 x 983 mm   (szer. x wys.), gramatura: min.160 g/m², kolor  do uzgodnienia</t>
    </r>
  </si>
  <si>
    <t xml:space="preserve">Formularz rzeczowo-cenowy 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</si>
  <si>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790 x 760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</si>
  <si>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490 x 670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</si>
  <si>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645 x 1000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</si>
  <si>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645 x 720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</si>
  <si>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280 x 840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</si>
  <si>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820 x 840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</si>
  <si>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1290 x 840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</si>
  <si>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590 x 1510 mm   (szer. x wys.), gramatura: min.160 g/m², kolor  do uzgodnienia</t>
    </r>
  </si>
  <si>
    <t xml:space="preserve">szt. 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</si>
  <si>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1018 x 1198 mm   (szer. x wys.), gramatura: min.160 g/m², kolor  do uzgodnienia</t>
    </r>
  </si>
  <si>
    <r>
      <rPr>
        <b/>
        <sz val="10"/>
        <rFont val="Arial Narrow"/>
        <family val="2"/>
        <charset val="238"/>
      </rPr>
      <t xml:space="preserve">Roleta tekstylna w kasecie z prowadnicami bocznymi aluminiowymi  do okien połaciowych
</t>
    </r>
    <r>
      <rPr>
        <sz val="10"/>
        <rFont val="Arial Narrow"/>
        <family val="2"/>
        <charset val="238"/>
      </rPr>
      <t xml:space="preserve">regulowane systemem sprężynowym, posiada mechanizm samohamujący, zastosowane kasety i prowadnice powinny minimalizować prześwity, kaseta powinna być wykonana z aluminium w kolorze białym , 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- tkanina poliester, wym.: 755 x 785 mm (szer. x wys.), gramatura: min.160 g/m², kolor  do uzgodnienia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</si>
  <si>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</si>
  <si>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</si>
  <si>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</si>
  <si>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</si>
  <si>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</si>
  <si>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</si>
  <si>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</si>
  <si>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</si>
  <si>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</si>
  <si>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</si>
  <si>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szt</t>
  </si>
  <si>
    <r>
      <t xml:space="preserve">Roleta plisa
</t>
    </r>
    <r>
      <rPr>
        <sz val="10"/>
        <rFont val="Arial Narrow"/>
        <family val="2"/>
        <charset val="238"/>
      </rPr>
      <t>tkanina poliester, gramatura min.: 160g/m², wym.: 590 x 1510 mm (szer. x wys.), kolor do uzgodnienia</t>
    </r>
    <r>
      <rPr>
        <b/>
        <sz val="10"/>
        <rFont val="Arial Narrow"/>
        <family val="2"/>
        <charset val="238"/>
      </rPr>
      <t xml:space="preserve">, </t>
    </r>
    <r>
      <rPr>
        <sz val="10"/>
        <rFont val="Arial Narrow"/>
        <family val="2"/>
        <charset val="238"/>
      </rPr>
      <t>prowadnica boczna minimalizująca przeswity</t>
    </r>
  </si>
  <si>
    <r>
      <t xml:space="preserve">Roleta plisa
</t>
    </r>
    <r>
      <rPr>
        <sz val="10"/>
        <rFont val="Arial Narrow"/>
        <family val="2"/>
        <charset val="238"/>
      </rPr>
      <t>tkanina poliester, gramatura min.: 160g/m², wym.: 1160 x 825 mm (szer. x wys.), kolor do uzgodnienia, prowadnica boczna minimalizująca przeswity</t>
    </r>
  </si>
  <si>
    <r>
      <t xml:space="preserve">Roleta plisa 
</t>
    </r>
    <r>
      <rPr>
        <sz val="10"/>
        <rFont val="Arial Narrow"/>
        <family val="2"/>
        <charset val="238"/>
      </rPr>
      <t>kanina poliester, gramatura min.: 160g/m², kolor do uzgodnienia, prowadnica boczna minimalizująca przeswity</t>
    </r>
    <r>
      <rPr>
        <b/>
        <sz val="10"/>
        <rFont val="Arial Narrow"/>
        <family val="2"/>
        <charset val="238"/>
      </rPr>
      <t>, dokładniejszy opis w załączniku 1 do formularza</t>
    </r>
  </si>
  <si>
    <t>18.</t>
  </si>
  <si>
    <t>19.</t>
  </si>
  <si>
    <t>poz. 19</t>
  </si>
  <si>
    <t>PLISA - Okno składające się z czterech części, należy wykonać plisę dla każdej części osobno, całkowita długość to ok 350cm (87,5cm x 4 szt), wysokość w najwyższym punkcie to ok 250cm. Przykład montażu w innym pomieszczeniu:</t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</si>
  <si>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2000 mm x 2400 mm; kolor biały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</si>
  <si>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</si>
  <si>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</si>
  <si>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</si>
  <si>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</si>
  <si>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</si>
  <si>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</si>
  <si>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</si>
  <si>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</si>
  <si>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</si>
  <si>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</si>
  <si>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</si>
  <si>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</si>
  <si>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b/>
        <sz val="10"/>
        <rFont val="Arial Narrow"/>
        <family val="2"/>
        <charset val="238"/>
      </rPr>
      <t>Roleta w kasecie z prowadnicami regulowane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prowadnice powinny minimalizować prześwity; tkanina gładka podgumowana nie przepuszczająca światła słonecznego, wymiary: 615 mm  x 550 mm; kolor 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</si>
  <si>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1520 mm x 2600 mm 
kolor biały</t>
    </r>
  </si>
  <si>
    <r>
      <t xml:space="preserve">W cenie </t>
    </r>
    <r>
      <rPr>
        <b/>
        <sz val="10"/>
        <color theme="1"/>
        <rFont val="Arial Narrow"/>
        <family val="2"/>
        <charset val="238"/>
      </rPr>
      <t>Wykonawca powinien uwzględnić wszystkie koszty łącznie z pomiarem, dostawą i  montażem oraz utylizację rolet z pozycji 25.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</si>
  <si>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1300 mm x 2100 mm – 2 szt.
1185 mm x 2100 mm – 2 szt.
kolor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</si>
  <si>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 xml:space="preserve"> , mechanizm łańcuszkowy powinien płynnie opuszczać jak i podnosić tkaninę roletową, tkanina gładka podgumowana nie przepuszczająca światła słonecznego, wymiary : 
1480 mm x 2100 mm – 2 szt.
1250 mm x 2100 mm – 3 szt.
1100 mm x 2100 mm – 1 szt.
kolor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</si>
  <si>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1410 mm x 2100 mm; kolor biały</t>
    </r>
  </si>
  <si>
    <r>
      <rPr>
        <b/>
        <sz val="10"/>
        <rFont val="Arial Narrow"/>
        <family val="2"/>
        <charset val="238"/>
      </rPr>
      <t>Przedmiotem zamówienia jest wymiana tkaniny w zamontowanych już roletach.</t>
    </r>
    <r>
      <rPr>
        <sz val="10"/>
        <rFont val="Arial Narrow"/>
        <family val="2"/>
        <charset val="238"/>
      </rPr>
      <t xml:space="preserve"> 
Tkanina powinna być gładka podgumowana nie przepuszczająca światła słonecznego. Roleta jest wolnowisząca regulowana napędem łańcuszkowym; 
wymiary : 1400 mm x 2100 mm; kolor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</si>
  <si>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 , tkanina gładka podgumowana nie przepuszczająca światła słonecznego, wymiary : 
1390 mm x 2100 mm; kolor niebieski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</si>
  <si>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2000 mm x 2400 mm; kolor niebieski</t>
    </r>
  </si>
  <si>
    <r>
      <rPr>
        <b/>
        <sz val="10"/>
        <rFont val="Arial Narrow"/>
        <family val="2"/>
        <charset val="238"/>
      </rPr>
      <t xml:space="preserve">Roleta wolnowisząca regulowana napędem łańcuszkowym 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1370 mm x 2100 mm; kolor niebieski</t>
    </r>
  </si>
  <si>
    <r>
      <rPr>
        <b/>
        <sz val="10"/>
        <rFont val="Arial Narrow"/>
        <family val="2"/>
        <charset val="238"/>
      </rPr>
      <t>Roleta w kasecie z prowadnicami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prowadnice powinny minimalizować prześwity; tkanina gładka podgumowana nie przepuszczająca światła słonecznego, wymiary : 657 mm  x 1390 mm;  kolor  biały</t>
    </r>
  </si>
  <si>
    <r>
      <rPr>
        <b/>
        <sz val="10"/>
        <rFont val="Arial Narrow"/>
        <family val="2"/>
        <charset val="238"/>
      </rPr>
      <t>Roleta w kasecie z prowadnicami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prowadnice powinny minimalizować prześwity; tkanina gładka podgumowana nie przepuszczająca światła słonecznego, wymiary :723 mm  x 970 mm; kolor  biały</t>
    </r>
  </si>
  <si>
    <t>cena jednostkowa netto [zł]</t>
  </si>
  <si>
    <t>wartość netto zam. [zł]</t>
  </si>
  <si>
    <t>wartość vat zam.  [zł]</t>
  </si>
  <si>
    <t>wartość brutto zam.
 [zł]</t>
  </si>
  <si>
    <t>SUMA</t>
  </si>
  <si>
    <t xml:space="preserve">Załącznik nr 3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</si>
</sst>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b/>
      <sz val="12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/>
    <xf numFmtId="0" fontId="1" fillId="0" borderId="0" xfId="0" applyFont="1" applyFill="1" applyBorder="1"/>
    <xf numFmtId="43" fontId="5" fillId="0" borderId="3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vertical="top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/>
    <xf numFmtId="43" fontId="5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39" fontId="2" fillId="0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1" xfId="0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66676</xdr:rowOff>
    </xdr:from>
    <xdr:to>
      <xdr:col>6</xdr:col>
      <xdr:colOff>542925</xdr:colOff>
      <xdr:row>17</xdr:row>
      <xdr:rowOff>28576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7CCA6073-13D1-451A-90D5-A73AC8C6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47651"/>
          <a:ext cx="3810000" cy="28575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1047750</xdr:rowOff>
    </xdr:from>
    <xdr:to>
      <xdr:col>5</xdr:col>
      <xdr:colOff>171450</xdr:colOff>
      <xdr:row>18</xdr:row>
      <xdr:rowOff>2524125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F5F6C112-D5CE-4D05-AFFD-9A8EAC1F0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4305300"/>
          <a:ext cx="1962150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Normal="100" workbookViewId="0">
      <selection activeCell="B36" sqref="B36"/>
    </sheetView>
  </sheetViews>
  <sheetFormatPr defaultColWidth="9" defaultRowHeight="84" customHeight="1"/>
  <cols>
    <col min="1" max="1" width="3.375" style="7" customWidth="1"/>
    <col min="2" max="2" width="49.875" style="2" customWidth="1"/>
    <col min="3" max="3" width="6.25" style="2" customWidth="1"/>
    <col min="4" max="4" width="4.875" style="2" customWidth="1"/>
    <col min="5" max="6" width="9" style="2" customWidth="1"/>
    <col min="7" max="7" width="9" style="3" customWidth="1"/>
    <col min="8" max="8" width="25.875" style="3" customWidth="1"/>
    <col min="9" max="16384" width="9" style="2"/>
  </cols>
  <sheetData>
    <row r="1" spans="1:12" ht="53.25" customHeight="1">
      <c r="A1" s="37" t="s">
        <v>22</v>
      </c>
      <c r="B1" s="47"/>
      <c r="C1" s="1"/>
      <c r="D1" s="1"/>
      <c r="E1" s="16"/>
      <c r="F1" s="16"/>
      <c r="G1" s="16"/>
      <c r="H1" s="46" t="s">
        <v>82</v>
      </c>
    </row>
    <row r="2" spans="1:12" s="3" customFormat="1" ht="66.75" customHeight="1">
      <c r="A2" s="38" t="s">
        <v>0</v>
      </c>
      <c r="B2" s="38" t="s">
        <v>1</v>
      </c>
      <c r="C2" s="38" t="s">
        <v>2</v>
      </c>
      <c r="D2" s="38" t="s">
        <v>14</v>
      </c>
      <c r="E2" s="18" t="s">
        <v>77</v>
      </c>
      <c r="F2" s="18" t="s">
        <v>78</v>
      </c>
      <c r="G2" s="18" t="s">
        <v>79</v>
      </c>
      <c r="H2" s="13" t="s">
        <v>80</v>
      </c>
      <c r="I2" s="3" t="s">
        <v>3</v>
      </c>
    </row>
    <row r="3" spans="1:12" s="3" customFormat="1" ht="18.75" customHeight="1">
      <c r="A3" s="41"/>
      <c r="B3" s="41"/>
      <c r="C3" s="40"/>
      <c r="D3" s="39"/>
      <c r="E3" s="10"/>
      <c r="F3" s="10"/>
      <c r="G3" s="10"/>
      <c r="H3" s="14"/>
    </row>
    <row r="4" spans="1:12" ht="84" customHeight="1">
      <c r="A4" s="20" t="s">
        <v>7</v>
      </c>
      <c r="B4" s="12" t="s">
        <v>15</v>
      </c>
      <c r="C4" s="15" t="s">
        <v>6</v>
      </c>
      <c r="D4" s="19">
        <v>104</v>
      </c>
      <c r="E4" s="30"/>
      <c r="F4" s="30">
        <f>E4*D4</f>
        <v>0</v>
      </c>
      <c r="G4" s="31">
        <f>F4*0.23</f>
        <v>0</v>
      </c>
      <c r="H4" s="32">
        <f>F4+G4</f>
        <v>0</v>
      </c>
      <c r="I4" s="3" t="s">
        <v>4</v>
      </c>
      <c r="K4" s="2" t="s">
        <v>4</v>
      </c>
      <c r="L4" s="2" t="s">
        <v>4</v>
      </c>
    </row>
    <row r="5" spans="1:12" ht="84" customHeight="1">
      <c r="A5" s="20" t="s">
        <v>8</v>
      </c>
      <c r="B5" s="12" t="s">
        <v>16</v>
      </c>
      <c r="C5" s="15" t="s">
        <v>6</v>
      </c>
      <c r="D5" s="19">
        <v>176</v>
      </c>
      <c r="E5" s="30"/>
      <c r="F5" s="30">
        <f t="shared" ref="F5:F34" si="0">E5*D5</f>
        <v>0</v>
      </c>
      <c r="G5" s="31">
        <f t="shared" ref="G5:G34" si="1">F5*0.23</f>
        <v>0</v>
      </c>
      <c r="H5" s="32">
        <f t="shared" ref="H5:H34" si="2">F5+G5</f>
        <v>0</v>
      </c>
      <c r="I5" s="3"/>
    </row>
    <row r="6" spans="1:12" ht="84" customHeight="1">
      <c r="A6" s="20" t="s">
        <v>13</v>
      </c>
      <c r="B6" s="12" t="s">
        <v>17</v>
      </c>
      <c r="C6" s="15" t="s">
        <v>6</v>
      </c>
      <c r="D6" s="19">
        <v>180</v>
      </c>
      <c r="E6" s="30"/>
      <c r="F6" s="30">
        <f t="shared" si="0"/>
        <v>0</v>
      </c>
      <c r="G6" s="31">
        <f t="shared" si="1"/>
        <v>0</v>
      </c>
      <c r="H6" s="32">
        <f t="shared" si="2"/>
        <v>0</v>
      </c>
      <c r="I6" s="3"/>
      <c r="J6" s="2" t="s">
        <v>4</v>
      </c>
      <c r="L6" s="2" t="s">
        <v>4</v>
      </c>
    </row>
    <row r="7" spans="1:12" ht="84" customHeight="1">
      <c r="A7" s="20" t="s">
        <v>9</v>
      </c>
      <c r="B7" s="12" t="s">
        <v>18</v>
      </c>
      <c r="C7" s="15" t="s">
        <v>6</v>
      </c>
      <c r="D7" s="19">
        <v>120</v>
      </c>
      <c r="E7" s="30"/>
      <c r="F7" s="30">
        <f t="shared" si="0"/>
        <v>0</v>
      </c>
      <c r="G7" s="31">
        <f t="shared" si="1"/>
        <v>0</v>
      </c>
      <c r="H7" s="32">
        <f t="shared" si="2"/>
        <v>0</v>
      </c>
      <c r="I7" s="3"/>
    </row>
    <row r="8" spans="1:12" ht="84" customHeight="1">
      <c r="A8" s="20" t="s">
        <v>10</v>
      </c>
      <c r="B8" s="12" t="s">
        <v>20</v>
      </c>
      <c r="C8" s="15" t="s">
        <v>6</v>
      </c>
      <c r="D8" s="19">
        <v>180</v>
      </c>
      <c r="E8" s="30"/>
      <c r="F8" s="30">
        <f t="shared" si="0"/>
        <v>0</v>
      </c>
      <c r="G8" s="31">
        <f t="shared" si="1"/>
        <v>0</v>
      </c>
      <c r="H8" s="32">
        <f t="shared" si="2"/>
        <v>0</v>
      </c>
      <c r="I8" s="3"/>
    </row>
    <row r="9" spans="1:12" ht="84" customHeight="1">
      <c r="A9" s="20" t="s">
        <v>11</v>
      </c>
      <c r="B9" s="12" t="s">
        <v>21</v>
      </c>
      <c r="C9" s="15" t="s">
        <v>6</v>
      </c>
      <c r="D9" s="19">
        <v>360</v>
      </c>
      <c r="E9" s="30"/>
      <c r="F9" s="30">
        <f t="shared" si="0"/>
        <v>0</v>
      </c>
      <c r="G9" s="31">
        <f t="shared" si="1"/>
        <v>0</v>
      </c>
      <c r="H9" s="32">
        <f t="shared" si="2"/>
        <v>0</v>
      </c>
      <c r="I9" s="3"/>
    </row>
    <row r="10" spans="1:12" ht="84" customHeight="1">
      <c r="A10" s="20" t="s">
        <v>12</v>
      </c>
      <c r="B10" s="12" t="s">
        <v>26</v>
      </c>
      <c r="C10" s="15" t="s">
        <v>6</v>
      </c>
      <c r="D10" s="19">
        <v>1</v>
      </c>
      <c r="E10" s="30"/>
      <c r="F10" s="30">
        <f t="shared" si="0"/>
        <v>0</v>
      </c>
      <c r="G10" s="31">
        <f t="shared" si="1"/>
        <v>0</v>
      </c>
      <c r="H10" s="32">
        <f t="shared" si="2"/>
        <v>0</v>
      </c>
      <c r="I10" s="3"/>
    </row>
    <row r="11" spans="1:12" ht="84" customHeight="1">
      <c r="A11" s="20" t="s">
        <v>34</v>
      </c>
      <c r="B11" s="12" t="s">
        <v>23</v>
      </c>
      <c r="C11" s="15" t="s">
        <v>6</v>
      </c>
      <c r="D11" s="19">
        <v>1</v>
      </c>
      <c r="E11" s="30"/>
      <c r="F11" s="30">
        <f t="shared" si="0"/>
        <v>0</v>
      </c>
      <c r="G11" s="31">
        <f t="shared" si="1"/>
        <v>0</v>
      </c>
      <c r="H11" s="32">
        <f t="shared" si="2"/>
        <v>0</v>
      </c>
      <c r="I11" s="3"/>
    </row>
    <row r="12" spans="1:12" ht="84" customHeight="1">
      <c r="A12" s="20" t="s">
        <v>35</v>
      </c>
      <c r="B12" s="12" t="s">
        <v>24</v>
      </c>
      <c r="C12" s="15" t="s">
        <v>6</v>
      </c>
      <c r="D12" s="19">
        <v>1</v>
      </c>
      <c r="E12" s="30"/>
      <c r="F12" s="30">
        <f t="shared" si="0"/>
        <v>0</v>
      </c>
      <c r="G12" s="31">
        <f t="shared" si="1"/>
        <v>0</v>
      </c>
      <c r="H12" s="32">
        <f t="shared" si="2"/>
        <v>0</v>
      </c>
      <c r="I12" s="3"/>
    </row>
    <row r="13" spans="1:12" ht="84" customHeight="1">
      <c r="A13" s="20" t="s">
        <v>36</v>
      </c>
      <c r="B13" s="12" t="s">
        <v>25</v>
      </c>
      <c r="C13" s="15" t="s">
        <v>6</v>
      </c>
      <c r="D13" s="19">
        <v>1</v>
      </c>
      <c r="E13" s="30"/>
      <c r="F13" s="30">
        <f t="shared" si="0"/>
        <v>0</v>
      </c>
      <c r="G13" s="31">
        <f t="shared" si="1"/>
        <v>0</v>
      </c>
      <c r="H13" s="32">
        <f t="shared" si="2"/>
        <v>0</v>
      </c>
      <c r="I13" s="3"/>
    </row>
    <row r="14" spans="1:12" ht="84" customHeight="1">
      <c r="A14" s="20" t="s">
        <v>37</v>
      </c>
      <c r="B14" s="12" t="s">
        <v>27</v>
      </c>
      <c r="C14" s="15" t="s">
        <v>6</v>
      </c>
      <c r="D14" s="19">
        <v>2</v>
      </c>
      <c r="E14" s="30"/>
      <c r="F14" s="30">
        <f t="shared" si="0"/>
        <v>0</v>
      </c>
      <c r="G14" s="31">
        <f t="shared" si="1"/>
        <v>0</v>
      </c>
      <c r="H14" s="32">
        <f t="shared" si="2"/>
        <v>0</v>
      </c>
      <c r="I14" s="3"/>
    </row>
    <row r="15" spans="1:12" ht="84" customHeight="1">
      <c r="A15" s="20" t="s">
        <v>38</v>
      </c>
      <c r="B15" s="12" t="s">
        <v>28</v>
      </c>
      <c r="C15" s="15" t="s">
        <v>6</v>
      </c>
      <c r="D15" s="19">
        <v>2</v>
      </c>
      <c r="E15" s="30"/>
      <c r="F15" s="30">
        <f t="shared" si="0"/>
        <v>0</v>
      </c>
      <c r="G15" s="31">
        <f t="shared" si="1"/>
        <v>0</v>
      </c>
      <c r="H15" s="32">
        <f t="shared" si="2"/>
        <v>0</v>
      </c>
      <c r="I15" s="3"/>
    </row>
    <row r="16" spans="1:12" ht="84" customHeight="1">
      <c r="A16" s="20" t="s">
        <v>39</v>
      </c>
      <c r="B16" s="12" t="s">
        <v>29</v>
      </c>
      <c r="C16" s="15" t="s">
        <v>6</v>
      </c>
      <c r="D16" s="19">
        <v>2</v>
      </c>
      <c r="E16" s="30"/>
      <c r="F16" s="30">
        <f t="shared" si="0"/>
        <v>0</v>
      </c>
      <c r="G16" s="31">
        <f t="shared" si="1"/>
        <v>0</v>
      </c>
      <c r="H16" s="32">
        <f t="shared" si="2"/>
        <v>0</v>
      </c>
      <c r="I16" s="3"/>
    </row>
    <row r="17" spans="1:9" ht="84" customHeight="1">
      <c r="A17" s="20" t="s">
        <v>40</v>
      </c>
      <c r="B17" s="12" t="s">
        <v>30</v>
      </c>
      <c r="C17" s="15" t="s">
        <v>6</v>
      </c>
      <c r="D17" s="19">
        <v>136</v>
      </c>
      <c r="E17" s="30"/>
      <c r="F17" s="30">
        <f t="shared" si="0"/>
        <v>0</v>
      </c>
      <c r="G17" s="31">
        <f t="shared" si="1"/>
        <v>0</v>
      </c>
      <c r="H17" s="32">
        <f t="shared" si="2"/>
        <v>0</v>
      </c>
      <c r="I17" s="3"/>
    </row>
    <row r="18" spans="1:9" ht="84" customHeight="1">
      <c r="A18" s="20" t="s">
        <v>41</v>
      </c>
      <c r="B18" s="12" t="s">
        <v>32</v>
      </c>
      <c r="C18" s="15" t="s">
        <v>31</v>
      </c>
      <c r="D18" s="19">
        <v>27</v>
      </c>
      <c r="E18" s="30"/>
      <c r="F18" s="30">
        <f t="shared" si="0"/>
        <v>0</v>
      </c>
      <c r="G18" s="31">
        <f t="shared" si="1"/>
        <v>0</v>
      </c>
      <c r="H18" s="32">
        <f t="shared" si="2"/>
        <v>0</v>
      </c>
      <c r="I18" s="3"/>
    </row>
    <row r="19" spans="1:9" ht="89.25">
      <c r="A19" s="20" t="s">
        <v>42</v>
      </c>
      <c r="B19" s="21" t="s">
        <v>33</v>
      </c>
      <c r="C19" s="15" t="s">
        <v>6</v>
      </c>
      <c r="D19" s="19">
        <v>8</v>
      </c>
      <c r="E19" s="30"/>
      <c r="F19" s="30">
        <f t="shared" si="0"/>
        <v>0</v>
      </c>
      <c r="G19" s="31">
        <f t="shared" si="1"/>
        <v>0</v>
      </c>
      <c r="H19" s="32">
        <f t="shared" si="2"/>
        <v>0</v>
      </c>
      <c r="I19" s="3"/>
    </row>
    <row r="20" spans="1:9" ht="38.25">
      <c r="A20" s="20" t="s">
        <v>43</v>
      </c>
      <c r="B20" s="22" t="s">
        <v>45</v>
      </c>
      <c r="C20" s="15" t="s">
        <v>44</v>
      </c>
      <c r="D20" s="19">
        <v>6</v>
      </c>
      <c r="E20" s="30"/>
      <c r="F20" s="30">
        <f t="shared" si="0"/>
        <v>0</v>
      </c>
      <c r="G20" s="31">
        <f t="shared" si="1"/>
        <v>0</v>
      </c>
      <c r="H20" s="32">
        <f t="shared" si="2"/>
        <v>0</v>
      </c>
      <c r="I20" s="3"/>
    </row>
    <row r="21" spans="1:9" ht="38.25">
      <c r="A21" s="20" t="s">
        <v>48</v>
      </c>
      <c r="B21" s="22" t="s">
        <v>46</v>
      </c>
      <c r="C21" s="15" t="s">
        <v>44</v>
      </c>
      <c r="D21" s="19">
        <v>2</v>
      </c>
      <c r="E21" s="30"/>
      <c r="F21" s="30">
        <f t="shared" si="0"/>
        <v>0</v>
      </c>
      <c r="G21" s="31">
        <f t="shared" si="1"/>
        <v>0</v>
      </c>
      <c r="H21" s="32">
        <f t="shared" si="2"/>
        <v>0</v>
      </c>
      <c r="I21" s="3"/>
    </row>
    <row r="22" spans="1:9" ht="51">
      <c r="A22" s="20" t="s">
        <v>49</v>
      </c>
      <c r="B22" s="22" t="s">
        <v>47</v>
      </c>
      <c r="C22" s="15" t="s">
        <v>44</v>
      </c>
      <c r="D22" s="19">
        <v>1</v>
      </c>
      <c r="E22" s="30"/>
      <c r="F22" s="30">
        <f t="shared" si="0"/>
        <v>0</v>
      </c>
      <c r="G22" s="31">
        <f t="shared" si="1"/>
        <v>0</v>
      </c>
      <c r="H22" s="32">
        <f t="shared" si="2"/>
        <v>0</v>
      </c>
      <c r="I22" s="3"/>
    </row>
    <row r="23" spans="1:9" ht="81" customHeight="1">
      <c r="A23" s="20" t="s">
        <v>53</v>
      </c>
      <c r="B23" s="21" t="s">
        <v>76</v>
      </c>
      <c r="C23" s="15" t="s">
        <v>44</v>
      </c>
      <c r="D23" s="15">
        <v>68</v>
      </c>
      <c r="E23" s="33"/>
      <c r="F23" s="30">
        <f t="shared" si="0"/>
        <v>0</v>
      </c>
      <c r="G23" s="31">
        <f t="shared" si="1"/>
        <v>0</v>
      </c>
      <c r="H23" s="32">
        <f t="shared" si="2"/>
        <v>0</v>
      </c>
      <c r="I23" s="3"/>
    </row>
    <row r="24" spans="1:9" ht="81" customHeight="1">
      <c r="A24" s="20" t="s">
        <v>54</v>
      </c>
      <c r="B24" s="21" t="s">
        <v>75</v>
      </c>
      <c r="C24" s="15" t="s">
        <v>44</v>
      </c>
      <c r="D24" s="15">
        <v>18</v>
      </c>
      <c r="E24" s="33"/>
      <c r="F24" s="30">
        <f t="shared" si="0"/>
        <v>0</v>
      </c>
      <c r="G24" s="31">
        <f t="shared" si="1"/>
        <v>0</v>
      </c>
      <c r="H24" s="32">
        <f t="shared" si="2"/>
        <v>0</v>
      </c>
      <c r="I24" s="3"/>
    </row>
    <row r="25" spans="1:9" ht="81" customHeight="1">
      <c r="A25" s="20" t="s">
        <v>55</v>
      </c>
      <c r="B25" s="21" t="s">
        <v>74</v>
      </c>
      <c r="C25" s="15" t="s">
        <v>44</v>
      </c>
      <c r="D25" s="15">
        <v>3</v>
      </c>
      <c r="E25" s="33"/>
      <c r="F25" s="30">
        <f t="shared" si="0"/>
        <v>0</v>
      </c>
      <c r="G25" s="31">
        <f t="shared" si="1"/>
        <v>0</v>
      </c>
      <c r="H25" s="32">
        <f t="shared" si="2"/>
        <v>0</v>
      </c>
      <c r="I25" s="3"/>
    </row>
    <row r="26" spans="1:9" ht="81" customHeight="1">
      <c r="A26" s="20" t="s">
        <v>56</v>
      </c>
      <c r="B26" s="21" t="s">
        <v>73</v>
      </c>
      <c r="C26" s="15" t="s">
        <v>44</v>
      </c>
      <c r="D26" s="15">
        <v>3</v>
      </c>
      <c r="E26" s="33"/>
      <c r="F26" s="30">
        <f t="shared" si="0"/>
        <v>0</v>
      </c>
      <c r="G26" s="31">
        <f t="shared" si="1"/>
        <v>0</v>
      </c>
      <c r="H26" s="32">
        <f t="shared" si="2"/>
        <v>0</v>
      </c>
      <c r="I26" s="3"/>
    </row>
    <row r="27" spans="1:9" ht="81" customHeight="1">
      <c r="A27" s="20" t="s">
        <v>57</v>
      </c>
      <c r="B27" s="21" t="s">
        <v>72</v>
      </c>
      <c r="C27" s="15" t="s">
        <v>44</v>
      </c>
      <c r="D27" s="15">
        <v>5</v>
      </c>
      <c r="E27" s="33"/>
      <c r="F27" s="30">
        <f t="shared" si="0"/>
        <v>0</v>
      </c>
      <c r="G27" s="31">
        <f t="shared" si="1"/>
        <v>0</v>
      </c>
      <c r="H27" s="32">
        <f t="shared" si="2"/>
        <v>0</v>
      </c>
      <c r="I27" s="3"/>
    </row>
    <row r="28" spans="1:9" ht="81" customHeight="1">
      <c r="A28" s="20" t="s">
        <v>58</v>
      </c>
      <c r="B28" s="21" t="s">
        <v>71</v>
      </c>
      <c r="C28" s="15" t="s">
        <v>44</v>
      </c>
      <c r="D28" s="15">
        <v>18</v>
      </c>
      <c r="E28" s="33"/>
      <c r="F28" s="30">
        <f t="shared" si="0"/>
        <v>0</v>
      </c>
      <c r="G28" s="31">
        <f t="shared" si="1"/>
        <v>0</v>
      </c>
      <c r="H28" s="32">
        <f t="shared" si="2"/>
        <v>0</v>
      </c>
      <c r="I28" s="3"/>
    </row>
    <row r="29" spans="1:9" ht="81" customHeight="1">
      <c r="A29" s="20" t="s">
        <v>59</v>
      </c>
      <c r="B29" s="21" t="s">
        <v>70</v>
      </c>
      <c r="C29" s="15" t="s">
        <v>44</v>
      </c>
      <c r="D29" s="15">
        <v>32</v>
      </c>
      <c r="E29" s="33"/>
      <c r="F29" s="30">
        <f t="shared" si="0"/>
        <v>0</v>
      </c>
      <c r="G29" s="31">
        <f t="shared" si="1"/>
        <v>0</v>
      </c>
      <c r="H29" s="32">
        <f t="shared" si="2"/>
        <v>0</v>
      </c>
      <c r="I29" s="3"/>
    </row>
    <row r="30" spans="1:9" ht="81" customHeight="1">
      <c r="A30" s="20" t="s">
        <v>60</v>
      </c>
      <c r="B30" s="21" t="s">
        <v>69</v>
      </c>
      <c r="C30" s="15" t="s">
        <v>44</v>
      </c>
      <c r="D30" s="15">
        <v>7</v>
      </c>
      <c r="E30" s="33"/>
      <c r="F30" s="30">
        <f t="shared" si="0"/>
        <v>0</v>
      </c>
      <c r="G30" s="31">
        <f t="shared" si="1"/>
        <v>0</v>
      </c>
      <c r="H30" s="32">
        <f t="shared" si="2"/>
        <v>0</v>
      </c>
      <c r="I30" s="3"/>
    </row>
    <row r="31" spans="1:9" ht="81" customHeight="1">
      <c r="A31" s="20" t="s">
        <v>61</v>
      </c>
      <c r="B31" s="21" t="s">
        <v>68</v>
      </c>
      <c r="C31" s="15" t="s">
        <v>44</v>
      </c>
      <c r="D31" s="15">
        <v>4</v>
      </c>
      <c r="E31" s="33"/>
      <c r="F31" s="30">
        <f t="shared" si="0"/>
        <v>0</v>
      </c>
      <c r="G31" s="31">
        <f t="shared" si="1"/>
        <v>0</v>
      </c>
      <c r="H31" s="32">
        <f t="shared" si="2"/>
        <v>0</v>
      </c>
      <c r="I31" s="3"/>
    </row>
    <row r="32" spans="1:9" ht="81" customHeight="1">
      <c r="A32" s="20" t="s">
        <v>62</v>
      </c>
      <c r="B32" s="21" t="s">
        <v>66</v>
      </c>
      <c r="C32" s="15" t="s">
        <v>44</v>
      </c>
      <c r="D32" s="15">
        <v>1</v>
      </c>
      <c r="E32" s="33"/>
      <c r="F32" s="30">
        <f t="shared" si="0"/>
        <v>0</v>
      </c>
      <c r="G32" s="31">
        <f t="shared" si="1"/>
        <v>0</v>
      </c>
      <c r="H32" s="32">
        <f t="shared" si="2"/>
        <v>0</v>
      </c>
      <c r="I32" s="3"/>
    </row>
    <row r="33" spans="1:9" ht="81" customHeight="1">
      <c r="A33" s="20" t="s">
        <v>63</v>
      </c>
      <c r="B33" s="21" t="s">
        <v>65</v>
      </c>
      <c r="C33" s="15" t="s">
        <v>44</v>
      </c>
      <c r="D33" s="15">
        <v>1</v>
      </c>
      <c r="E33" s="33"/>
      <c r="F33" s="30">
        <f t="shared" si="0"/>
        <v>0</v>
      </c>
      <c r="G33" s="31">
        <f t="shared" si="1"/>
        <v>0</v>
      </c>
      <c r="H33" s="32">
        <f t="shared" si="2"/>
        <v>0</v>
      </c>
      <c r="I33" s="3"/>
    </row>
    <row r="34" spans="1:9" ht="81" customHeight="1">
      <c r="A34" s="20" t="s">
        <v>64</v>
      </c>
      <c r="B34" s="21" t="s">
        <v>52</v>
      </c>
      <c r="C34" s="15" t="s">
        <v>44</v>
      </c>
      <c r="D34" s="15">
        <v>1</v>
      </c>
      <c r="E34" s="33"/>
      <c r="F34" s="30">
        <f t="shared" si="0"/>
        <v>0</v>
      </c>
      <c r="G34" s="31">
        <f t="shared" si="1"/>
        <v>0</v>
      </c>
      <c r="H34" s="32">
        <f t="shared" si="2"/>
        <v>0</v>
      </c>
      <c r="I34" s="3"/>
    </row>
    <row r="35" spans="1:9" ht="35.25" customHeight="1">
      <c r="A35" s="42" t="s">
        <v>81</v>
      </c>
      <c r="B35" s="42"/>
      <c r="C35" s="42"/>
      <c r="D35" s="42"/>
      <c r="E35" s="42"/>
      <c r="F35" s="42"/>
      <c r="G35" s="42"/>
      <c r="H35" s="34">
        <f>SUM(H4:H34)</f>
        <v>0</v>
      </c>
      <c r="I35" s="3"/>
    </row>
    <row r="36" spans="1:9" ht="31.5" customHeight="1">
      <c r="A36" s="4"/>
      <c r="B36" s="5" t="s">
        <v>19</v>
      </c>
      <c r="C36" s="5"/>
      <c r="D36" s="5"/>
      <c r="E36" s="5"/>
      <c r="F36" s="5"/>
      <c r="G36" s="6"/>
      <c r="H36" s="6"/>
    </row>
    <row r="37" spans="1:9" ht="25.5" customHeight="1">
      <c r="B37" s="35" t="s">
        <v>5</v>
      </c>
      <c r="C37" s="35"/>
      <c r="D37" s="35"/>
      <c r="E37" s="35"/>
      <c r="F37" s="35"/>
      <c r="G37" s="35"/>
      <c r="H37" s="35"/>
    </row>
    <row r="38" spans="1:9" s="5" customFormat="1" ht="20.25" customHeight="1">
      <c r="A38" s="4"/>
      <c r="B38" s="36" t="s">
        <v>67</v>
      </c>
      <c r="C38" s="36"/>
      <c r="D38" s="36"/>
      <c r="E38" s="36"/>
      <c r="F38" s="36"/>
      <c r="G38" s="36"/>
      <c r="H38" s="36"/>
    </row>
    <row r="39" spans="1:9" s="5" customFormat="1" ht="25.5" customHeight="1">
      <c r="A39" s="4"/>
      <c r="B39" s="11"/>
      <c r="C39" s="8"/>
      <c r="D39" s="8"/>
      <c r="E39" s="8"/>
      <c r="F39" s="8"/>
    </row>
    <row r="40" spans="1:9" ht="24" customHeight="1">
      <c r="C40" s="9"/>
      <c r="D40" s="8"/>
      <c r="E40" s="8"/>
      <c r="F40" s="8"/>
      <c r="G40" s="2"/>
      <c r="H40" s="2"/>
    </row>
    <row r="41" spans="1:9" ht="15.75" customHeight="1">
      <c r="B41" s="17"/>
    </row>
    <row r="42" spans="1:9" ht="23.25" customHeight="1"/>
    <row r="43" spans="1:9" ht="18" customHeight="1">
      <c r="B43" s="17"/>
    </row>
  </sheetData>
  <mergeCells count="8">
    <mergeCell ref="B37:H37"/>
    <mergeCell ref="B38:H38"/>
    <mergeCell ref="A1:B1"/>
    <mergeCell ref="D2:D3"/>
    <mergeCell ref="C2:C3"/>
    <mergeCell ref="B2:B3"/>
    <mergeCell ref="A2:A3"/>
    <mergeCell ref="A35:G35"/>
  </mergeCells>
  <pageMargins left="0.51181102362204722" right="0.31496062992125984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workbookViewId="0">
      <selection activeCell="O19" sqref="O19"/>
    </sheetView>
  </sheetViews>
  <sheetFormatPr defaultRowHeight="14.25"/>
  <sheetData>
    <row r="2" spans="1:7">
      <c r="A2" s="27"/>
      <c r="B2" s="23"/>
      <c r="C2" s="23"/>
      <c r="D2" s="23"/>
      <c r="E2" s="23"/>
      <c r="F2" s="23"/>
      <c r="G2" s="24"/>
    </row>
    <row r="3" spans="1:7">
      <c r="A3" s="28" t="s">
        <v>50</v>
      </c>
      <c r="B3" s="25"/>
      <c r="C3" s="25"/>
      <c r="D3" s="25"/>
      <c r="E3" s="25"/>
      <c r="F3" s="25"/>
      <c r="G3" s="26"/>
    </row>
    <row r="4" spans="1:7">
      <c r="A4" s="28"/>
      <c r="B4" s="25"/>
      <c r="C4" s="25"/>
      <c r="D4" s="25"/>
      <c r="E4" s="25"/>
      <c r="F4" s="25"/>
      <c r="G4" s="26"/>
    </row>
    <row r="5" spans="1:7">
      <c r="A5" s="28"/>
      <c r="B5" s="25"/>
      <c r="C5" s="25"/>
      <c r="D5" s="25"/>
      <c r="E5" s="25"/>
      <c r="F5" s="25"/>
      <c r="G5" s="26"/>
    </row>
    <row r="6" spans="1:7">
      <c r="A6" s="28"/>
      <c r="B6" s="25"/>
      <c r="C6" s="25"/>
      <c r="D6" s="25"/>
      <c r="E6" s="25"/>
      <c r="F6" s="25"/>
      <c r="G6" s="26"/>
    </row>
    <row r="7" spans="1:7">
      <c r="A7" s="28"/>
      <c r="B7" s="25"/>
      <c r="C7" s="25"/>
      <c r="D7" s="25"/>
      <c r="E7" s="25"/>
      <c r="F7" s="25"/>
      <c r="G7" s="26"/>
    </row>
    <row r="8" spans="1:7">
      <c r="A8" s="28"/>
      <c r="B8" s="25"/>
      <c r="C8" s="25"/>
      <c r="D8" s="25"/>
      <c r="E8" s="25"/>
      <c r="F8" s="25"/>
      <c r="G8" s="26"/>
    </row>
    <row r="9" spans="1:7">
      <c r="A9" s="28"/>
      <c r="B9" s="25"/>
      <c r="C9" s="25"/>
      <c r="D9" s="25"/>
      <c r="E9" s="25"/>
      <c r="F9" s="25"/>
      <c r="G9" s="26"/>
    </row>
    <row r="10" spans="1:7">
      <c r="A10" s="28"/>
      <c r="B10" s="25"/>
      <c r="C10" s="25"/>
      <c r="D10" s="25"/>
      <c r="E10" s="25"/>
      <c r="F10" s="25"/>
      <c r="G10" s="26"/>
    </row>
    <row r="11" spans="1:7">
      <c r="A11" s="28"/>
      <c r="B11" s="25"/>
      <c r="C11" s="25"/>
      <c r="D11" s="25"/>
      <c r="E11" s="25"/>
      <c r="F11" s="25"/>
      <c r="G11" s="26"/>
    </row>
    <row r="12" spans="1:7">
      <c r="A12" s="28"/>
      <c r="B12" s="25"/>
      <c r="C12" s="25"/>
      <c r="D12" s="25"/>
      <c r="E12" s="25"/>
      <c r="F12" s="25"/>
      <c r="G12" s="26"/>
    </row>
    <row r="13" spans="1:7">
      <c r="A13" s="28"/>
      <c r="B13" s="25"/>
      <c r="C13" s="25"/>
      <c r="D13" s="25"/>
      <c r="E13" s="25"/>
      <c r="F13" s="25"/>
      <c r="G13" s="26"/>
    </row>
    <row r="14" spans="1:7">
      <c r="A14" s="28"/>
      <c r="B14" s="25"/>
      <c r="C14" s="25"/>
      <c r="D14" s="25"/>
      <c r="E14" s="25"/>
      <c r="F14" s="25"/>
      <c r="G14" s="26"/>
    </row>
    <row r="15" spans="1:7">
      <c r="A15" s="28"/>
      <c r="B15" s="25"/>
      <c r="C15" s="25"/>
      <c r="D15" s="25"/>
      <c r="E15" s="25"/>
      <c r="F15" s="25"/>
      <c r="G15" s="26"/>
    </row>
    <row r="16" spans="1:7">
      <c r="A16" s="28"/>
      <c r="B16" s="25"/>
      <c r="C16" s="25"/>
      <c r="D16" s="25"/>
      <c r="E16" s="25"/>
      <c r="F16" s="25"/>
      <c r="G16" s="26"/>
    </row>
    <row r="17" spans="1:7">
      <c r="A17" s="28"/>
      <c r="B17" s="25"/>
      <c r="C17" s="25"/>
      <c r="D17" s="25"/>
      <c r="E17" s="25"/>
      <c r="F17" s="25"/>
      <c r="G17" s="26"/>
    </row>
    <row r="18" spans="1:7">
      <c r="A18" s="28"/>
      <c r="B18" s="25"/>
      <c r="C18" s="25"/>
      <c r="D18" s="25"/>
      <c r="E18" s="25"/>
      <c r="F18" s="25"/>
      <c r="G18" s="26"/>
    </row>
    <row r="19" spans="1:7" ht="242.25" customHeight="1">
      <c r="A19" s="29"/>
      <c r="B19" s="43" t="s">
        <v>51</v>
      </c>
      <c r="C19" s="44"/>
      <c r="D19" s="44"/>
      <c r="E19" s="44"/>
      <c r="F19" s="44"/>
      <c r="G19" s="45"/>
    </row>
  </sheetData>
  <mergeCells count="1">
    <mergeCell ref="B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rolety</vt:lpstr>
      <vt:lpstr>załącznik 1</vt:lpstr>
      <vt:lpstr>'formularz rolety'!Obszar_wydruku</vt:lpstr>
      <vt:lpstr>'formularz rolety'!Tytuły_wydruku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Lesiewicz</dc:creator>
  <cp:lastModifiedBy>Marcin</cp:lastModifiedBy>
  <cp:lastPrinted>2018-08-13T13:11:17Z</cp:lastPrinted>
  <dcterms:created xsi:type="dcterms:W3CDTF">2013-09-19T11:27:13Z</dcterms:created>
  <dcterms:modified xsi:type="dcterms:W3CDTF">2023-07-10T08:54:02Z</dcterms:modified>
</cp:coreProperties>
</file>