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04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408" i="1"/>
  <c r="F29"/>
  <c r="E29"/>
  <c r="F16"/>
  <c r="E16"/>
  <c r="C570" l="1"/>
  <c r="E408"/>
  <c r="B570" l="1"/>
</calcChain>
</file>

<file path=xl/sharedStrings.xml><?xml version="1.0" encoding="utf-8"?>
<sst xmlns="http://schemas.openxmlformats.org/spreadsheetml/2006/main" count="1825" uniqueCount="1138">
  <si>
    <t>1. Usługi zryczałtowane</t>
  </si>
  <si>
    <t>Blok Porodowy</t>
  </si>
  <si>
    <t>Nazwa urządzenia, typ</t>
  </si>
  <si>
    <t>Rok prod.</t>
  </si>
  <si>
    <t>Nr fabryczny</t>
  </si>
  <si>
    <t>Nr inwentarzowy</t>
  </si>
  <si>
    <t>Wartość usługi netto</t>
  </si>
  <si>
    <t>Wartość usługi brutto</t>
  </si>
  <si>
    <t>Amnioskop</t>
  </si>
  <si>
    <t>ZOZ-T-42-32-1</t>
  </si>
  <si>
    <t>Ap EKG M trace</t>
  </si>
  <si>
    <t>ZOZ-T-42-12-41/16</t>
  </si>
  <si>
    <t>Pulsoksymetr SPECTRO 2-30</t>
  </si>
  <si>
    <t>ZOZ-T42-11-16/16</t>
  </si>
  <si>
    <t>Ssak  PróżniowyEASY 1000</t>
  </si>
  <si>
    <t>brak</t>
  </si>
  <si>
    <t>BP-42-1-1/17</t>
  </si>
  <si>
    <t>Lampa bakteriobójcza przepływowa</t>
  </si>
  <si>
    <t>BP-46-1-20/19</t>
  </si>
  <si>
    <t>BP-46-1-21/19</t>
  </si>
  <si>
    <t>BP-46-1-22/19</t>
  </si>
  <si>
    <t>BP-46-1-16/19</t>
  </si>
  <si>
    <t>BP-46-1-17/19</t>
  </si>
  <si>
    <t>BP46-1-18/19</t>
  </si>
  <si>
    <t>BP-46-1-19/19</t>
  </si>
  <si>
    <t>Razem:</t>
  </si>
  <si>
    <t>Apteka Szpitalna</t>
  </si>
  <si>
    <t>Komora laminarna KL-21</t>
  </si>
  <si>
    <t>ZOZ-T-47-1-2</t>
  </si>
  <si>
    <t>AP-46-2-5/11</t>
  </si>
  <si>
    <t>AP-46-2-6/11</t>
  </si>
  <si>
    <t>Lampa bakteriobójcza</t>
  </si>
  <si>
    <t>AP-46-2-4/08</t>
  </si>
  <si>
    <t>Brak</t>
  </si>
  <si>
    <t>AP-46-2-3</t>
  </si>
  <si>
    <t>Oddział Neonatologiczny</t>
  </si>
  <si>
    <t>Pompa infuzyjna BF</t>
  </si>
  <si>
    <t>ZOZ-T-42-45-14/02</t>
  </si>
  <si>
    <t>ZOZ-t-42-45-15/02</t>
  </si>
  <si>
    <t>Diafanoskop BOB-OM</t>
  </si>
  <si>
    <t>ND-42-7-1/04</t>
  </si>
  <si>
    <t>Oxymetr OXIQANT MC</t>
  </si>
  <si>
    <t>ZOZ-T-42-69-1/09</t>
  </si>
  <si>
    <t>Pulsoxymetr NPB</t>
  </si>
  <si>
    <t>G00800616</t>
  </si>
  <si>
    <t>ZOZ-T-42-11-7/00</t>
  </si>
  <si>
    <t>Pulsoxymetr 520A</t>
  </si>
  <si>
    <t>ZOZ-T-42-11-5/97</t>
  </si>
  <si>
    <t>Pulsoxymetr MicrO2</t>
  </si>
  <si>
    <t>ZOZ-T42-11-12/04</t>
  </si>
  <si>
    <t>ZOZ-T-42-11-13/04</t>
  </si>
  <si>
    <t>Pusoksymetr UT100</t>
  </si>
  <si>
    <t>1611013A</t>
  </si>
  <si>
    <t>ND-42-11-2/17</t>
  </si>
  <si>
    <t>1611004A</t>
  </si>
  <si>
    <t>ND-42-11-3/17</t>
  </si>
  <si>
    <t>Pulsoksymetr Nellcor N600</t>
  </si>
  <si>
    <t>G12818399</t>
  </si>
  <si>
    <t>ND-42-11-1/13</t>
  </si>
  <si>
    <t>pulsoksymetr BED side SP-02</t>
  </si>
  <si>
    <t>MBB1713338</t>
  </si>
  <si>
    <t>ND-42-11-4/18</t>
  </si>
  <si>
    <t>Oddział Udarowy</t>
  </si>
  <si>
    <t>Monitor Speclab ultra view</t>
  </si>
  <si>
    <t>104106/022376</t>
  </si>
  <si>
    <t>ZOZ-T-42-62-1/04</t>
  </si>
  <si>
    <t>Kardiomonitor FX2000</t>
  </si>
  <si>
    <t>0799/03</t>
  </si>
  <si>
    <t>ZOZ-T-42-33-7/03</t>
  </si>
  <si>
    <t>0798/03</t>
  </si>
  <si>
    <t>ZOZ-T-42-33-8/03</t>
  </si>
  <si>
    <t>Pompa infuzyjna MONO 20/50</t>
  </si>
  <si>
    <t>ZOZ-T-42-45-18/03</t>
  </si>
  <si>
    <t>Razem;</t>
  </si>
  <si>
    <t>Oddział Neurologiczny</t>
  </si>
  <si>
    <t>Holter CR 07</t>
  </si>
  <si>
    <t>ZOZ-T-42-41-12/15</t>
  </si>
  <si>
    <t>Rejestrator holterowski EKG-ASPEKT 712 v.301</t>
  </si>
  <si>
    <t>ZOZ-T-42-41-13/19</t>
  </si>
  <si>
    <t>Aparat EKG Ascard B – 5</t>
  </si>
  <si>
    <t>ZOZ-T-42-12-20/99</t>
  </si>
  <si>
    <t>Rejestrator CR 07</t>
  </si>
  <si>
    <t>ZOZ-T-42-41-4/09</t>
  </si>
  <si>
    <t>Oftalmoskop HO -110</t>
  </si>
  <si>
    <t>N-42-5-1</t>
  </si>
  <si>
    <t>Pompa infuzyjna Secura</t>
  </si>
  <si>
    <t>ZOZ-T-42-45-1</t>
  </si>
  <si>
    <t>Pompa infuzyjna ASCOR</t>
  </si>
  <si>
    <t>ZOZ-T-42-19/3</t>
  </si>
  <si>
    <t>ZOZ-T-42-19/8</t>
  </si>
  <si>
    <t>Ssak przenośny JX 820D</t>
  </si>
  <si>
    <t>S10,12</t>
  </si>
  <si>
    <t>N-42-6-1/14</t>
  </si>
  <si>
    <t>Pompa infuzyjna 20/50 Duet KWAPISZ</t>
  </si>
  <si>
    <t>ZOZ-T-42-45-19/03</t>
  </si>
  <si>
    <t>Lampa bakteriobójcza przepływowa 1szt.</t>
  </si>
  <si>
    <t>Blok Operacyjny</t>
  </si>
  <si>
    <t>Zgrzewarka RS 1100-Steriking</t>
  </si>
  <si>
    <t>ZOZ-48-7-1</t>
  </si>
  <si>
    <t>Lancetron GTF-400 SWW 0975</t>
  </si>
  <si>
    <t>ZOZ-T-42-18-3/97</t>
  </si>
  <si>
    <t>Wiertarka elektryczna Combilan GA 104</t>
  </si>
  <si>
    <t>ZOZ-T-42-29-2</t>
  </si>
  <si>
    <t>Źródło światła Olympus HL87</t>
  </si>
  <si>
    <t>ZOZ-T-42-43-2/07/15</t>
  </si>
  <si>
    <t>Lampa operacyjna Martin ML701R/501R</t>
  </si>
  <si>
    <t>160004D1559</t>
  </si>
  <si>
    <t>ZOZ-T-48-4-7/04</t>
  </si>
  <si>
    <t>Cieplarka EB53</t>
  </si>
  <si>
    <t>ZOZ-T-48-14-1/04</t>
  </si>
  <si>
    <t>Pompa artroskopowa ARTHREX</t>
  </si>
  <si>
    <t>ZOZ-T-42-61-2/09</t>
  </si>
  <si>
    <t>Aparat do tamow.przepł.krwi</t>
  </si>
  <si>
    <t>Aparat do ta.przepł.krwi kpl. TURNIQUET</t>
  </si>
  <si>
    <t>ZOZ-T-42-59-2/09</t>
  </si>
  <si>
    <t>Ssak ELITE-HIGH  SS200</t>
  </si>
  <si>
    <t>ZOZ-T-42-56-10/09</t>
  </si>
  <si>
    <t>ZOZ-T-42-56-12/09</t>
  </si>
  <si>
    <t>ZOZ-T-42-56-9/09</t>
  </si>
  <si>
    <t>ZOZ-T-42-56-11/09</t>
  </si>
  <si>
    <t>Lampa bakterobójcz przepływowa</t>
  </si>
  <si>
    <t>BO-46-1-34/08</t>
  </si>
  <si>
    <t>BO-46-1-35/08</t>
  </si>
  <si>
    <t>BO-46-36/08</t>
  </si>
  <si>
    <t>BO-46-37/08</t>
  </si>
  <si>
    <t>BO-46-10/08</t>
  </si>
  <si>
    <t>BO-46-11/08</t>
  </si>
  <si>
    <t>BO-46-12/08</t>
  </si>
  <si>
    <t>BO-46-13/08</t>
  </si>
  <si>
    <t>BO-46-17/08</t>
  </si>
  <si>
    <t>BO-46-18/08</t>
  </si>
  <si>
    <t>BO-46-19/08</t>
  </si>
  <si>
    <t>BO-46-38/08</t>
  </si>
  <si>
    <t>BO-46-39/08</t>
  </si>
  <si>
    <t>BO-46-21/08</t>
  </si>
  <si>
    <t>BO-46-22/08</t>
  </si>
  <si>
    <t>BO-46-23/08</t>
  </si>
  <si>
    <t>BO-46-24/08</t>
  </si>
  <si>
    <t>BO-46-25/08</t>
  </si>
  <si>
    <t>BO-46-26/08</t>
  </si>
  <si>
    <t>BO-46-27/08</t>
  </si>
  <si>
    <t>BO-46-28/08</t>
  </si>
  <si>
    <t>BO-46-29/08</t>
  </si>
  <si>
    <t>BO-46-30/08</t>
  </si>
  <si>
    <t>BO-46-31/08</t>
  </si>
  <si>
    <t>BO-46-32/08</t>
  </si>
  <si>
    <t>BO-46-33/08</t>
  </si>
  <si>
    <t>Poradnia Cytologiczna</t>
  </si>
  <si>
    <t>Lampa bezcieniowa BH</t>
  </si>
  <si>
    <t>PC-48-3-2/06</t>
  </si>
  <si>
    <t xml:space="preserve">Kolposkop  </t>
  </si>
  <si>
    <t>ZOZ-T-48-23-1/14</t>
  </si>
  <si>
    <t>Detektor tętna płodu UDT 20D</t>
  </si>
  <si>
    <t>2008-E0229</t>
  </si>
  <si>
    <t>PC-42-2-1/08</t>
  </si>
  <si>
    <t>Oddział Chirurgiczny</t>
  </si>
  <si>
    <t>Kardiomonitor DASCH 4000</t>
  </si>
  <si>
    <t>4233734GA</t>
  </si>
  <si>
    <t>ZOZ-T-42-62-5/04</t>
  </si>
  <si>
    <t>Aparat do EKG Ascard A - 4</t>
  </si>
  <si>
    <t>242/02/JR</t>
  </si>
  <si>
    <t>ZOZ-T-42-12-29/02</t>
  </si>
  <si>
    <t>Inhalator NE C900</t>
  </si>
  <si>
    <t>20170700458UF</t>
  </si>
  <si>
    <t>Ch-42-14-4/18</t>
  </si>
  <si>
    <t>Inhalator Aermax A4-107</t>
  </si>
  <si>
    <t>Ch-42-14-2</t>
  </si>
  <si>
    <t>Ultrasonograf Siemens- SONOLINE - SI400</t>
  </si>
  <si>
    <t>Ch-42-17-1/15</t>
  </si>
  <si>
    <t>Źródło światła BOB - OM</t>
  </si>
  <si>
    <t>ZOZ-T-42-22-2/98</t>
  </si>
  <si>
    <t>Źródło światła MLW</t>
  </si>
  <si>
    <t>(791012) 87460</t>
  </si>
  <si>
    <t>Ch-42-7-2</t>
  </si>
  <si>
    <t>Lampa bezcieniowa 1 – ogniskowa BH - 150</t>
  </si>
  <si>
    <t>Ch-48-3-2</t>
  </si>
  <si>
    <t>Lampa bezcieniowa 4-ogniskowa BH-400</t>
  </si>
  <si>
    <t>Ch-48-3-1</t>
  </si>
  <si>
    <t>Pompa infuzyjna DUET 20/50</t>
  </si>
  <si>
    <t>Ch-47-1-4/10</t>
  </si>
  <si>
    <t>Pompa infuzyjna DUET ST-50</t>
  </si>
  <si>
    <t>ZOZ-T-42-45-2</t>
  </si>
  <si>
    <t>Lampa bakteriob. Przep.NBVE 60NL  szt. 1</t>
  </si>
  <si>
    <t>2015 1701</t>
  </si>
  <si>
    <t>C-46-8-3-15</t>
  </si>
  <si>
    <t>Oddział Ginekologiczny</t>
  </si>
  <si>
    <t>Kolposkop  MI – 24/1 PZO + źródło światła</t>
  </si>
  <si>
    <t>0023-1491102</t>
  </si>
  <si>
    <t>ZOZ-T-48-2-6/02</t>
  </si>
  <si>
    <t>ZOZ-T-42-12-23/99</t>
  </si>
  <si>
    <t>Ultradźwiękowy detektor tętna płodu UDT-20D-R</t>
  </si>
  <si>
    <t>E1706</t>
  </si>
  <si>
    <t>G-42-5-5/14</t>
  </si>
  <si>
    <t>Ultradźwiękowy detektor tętna płodu UDT-20D</t>
  </si>
  <si>
    <t>E1990</t>
  </si>
  <si>
    <t xml:space="preserve"> G-42-5-6/16</t>
  </si>
  <si>
    <t>Ultradźwiękowy detektor tętna płodu</t>
  </si>
  <si>
    <t>B3178</t>
  </si>
  <si>
    <t>G-42-5-4/11</t>
  </si>
  <si>
    <t>Fotel ginekologiczny  FG – 01 Famed Stolno</t>
  </si>
  <si>
    <t>00 23</t>
  </si>
  <si>
    <t>Pulsoksymetr 400HS</t>
  </si>
  <si>
    <t>ZOZ-T-42-11-9/01</t>
  </si>
  <si>
    <t>Ultrasonograf  Spinel II</t>
  </si>
  <si>
    <t>ZOZ-T-42-28-10/02</t>
  </si>
  <si>
    <t>Oddział Urazowo Ortopedyczny</t>
  </si>
  <si>
    <t>Aparat EKG Ascard Mr Silver</t>
  </si>
  <si>
    <t>ZOZ-T-42-12-34/07</t>
  </si>
  <si>
    <t>Szyna rehabilitacyjna</t>
  </si>
  <si>
    <t>ZOZ-T42-51-1/97</t>
  </si>
  <si>
    <t>Ssak NEW-ASKIR 20</t>
  </si>
  <si>
    <t>O-42-10-1/17</t>
  </si>
  <si>
    <t>Inhalator Amineb (SOHO)</t>
  </si>
  <si>
    <t>15/28114</t>
  </si>
  <si>
    <t>O-42-14-1/17</t>
  </si>
  <si>
    <t>Dzienny Oddział Chemioterapii</t>
  </si>
  <si>
    <t>Nr. Fabryczny</t>
  </si>
  <si>
    <t>Aparat EKG Ascard Mr Green</t>
  </si>
  <si>
    <t>ONK-42-7-1/09</t>
  </si>
  <si>
    <t>Pulsoksymetr Oximetr</t>
  </si>
  <si>
    <t>981G3596</t>
  </si>
  <si>
    <t>ONK-42-6-1/09</t>
  </si>
  <si>
    <t>Lampa zabiegowa GS300 Welch Allyn</t>
  </si>
  <si>
    <t>ONK-48-7-1/10</t>
  </si>
  <si>
    <t>Lampa bakteriobójcza przepływowa szt. 1</t>
  </si>
  <si>
    <t>ONK-46-1-2/11</t>
  </si>
  <si>
    <t>Oddział Pediatryczny</t>
  </si>
  <si>
    <t>Ssak elektryczny S SCORR</t>
  </si>
  <si>
    <t>OO173</t>
  </si>
  <si>
    <t>D-42-2-7/13</t>
  </si>
  <si>
    <t>Monitor nieinwazyjny typ C3</t>
  </si>
  <si>
    <t>USC3001671</t>
  </si>
  <si>
    <t>ZOZ-T-42-62-3/04</t>
  </si>
  <si>
    <t>Inhalator dyszowy Elisir F1000</t>
  </si>
  <si>
    <t>0.512</t>
  </si>
  <si>
    <t>D-42-3-14/09</t>
  </si>
  <si>
    <t>Inhalator dyszowy OBR</t>
  </si>
  <si>
    <t>10A5350924</t>
  </si>
  <si>
    <t>D-42-3-18/12</t>
  </si>
  <si>
    <t>Inhalator  GHINBLI PLUS</t>
  </si>
  <si>
    <t>17A0882158</t>
  </si>
  <si>
    <t>D-42-3-23/17</t>
  </si>
  <si>
    <t>Inhalator  KT  FAMILY  PRO</t>
  </si>
  <si>
    <t>D-42-3-24/17</t>
  </si>
  <si>
    <t>Inhalator  respiromics Philips</t>
  </si>
  <si>
    <t>D-42-3-20/17</t>
  </si>
  <si>
    <t>D-42-321/17</t>
  </si>
  <si>
    <t>Pompa infuzyjna SP – 12 Pro</t>
  </si>
  <si>
    <t>D-47-1-3/01</t>
  </si>
  <si>
    <t>D-47-1-4/01</t>
  </si>
  <si>
    <t>Pulsoxymetr N595-1 NELLCOR</t>
  </si>
  <si>
    <t>G03844949</t>
  </si>
  <si>
    <t>ZOZ-T-42-11-10/04</t>
  </si>
  <si>
    <t>Aparat EKG Ascard A 4</t>
  </si>
  <si>
    <t>D-14204DR</t>
  </si>
  <si>
    <t>ZOZ-T-42-12-30/04</t>
  </si>
  <si>
    <t>Lampa bakteriobójcza przepływowa  szt. 1</t>
  </si>
  <si>
    <t>D-46-1-22/12</t>
  </si>
  <si>
    <t>Laboratorium w Suchej Beskidzkiej</t>
  </si>
  <si>
    <t>Wirówka laboratoryjna T51.1typ 1521</t>
  </si>
  <si>
    <t>L-43-10-15/08MSU</t>
  </si>
  <si>
    <t>Wirówka MPW 312</t>
  </si>
  <si>
    <t>ZOZ-T43-7-3</t>
  </si>
  <si>
    <t>Koagulometr COAG CHROM 3003</t>
  </si>
  <si>
    <t>305-236</t>
  </si>
  <si>
    <t>ZOZ-T-43-14-2/03</t>
  </si>
  <si>
    <t>Komora laminarna (digestorium)</t>
  </si>
  <si>
    <t>ZOZ-T-47-1-4/06</t>
  </si>
  <si>
    <t>Łaźnia wodna MLL 547</t>
  </si>
  <si>
    <t>L-43-6-4/11</t>
  </si>
  <si>
    <t>L-43-6-5/11</t>
  </si>
  <si>
    <t>Cieplarka Labor.RL 115</t>
  </si>
  <si>
    <t>ZOZ-T-43-16-1-40</t>
  </si>
  <si>
    <t>Cieplarka CLN 53 ECO CN5ED</t>
  </si>
  <si>
    <t>L-43-8-15/08</t>
  </si>
  <si>
    <t>Cieplarka CLN 15 ECO /KAMFOST/</t>
  </si>
  <si>
    <t>L-43-12-5/11</t>
  </si>
  <si>
    <t>Cieplarka CL-65</t>
  </si>
  <si>
    <t>L-43-12-4/90</t>
  </si>
  <si>
    <t>Wirówka laboratoryjna LC-24</t>
  </si>
  <si>
    <t>730107-17</t>
  </si>
  <si>
    <t>ZOZ-T-43-7-5/07</t>
  </si>
  <si>
    <t>Digestorium z blatem ceramicznym 1200x2400</t>
  </si>
  <si>
    <t>ZOZ-T-47-1-5/06</t>
  </si>
  <si>
    <t>L-46-1-12/84</t>
  </si>
  <si>
    <t>L-46-1-13/84</t>
  </si>
  <si>
    <t>L-46-1-14/08</t>
  </si>
  <si>
    <t>L-46-1-15/08</t>
  </si>
  <si>
    <t>L-46-1-16/08</t>
  </si>
  <si>
    <t>L-46-1-17/08</t>
  </si>
  <si>
    <t>L-46-1-18/08</t>
  </si>
  <si>
    <t>L-46-1-19/08</t>
  </si>
  <si>
    <t>L-46-1-20/08</t>
  </si>
  <si>
    <t>(lampa nr 10)</t>
  </si>
  <si>
    <t>L-46-1-21/08</t>
  </si>
  <si>
    <t>100385(nr11)</t>
  </si>
  <si>
    <t>L-46-1-26/08</t>
  </si>
  <si>
    <t>L-46-1-27/08</t>
  </si>
  <si>
    <t>L-46-1-29/11</t>
  </si>
  <si>
    <t>L-46-1-3/84</t>
  </si>
  <si>
    <t>L-46-1-4/84</t>
  </si>
  <si>
    <t>L-46-1-5/84</t>
  </si>
  <si>
    <t>Oddział Urologiczny</t>
  </si>
  <si>
    <t>USG B-K Medical/Flex Fokus1202</t>
  </si>
  <si>
    <t>ZOZ-T-42-28-14/09</t>
  </si>
  <si>
    <t>Pompa infuzyjna DUET NOVA 20/50</t>
  </si>
  <si>
    <t>ZOZ-T-42-45-16/02</t>
  </si>
  <si>
    <t>Pulsoksymetr</t>
  </si>
  <si>
    <t>ZOZ-T-42-11-14/11</t>
  </si>
  <si>
    <t>Inhalator PEM-F400</t>
  </si>
  <si>
    <t>15A4210736</t>
  </si>
  <si>
    <t>U-42-36-2/16</t>
  </si>
  <si>
    <t>Pulsoxsymetr OXISAT - 2</t>
  </si>
  <si>
    <t>ABCK0330</t>
  </si>
  <si>
    <t>U-42-17</t>
  </si>
  <si>
    <t>Lampa zabiegowa ścienna BHW - 175</t>
  </si>
  <si>
    <t>ZOZ-T-48-4-4/03</t>
  </si>
  <si>
    <t>Fotel urologiczny Kwapisz</t>
  </si>
  <si>
    <t>ZOZ-T-48-2-5/00</t>
  </si>
  <si>
    <t>ZOZ-T-48-2-4/00</t>
  </si>
  <si>
    <t>Źródło światła CLE – 10</t>
  </si>
  <si>
    <t>ZOZ-T-42-15-3</t>
  </si>
  <si>
    <t>Źródło światła OLYMPUS CLV – S30</t>
  </si>
  <si>
    <t>Zoz-t-42-40-1</t>
  </si>
  <si>
    <t>Źródło światła STORTZ 485</t>
  </si>
  <si>
    <t>ZOZ-T-42-9-1</t>
  </si>
  <si>
    <t>Ssak elektryczny S-SCORR</t>
  </si>
  <si>
    <t>M16808</t>
  </si>
  <si>
    <t>ZOZ-T-42-56-13/09</t>
  </si>
  <si>
    <t>U-46-1-5/10</t>
  </si>
  <si>
    <t>Oddział Wewnętrzny</t>
  </si>
  <si>
    <t>ZOZ-T-42-45-7/97</t>
  </si>
  <si>
    <t>ZOZ-T-42-12-31/05</t>
  </si>
  <si>
    <t>Pulsooxymetr OXY – TEST 2000</t>
  </si>
  <si>
    <t>br</t>
  </si>
  <si>
    <t>Inhalator  GHINBLI</t>
  </si>
  <si>
    <t>17A0882152</t>
  </si>
  <si>
    <t>Inhalator  mechaniczny HI-TECH</t>
  </si>
  <si>
    <t>Inhalator KT-FAMILY PRO</t>
  </si>
  <si>
    <t>W-42-3-8/16</t>
  </si>
  <si>
    <t>SSak elektryczny EES 200</t>
  </si>
  <si>
    <t>W-42-6-6/16</t>
  </si>
  <si>
    <t>Inhalator dyszowy</t>
  </si>
  <si>
    <t>W-42-3-1/15</t>
  </si>
  <si>
    <t>10A9350935</t>
  </si>
  <si>
    <t>W-42-3-2/15</t>
  </si>
  <si>
    <t>Oddział Kardiologiczny</t>
  </si>
  <si>
    <t>Zestaw diagnostyczny  Holter – Holcard 24 W</t>
  </si>
  <si>
    <t>ZOZ-T-42-41-2</t>
  </si>
  <si>
    <t>Rejestrator Długotrwałych Zapisów ASPEKT 702</t>
  </si>
  <si>
    <t>252/09</t>
  </si>
  <si>
    <t>ZOZ-T-42-41-5/09</t>
  </si>
  <si>
    <t>Rejestrator HOLCARD CR-07</t>
  </si>
  <si>
    <t>216/09</t>
  </si>
  <si>
    <t>ZOZ-T-42-41-6/09</t>
  </si>
  <si>
    <t xml:space="preserve">Rejestrator holterowski RR-HolCARD CR07 Alfa System V.002  </t>
  </si>
  <si>
    <t>680/848</t>
  </si>
  <si>
    <t>ZOZ-T-42-41-11/13</t>
  </si>
  <si>
    <t>Rejestrator holterowski EKG-AsPEKT 702 v.001</t>
  </si>
  <si>
    <t>ZOZ-T-42-41-7/13</t>
  </si>
  <si>
    <t>Rejestrator holterowski EKG-AsPEKT 903 v.001</t>
  </si>
  <si>
    <t>ZOZ-T-42-41-9/13</t>
  </si>
  <si>
    <t>ZOZ-T-42-41-10/13</t>
  </si>
  <si>
    <t>ZOZ-T-42-41-8/13</t>
  </si>
  <si>
    <t>Pompa infuzyjna  DUET NOVA 20/50</t>
  </si>
  <si>
    <t>ZOZ-T-42-45-6/97</t>
  </si>
  <si>
    <t>Aparat EKG M Trace</t>
  </si>
  <si>
    <t>ZOZ-T-42-12-42/16</t>
  </si>
  <si>
    <t>Aparat do EKG Ascard - A4B</t>
  </si>
  <si>
    <t>548/98/6p</t>
  </si>
  <si>
    <t>ZOZ-T-42-12-18</t>
  </si>
  <si>
    <t>Aparat do EKG Ascard -Mr Silwer</t>
  </si>
  <si>
    <t>102-08-P</t>
  </si>
  <si>
    <t>ZOZ-T-42-12-35/08</t>
  </si>
  <si>
    <t>Ssak elektryczny TUV AC 809N KATASPIR</t>
  </si>
  <si>
    <t>K-42-10-2/94</t>
  </si>
  <si>
    <t>Pompa infuzyjna DUET NOWA 20/50</t>
  </si>
  <si>
    <t>ZOZ-T-42-45-11/00</t>
  </si>
  <si>
    <t>ZOZ-T-42-45-12/00</t>
  </si>
  <si>
    <t>Pulsoksymetr Kontron</t>
  </si>
  <si>
    <t>ZOZ-T-42-11-6/99</t>
  </si>
  <si>
    <t>Kardiostymulator WT-3</t>
  </si>
  <si>
    <t>K-42-7-1,2/86</t>
  </si>
  <si>
    <t>Ssak elektryczny VX2, 231OBV</t>
  </si>
  <si>
    <t>G02634</t>
  </si>
  <si>
    <t>ZOZ-T-42-56-20/11</t>
  </si>
  <si>
    <t>G02630</t>
  </si>
  <si>
    <t>ZOZ-T42-56-19/11</t>
  </si>
  <si>
    <t>Centrala monitorująca UT 4800</t>
  </si>
  <si>
    <t>237/08/2007</t>
  </si>
  <si>
    <t>ZOZ-42-26-4/07</t>
  </si>
  <si>
    <t>Kardiomonitor UT4000Fpro</t>
  </si>
  <si>
    <t>4F5P AGU -012</t>
  </si>
  <si>
    <t>4F5P AGU -098</t>
  </si>
  <si>
    <t>4F5P AGU -099</t>
  </si>
  <si>
    <t>ZOZ-T-42-45-3</t>
  </si>
  <si>
    <t>System intensywnego nadzoru FX-2000</t>
  </si>
  <si>
    <t>0 36</t>
  </si>
  <si>
    <t>ZOZ-T-42-6-4/98</t>
  </si>
  <si>
    <t>Pulsoksymetr pulse master 250</t>
  </si>
  <si>
    <t>ZOZ-T-42-11-1</t>
  </si>
  <si>
    <t>Prosektorium</t>
  </si>
  <si>
    <t>Mikroskop CH - 2</t>
  </si>
  <si>
    <t>ZOZ-T-43-5-6/97</t>
  </si>
  <si>
    <t>TK-46-1-2/84</t>
  </si>
  <si>
    <t>TK-46-1-3/84</t>
  </si>
  <si>
    <t>TK-46-1-5/84</t>
  </si>
  <si>
    <t>Pracownia Patomorfologii</t>
  </si>
  <si>
    <t>Mikrotom rotacyjny 2025</t>
  </si>
  <si>
    <t>4164/10/96</t>
  </si>
  <si>
    <t>ZOZ-T-43-10-1</t>
  </si>
  <si>
    <t>Mikrotom mrożakowy M3-1</t>
  </si>
  <si>
    <t>PA-42-2-3/97</t>
  </si>
  <si>
    <t>Wirówka stołowa MPW-341</t>
  </si>
  <si>
    <t>ZOZ-T-43-7-4</t>
  </si>
  <si>
    <t>Oddział Anestezjologi i Intensywnej Terapii</t>
  </si>
  <si>
    <t>Pulsoxymetr  Oxypleth 520A</t>
  </si>
  <si>
    <t>77-5140</t>
  </si>
  <si>
    <t>ZOZ-T-42-11-2</t>
  </si>
  <si>
    <t>Pulsoksymetr F 380</t>
  </si>
  <si>
    <t>A-42-3-3/18</t>
  </si>
  <si>
    <t>77-5121</t>
  </si>
  <si>
    <t>ZOZ-T-42-11-4</t>
  </si>
  <si>
    <t>Urządzenie do ogrzew.płynów AM-4</t>
  </si>
  <si>
    <t>ZOZ-T-48-18-2/10</t>
  </si>
  <si>
    <t>ZOZ-T-48-18-1/10</t>
  </si>
  <si>
    <t>Ssak wysokociśnieniowy S713R</t>
  </si>
  <si>
    <t>A-42-11-26/18</t>
  </si>
  <si>
    <t>A-42-11-14/10</t>
  </si>
  <si>
    <t>A-42-12-1/17</t>
  </si>
  <si>
    <t>A-42-11-17/10</t>
  </si>
  <si>
    <t>A-42-11-20/10</t>
  </si>
  <si>
    <t>A-42-11-16/10</t>
  </si>
  <si>
    <t>ZOZ-T-42-12-40/16</t>
  </si>
  <si>
    <t>Ssak ELITE-HIGH</t>
  </si>
  <si>
    <t>ZOZ-T-42-56-15/10</t>
  </si>
  <si>
    <t>Ssak ELITE-HIGH (blok)</t>
  </si>
  <si>
    <t>ZOZ-T-42-56-16/10</t>
  </si>
  <si>
    <t>ZOZ-T-42-56-17/10</t>
  </si>
  <si>
    <t>ZOZ-T-42-56-18/10</t>
  </si>
  <si>
    <t>Ultrasonograf Desmin H  (Echoson)</t>
  </si>
  <si>
    <t>070509F090</t>
  </si>
  <si>
    <t>ZOZ-T-42-28-11/07</t>
  </si>
  <si>
    <t>Capnograd ET CO2</t>
  </si>
  <si>
    <t>2033AAPWM</t>
  </si>
  <si>
    <t>ZOZ-T-42-49-1</t>
  </si>
  <si>
    <t>Lampa operacyjno/zabiegowa SLE 101C</t>
  </si>
  <si>
    <t>ZOZ-T-48-4-8/10</t>
  </si>
  <si>
    <t>A-46-1-8/10</t>
  </si>
  <si>
    <t>A-46-1-6/10</t>
  </si>
  <si>
    <t>A-46-1-7/10</t>
  </si>
  <si>
    <t>A-46-1-9/10</t>
  </si>
  <si>
    <t>A-46-1-5/10</t>
  </si>
  <si>
    <t>Kardiomonitor 8031</t>
  </si>
  <si>
    <t>ZOZ-T-42-35-2</t>
  </si>
  <si>
    <t>System do ogrzewania pacjenta BAIR HKGER</t>
  </si>
  <si>
    <t>ZOZ-T-48-19-1/10</t>
  </si>
  <si>
    <t>Elektrostymulator Meditronic</t>
  </si>
  <si>
    <t>Podw.zasilacz reg.opasek zaciskowych</t>
  </si>
  <si>
    <t>ZOZ-T-42-59-3/09</t>
  </si>
  <si>
    <t>Wymiana filtrów w respiratorach 7szt.</t>
  </si>
  <si>
    <t>Pracownia Endoskopii Przewodu Pokarmowego w Suchej Beskidzkiej</t>
  </si>
  <si>
    <t>Źródło światła Pentax LX 150 PII</t>
  </si>
  <si>
    <t>EAO-1991</t>
  </si>
  <si>
    <t>ZOZ-T-42-15-7</t>
  </si>
  <si>
    <t>Ssak elektryczny Mevacs M-30</t>
  </si>
  <si>
    <t>ZOZ-T-42-56-22/15</t>
  </si>
  <si>
    <t>ZOZ-T-42-56-23/15</t>
  </si>
  <si>
    <t>ZOZ-T42-56-24/15</t>
  </si>
  <si>
    <t>C-46-8-3/15</t>
  </si>
  <si>
    <t>C-46-8-2/15</t>
  </si>
  <si>
    <t>C-46-8-1/15</t>
  </si>
  <si>
    <t>Poradnia Kardiologiczna</t>
  </si>
  <si>
    <t>Aparat do EKG Ascard - 2</t>
  </si>
  <si>
    <t>ZOZ-T-42-12-14/97</t>
  </si>
  <si>
    <t>Oddział Kardiologiczny- Pracownia Elektrokardiografii Nieinwazyjnej</t>
  </si>
  <si>
    <t>Ergometr TX 1 KETTLER</t>
  </si>
  <si>
    <t>7987-000</t>
  </si>
  <si>
    <t>ZOZ-T-41-3-2/98</t>
  </si>
  <si>
    <t>Zestaw do prób wysiłkowych</t>
  </si>
  <si>
    <t>03.01598</t>
  </si>
  <si>
    <t>ZOZ-T-42-57-1/02</t>
  </si>
  <si>
    <t>Poradnia Okulistyczna</t>
  </si>
  <si>
    <t>Tablica okulistyczna podświetlana</t>
  </si>
  <si>
    <t>OK-42-14-3,4</t>
  </si>
  <si>
    <t>Oftalmoskop HO - 110</t>
  </si>
  <si>
    <t>OK-42-7-6</t>
  </si>
  <si>
    <t>Polomierz</t>
  </si>
  <si>
    <t>OK-42-10-2</t>
  </si>
  <si>
    <t>Oftalmoskop – wziernik</t>
  </si>
  <si>
    <t>OK-42-7-5</t>
  </si>
  <si>
    <t>Autorefrektometr</t>
  </si>
  <si>
    <t>ZOZ-T-42-64-1/04</t>
  </si>
  <si>
    <t>Tonometr</t>
  </si>
  <si>
    <t>OK-42-16-1/08</t>
  </si>
  <si>
    <t>Lampa Wilczka</t>
  </si>
  <si>
    <t>OK-42-4-3</t>
  </si>
  <si>
    <t>Lampa Juwala</t>
  </si>
  <si>
    <t>OK-42-4-4/84</t>
  </si>
  <si>
    <t>Lampa szczelinowa Zeiss</t>
  </si>
  <si>
    <t>OK-42-4-6/84</t>
  </si>
  <si>
    <t>Lampa bezcieniowa 1 - ogniskowa</t>
  </si>
  <si>
    <t>OK-48-4-1</t>
  </si>
  <si>
    <t>Lampa do skiaskopii S – 5 AG</t>
  </si>
  <si>
    <t>OK-42-4-1</t>
  </si>
  <si>
    <t>Lampa szczelinowa R – 33</t>
  </si>
  <si>
    <t>OK-42-4-7/84</t>
  </si>
  <si>
    <t>Poradnia Urologiczna</t>
  </si>
  <si>
    <t>Ultrasonograf ECHO SON TS1000exd</t>
  </si>
  <si>
    <t>ZOZ-T-42-28-9/02</t>
  </si>
  <si>
    <t>Oddział Kardiologiczny-Pracownia UKG+Doppler</t>
  </si>
  <si>
    <t>Aparat UKG Vivid 4</t>
  </si>
  <si>
    <t>ZOZ-T-42-65-1/05</t>
  </si>
  <si>
    <t>Dział Rehabilitacji w Suchej Beskidzkiej</t>
  </si>
  <si>
    <t>Bioptron ZEPTER</t>
  </si>
  <si>
    <t>ZOZ-T-41-14-1/03</t>
  </si>
  <si>
    <t>Pulsotronic ST – 4M</t>
  </si>
  <si>
    <t>F-41-15-1/02</t>
  </si>
  <si>
    <t>Podnośnik jezdny RELIANT 250 UK PLUS</t>
  </si>
  <si>
    <t>ZOZ-T-48-16-1/08</t>
  </si>
  <si>
    <t>Ultrasound US - 10</t>
  </si>
  <si>
    <t>6N20349</t>
  </si>
  <si>
    <t>F-41-17-2/02</t>
  </si>
  <si>
    <t>Diatronic DT – 10B</t>
  </si>
  <si>
    <t>F-41-27-9/02</t>
  </si>
  <si>
    <t>Diatermia BTL 6000</t>
  </si>
  <si>
    <t>01300B002365</t>
  </si>
  <si>
    <t>ZOZ-T-41-5-2/17</t>
  </si>
  <si>
    <t>Aparat do magnetoterapii MAGNER PLUS</t>
  </si>
  <si>
    <t>MP-03/M1/AR</t>
  </si>
  <si>
    <t>ZOZ-T-41-9-5/16</t>
  </si>
  <si>
    <t>Aparat do krioterapii Kriopol R - 26</t>
  </si>
  <si>
    <t>ZOZ-T-41-12-1</t>
  </si>
  <si>
    <t>Stymat ST – 30/43</t>
  </si>
  <si>
    <t>5F77770</t>
  </si>
  <si>
    <t>ZOZ-T-41-2-7/02</t>
  </si>
  <si>
    <t>Aparat do masażu limfatycznego BTL 6000</t>
  </si>
  <si>
    <t>01100B005590</t>
  </si>
  <si>
    <t>ZOZ-T-41-18-1/17</t>
  </si>
  <si>
    <t>Wanna z hydromasażem</t>
  </si>
  <si>
    <t>ZOZ-T-41-10-1</t>
  </si>
  <si>
    <t>Kuchenka parafinowa WB - 4</t>
  </si>
  <si>
    <t>143400602.48</t>
  </si>
  <si>
    <t>ZOZ-T-41-13-1/02</t>
  </si>
  <si>
    <t>Lampa Solux LSK</t>
  </si>
  <si>
    <t>F-41-3-2/84</t>
  </si>
  <si>
    <t>Wanna do masażu wirowego</t>
  </si>
  <si>
    <t>1135/06</t>
  </si>
  <si>
    <t>ZOZ-T-41-10-2/06</t>
  </si>
  <si>
    <t>Diatronik DT – 1-B</t>
  </si>
  <si>
    <t>F-41-1-1/03</t>
  </si>
  <si>
    <t>Urządzenie do  krioterapii KRIOPOL R</t>
  </si>
  <si>
    <t>ZOZ-T-41-12-2/05</t>
  </si>
  <si>
    <t>Dział Rehabilitacji w Makowie Podhalańskim</t>
  </si>
  <si>
    <t>Bioptron compact PAG-860-AC</t>
  </si>
  <si>
    <t>M-R-41-5-5/02</t>
  </si>
  <si>
    <t>ZOZ-T-48-16-2/08</t>
  </si>
  <si>
    <t>Urządzenie fizjoterapeutyczne Firing 7F00</t>
  </si>
  <si>
    <t>04/7F001245</t>
  </si>
  <si>
    <t>M-R-41-14-1/02</t>
  </si>
  <si>
    <t>Lampa  Solux</t>
  </si>
  <si>
    <t>M-R-41-5-2/87</t>
  </si>
  <si>
    <t>Kuchenka parafinowa PB – 4-30/2</t>
  </si>
  <si>
    <t>ZOZ-T-41-13-2/08</t>
  </si>
  <si>
    <t>ZOZ-T-41-10-3/06</t>
  </si>
  <si>
    <t>Aparat do magnetoterapii MAGNOTER - D26</t>
  </si>
  <si>
    <t>D26071V.2.1</t>
  </si>
  <si>
    <t>ZOZ-T-41-9-1/98</t>
  </si>
  <si>
    <t>Ultradźw.SONIC VITAL 2</t>
  </si>
  <si>
    <t>1040(1691)</t>
  </si>
  <si>
    <t>M-R-41-14-5/08</t>
  </si>
  <si>
    <t>Urządzenie fizjoterapeutyczne St-30</t>
  </si>
  <si>
    <t>07/SE/772478</t>
  </si>
  <si>
    <t>ZOZ-T-41-2-9/08</t>
  </si>
  <si>
    <t>Urządzenie fizjoterapeutyczne DT-10B</t>
  </si>
  <si>
    <t>M-R-41-14-4/08</t>
  </si>
  <si>
    <t>Urządzenie fizjoterapeutyczne Firing</t>
  </si>
  <si>
    <t>07/7F002324</t>
  </si>
  <si>
    <t>M-R-41-14-2/07</t>
  </si>
  <si>
    <t>Urządzenie fizjoterapeutyczne Pulsotronic St-4M</t>
  </si>
  <si>
    <t>M-R-41-14-3/08</t>
  </si>
  <si>
    <t>Poradnia Medycyny Pracy</t>
  </si>
  <si>
    <t>Aparat EKG Ascard  B5</t>
  </si>
  <si>
    <t>ZOZ-T-42-12-26/02</t>
  </si>
  <si>
    <t>Audiometr  MA-14</t>
  </si>
  <si>
    <t>ZOZ-T-42-16-4</t>
  </si>
  <si>
    <t>Dział Pomocy Doraźnej i Szpitalny Oddział Ratunkowy</t>
  </si>
  <si>
    <t>Stół operacyjny AKRON 8622</t>
  </si>
  <si>
    <t>ZOZ-T-48-3-6/03</t>
  </si>
  <si>
    <t>Pulsoksymetr (monit.funk.życiowych)</t>
  </si>
  <si>
    <t>0502171100100</t>
  </si>
  <si>
    <t>RA-42-7-11/18</t>
  </si>
  <si>
    <t>0502171100097</t>
  </si>
  <si>
    <t>RA-42-7-12/18</t>
  </si>
  <si>
    <t>Pulsoksymetr YK 810B</t>
  </si>
  <si>
    <t>RA-42-7-13/18</t>
  </si>
  <si>
    <t>Aparat EKG Ascard  Mr.RED kar.Jord.</t>
  </si>
  <si>
    <t>292/05</t>
  </si>
  <si>
    <t>ZOZ-T-42-12-33/05</t>
  </si>
  <si>
    <t>Aparat EKG Ascard  Mr.RED kar.”W” Sucha</t>
  </si>
  <si>
    <t>335/05</t>
  </si>
  <si>
    <t>ZOZ-T-42-12-32/05</t>
  </si>
  <si>
    <t>Aparat EKG Ascard B - 5</t>
  </si>
  <si>
    <t>ZOZ-T-42-12-19/99</t>
  </si>
  <si>
    <t>Aparat do EKG M-TRACE</t>
  </si>
  <si>
    <t>0565/2010</t>
  </si>
  <si>
    <t>ZOZ-T-42-12-36/10</t>
  </si>
  <si>
    <t>Pulsoksymetr typ YK 810B</t>
  </si>
  <si>
    <t>RA-42-7-8/17</t>
  </si>
  <si>
    <t>RA-42-7-9/17</t>
  </si>
  <si>
    <t>G02632</t>
  </si>
  <si>
    <t>ZOZ-T-42-56-21/11</t>
  </si>
  <si>
    <t>Ssak mechaniczny (nożny,kar.Jor.)</t>
  </si>
  <si>
    <t>RA-42-1-23/16</t>
  </si>
  <si>
    <t>Ssak elektryczny SSCORR</t>
  </si>
  <si>
    <t>G01457</t>
  </si>
  <si>
    <t>RA-42-1-13/11</t>
  </si>
  <si>
    <t>G02111/09</t>
  </si>
  <si>
    <t>RA-42-1-10/10</t>
  </si>
  <si>
    <t>Ssak akumulatorowy ACCUVAC PRO (kar.Jor.)</t>
  </si>
  <si>
    <t>ZOZ-T42-56-27/16</t>
  </si>
  <si>
    <t>Ssak elektryczny ACCUVAC WM - 10900</t>
  </si>
  <si>
    <t>RA-42-1-9/98</t>
  </si>
  <si>
    <t>Pulsoksymetr VM 2160 9 (kar. Jor.)</t>
  </si>
  <si>
    <t>T1601110090</t>
  </si>
  <si>
    <t>RA-42-7-7/16</t>
  </si>
  <si>
    <t>Pulsoksymetr 8500</t>
  </si>
  <si>
    <t>124711588/07</t>
  </si>
  <si>
    <t>RA-42-7-1/05</t>
  </si>
  <si>
    <t>124711633/07</t>
  </si>
  <si>
    <t>RA-42-7-3/07</t>
  </si>
  <si>
    <t>Pulsoksymetr PM60</t>
  </si>
  <si>
    <t>RA-42-7-5/10</t>
  </si>
  <si>
    <t>Kapnometr EMMA (kar. Jor.)</t>
  </si>
  <si>
    <t>ZOZ-T-42-49-9/16</t>
  </si>
  <si>
    <t>Negatoskop NGP20</t>
  </si>
  <si>
    <t>3018/03</t>
  </si>
  <si>
    <t>RA-40-1-1/03</t>
  </si>
  <si>
    <t>Zasilacz regulowany opasek</t>
  </si>
  <si>
    <t>ZOZ-T-42-59-1/04</t>
  </si>
  <si>
    <t>Wiertarka med..</t>
  </si>
  <si>
    <t>ZOZ-T-42-29-5/04</t>
  </si>
  <si>
    <t>Lampa bezcieniowa 2-ognisk.</t>
  </si>
  <si>
    <t>RA-48-11-1/99</t>
  </si>
  <si>
    <t>RA-48-3-1/84</t>
  </si>
  <si>
    <t>Lampa bezcieniowa zabiegowa ML-301S</t>
  </si>
  <si>
    <t>ZOZ-T-48-4-3/03</t>
  </si>
  <si>
    <t>Lampa bezcieniowa ML-501</t>
  </si>
  <si>
    <t>0 500010121</t>
  </si>
  <si>
    <t>ZOZ-T-48-4-2/03</t>
  </si>
  <si>
    <t>Lampa bakteriobójcza przepływowa.</t>
  </si>
  <si>
    <t>RA-46-3-9/07</t>
  </si>
  <si>
    <t>Zakład Opiekuńczo – Leczniczy Maków Podhalański</t>
  </si>
  <si>
    <t>Aparat do EKG ASCARD A4</t>
  </si>
  <si>
    <t>241/02/IR</t>
  </si>
  <si>
    <t>ZOZ-T-42-12-28/02</t>
  </si>
  <si>
    <t>ZOZ-T-42-19-2</t>
  </si>
  <si>
    <t>Pompa infuzyjna 1020</t>
  </si>
  <si>
    <t>ZOZ-T-42-45-8/99</t>
  </si>
  <si>
    <t>Podnośnik medyczny SITO</t>
  </si>
  <si>
    <t>M-G-48-17-4/07</t>
  </si>
  <si>
    <t>M-G-48-17-3/07</t>
  </si>
  <si>
    <t>Pulsoksymetr CMS 500</t>
  </si>
  <si>
    <t>09AC034417</t>
  </si>
  <si>
    <t>M-G-42-18-3/13</t>
  </si>
  <si>
    <t>Pulsoksymetr N 20 Benett</t>
  </si>
  <si>
    <t>ZOZ-T-41-8/5</t>
  </si>
  <si>
    <t>Ssak elektryczny S-SCORT new Duet</t>
  </si>
  <si>
    <t>AE00464</t>
  </si>
  <si>
    <t>ZOZ-T-42-56-7/09</t>
  </si>
  <si>
    <t>AE00468</t>
  </si>
  <si>
    <t>ZOZ-T-42-56-8/09</t>
  </si>
  <si>
    <t>Inhalator ELISIR 1000</t>
  </si>
  <si>
    <t>M-G-41-4/01</t>
  </si>
  <si>
    <t>08A2620359</t>
  </si>
  <si>
    <t>M-G-41-4-3/07</t>
  </si>
  <si>
    <t>Inhalator Omron NE-C803</t>
  </si>
  <si>
    <t>Nebulizator PARI BOY SX</t>
  </si>
  <si>
    <t>ZW08L11160</t>
  </si>
  <si>
    <t>M-G-41-4-4/10</t>
  </si>
  <si>
    <t>Oddział Paliatywny Maków Podhalański</t>
  </si>
  <si>
    <t>Ssak LC16K</t>
  </si>
  <si>
    <t>206495-50</t>
  </si>
  <si>
    <t>M-G-42-4-11/02</t>
  </si>
  <si>
    <t>Ssak elektryczny New Askir 20</t>
  </si>
  <si>
    <t>GR-42-10-2/16</t>
  </si>
  <si>
    <t>Ssak elektryczny ATMOS</t>
  </si>
  <si>
    <t>M-G-42-4-13,14/02</t>
  </si>
  <si>
    <t>AE00465</t>
  </si>
  <si>
    <t>ZOZ-T-42-56-6/09</t>
  </si>
  <si>
    <t>Ssak elektryczny ELIT</t>
  </si>
  <si>
    <t>ZOZ-T-42-56-5/08</t>
  </si>
  <si>
    <t>Pulsoksymetr MD2000A</t>
  </si>
  <si>
    <t>RA-42-7-6/10</t>
  </si>
  <si>
    <t>ZOZ-T-42-11-15/11</t>
  </si>
  <si>
    <t>Ultrasonograf Spinel II TS-1000</t>
  </si>
  <si>
    <t>ZOZ-T-42-28-7/97</t>
  </si>
  <si>
    <t>Podnośnik medyczny AK-XX-M1-72AH-W-SAP5</t>
  </si>
  <si>
    <t>603347018(261024)</t>
  </si>
  <si>
    <t>M-G-48-17-2/07</t>
  </si>
  <si>
    <t>Inhalator Microlive</t>
  </si>
  <si>
    <t>Inhalator ELSIR F1000</t>
  </si>
  <si>
    <t>M-Z-41-4/09</t>
  </si>
  <si>
    <t>Inhalator ELISIR F1000</t>
  </si>
  <si>
    <t>M-G-41-4-2/07</t>
  </si>
  <si>
    <t>Aparat EKG MTRACE</t>
  </si>
  <si>
    <t>ZOZ-T-42-12-39/13</t>
  </si>
  <si>
    <t>Aparat EKG M Trace 3-6-12</t>
  </si>
  <si>
    <t>SN1254</t>
  </si>
  <si>
    <t>ZOZ-T-42-12-38/12</t>
  </si>
  <si>
    <t>M-Z-48-8-7/90</t>
  </si>
  <si>
    <t>Lampa bakteriobójcza przepływowa szt.1</t>
  </si>
  <si>
    <t>M-Z-46-1-1/03</t>
  </si>
  <si>
    <t>Rehabilitacja Wewnętrzna w Makowie Podhalańskim</t>
  </si>
  <si>
    <t>Interdynamic ID-4C</t>
  </si>
  <si>
    <t>M-G-41-5-1/99</t>
  </si>
  <si>
    <t>Physioter D50</t>
  </si>
  <si>
    <t>D 50288</t>
  </si>
  <si>
    <t>ZOZ-T-41-2-8/04</t>
  </si>
  <si>
    <t>Bioptron compakt 3</t>
  </si>
  <si>
    <t>M-G-41-5-6/08</t>
  </si>
  <si>
    <t>Magnoter BTL 4000</t>
  </si>
  <si>
    <t>ZOZ-T-41-9-3/09</t>
  </si>
  <si>
    <t>Lampa „Sunlamp” prof. BS</t>
  </si>
  <si>
    <t>ZOZ-T-41-14-2/06</t>
  </si>
  <si>
    <t>Aparat do terapii ultradźwięk. VS-10 typ 6N</t>
  </si>
  <si>
    <t>06/6N201887</t>
  </si>
  <si>
    <t>M-G-41-18-1/06</t>
  </si>
  <si>
    <t>Razem</t>
  </si>
  <si>
    <t>Oddział Dializoterapii</t>
  </si>
  <si>
    <t>DI-46-1-7/02</t>
  </si>
  <si>
    <t>Negatoskop NGP11</t>
  </si>
  <si>
    <t>1062/03</t>
  </si>
  <si>
    <t>DI-40-1-1/03</t>
  </si>
  <si>
    <t>Ssak elektryczny SO4</t>
  </si>
  <si>
    <t>DI-42-8-1</t>
  </si>
  <si>
    <t>Pompa infuzyjna 610-2</t>
  </si>
  <si>
    <t>0 52</t>
  </si>
  <si>
    <t>ZOZ-T-42-45-9/95</t>
  </si>
  <si>
    <t>330/99/3P</t>
  </si>
  <si>
    <t>ZOZ-T-42-12-22/99</t>
  </si>
  <si>
    <t>Poradnia Chirurgiczna</t>
  </si>
  <si>
    <t>Źródło światła MLW 94030200</t>
  </si>
  <si>
    <t>8/460</t>
  </si>
  <si>
    <t>Pch-42-4-1/89</t>
  </si>
  <si>
    <t>RA-48-4-4/04</t>
  </si>
  <si>
    <t>Lampa bezcieniowa 1 ogn.</t>
  </si>
  <si>
    <t>Pch-48-3-2/90</t>
  </si>
  <si>
    <t>Stół operacyjny S2 01.0 ŻYWIEC</t>
  </si>
  <si>
    <t>301/00281</t>
  </si>
  <si>
    <t>Poradnia Chorób Płuc i Gruźlicy</t>
  </si>
  <si>
    <t>Pulsoksymetr  Minolta pulsoks 2</t>
  </si>
  <si>
    <t>GR-42-3-1/07</t>
  </si>
  <si>
    <t>Pulsoksymetr  cMS50D</t>
  </si>
  <si>
    <t>J1012J1450</t>
  </si>
  <si>
    <t>GR-42-3-2/10</t>
  </si>
  <si>
    <t>Inhalator PARI BOY</t>
  </si>
  <si>
    <t>AZU3D0033</t>
  </si>
  <si>
    <t xml:space="preserve"> GR-42-6-4</t>
  </si>
  <si>
    <t>Lampa bakteriobójcza przepływowa NBVE110</t>
  </si>
  <si>
    <t>GR-46-1-3/14</t>
  </si>
  <si>
    <t>Spirometr Lungtest 1000</t>
  </si>
  <si>
    <t>GR-42-8-1/08</t>
  </si>
  <si>
    <t>Oddział Reumatologiczny</t>
  </si>
  <si>
    <t>Rower treningowy 837E</t>
  </si>
  <si>
    <t>ZOZ-T-41-3-3/07</t>
  </si>
  <si>
    <t>Aparat do EKG Ascard A4</t>
  </si>
  <si>
    <t>136/02/IR</t>
  </si>
  <si>
    <t>ZOZ-T-42-12-27/02</t>
  </si>
  <si>
    <t>ZOZ-T-42-45-17/02</t>
  </si>
  <si>
    <t>RE-48-2-1/02</t>
  </si>
  <si>
    <t>Lampa bioptron PAGEPRO</t>
  </si>
  <si>
    <t>ZOZ-T-41-14-3/09</t>
  </si>
  <si>
    <t>Inhalator OBR 1000 1012050106</t>
  </si>
  <si>
    <t>1012050106</t>
  </si>
  <si>
    <t>RE-41-4-2-13</t>
  </si>
  <si>
    <t>Ssak LC 16</t>
  </si>
  <si>
    <t>10009/2</t>
  </si>
  <si>
    <t>RE-42-6-1/02</t>
  </si>
  <si>
    <t>Zakład Diagnostyki Obrazowej w Suchej B.</t>
  </si>
  <si>
    <t>Cieplarka Conbest Mini</t>
  </si>
  <si>
    <t>R133010</t>
  </si>
  <si>
    <t>RTG-43-1-1/13</t>
  </si>
  <si>
    <t>Ssak elektryczny SU - 2</t>
  </si>
  <si>
    <t>ZOZ-T-42-56-3/01</t>
  </si>
  <si>
    <t>Negatoskop żaluzjowy NGP3</t>
  </si>
  <si>
    <t>ZOZ-T-40-9-1/10</t>
  </si>
  <si>
    <t>Poradnia Ortopedyczna</t>
  </si>
  <si>
    <t>Piła oscylacyjna</t>
  </si>
  <si>
    <t>OR-42-4-3/15</t>
  </si>
  <si>
    <t>Piła do gipsu</t>
  </si>
  <si>
    <t>O-42-3-3/17</t>
  </si>
  <si>
    <t>Poradnia  Reumatologiczna</t>
  </si>
  <si>
    <t>Aparat EKG E Saote P 80J</t>
  </si>
  <si>
    <t>ZOZ-T-42-12-37/10</t>
  </si>
  <si>
    <t>Poradnia Endokrynologiczna</t>
  </si>
  <si>
    <t>Elektrokardiograf AsCARD A4/A/kpl</t>
  </si>
  <si>
    <t>1015/00/6P</t>
  </si>
  <si>
    <t>ZOZ-T-42-12-24/01</t>
  </si>
  <si>
    <t>Poradnia Neurologiczna</t>
  </si>
  <si>
    <t>Oftalmoskop Riester UNI II</t>
  </si>
  <si>
    <t>C-42-15-1/98</t>
  </si>
  <si>
    <t>1.WARTOŚĆ USŁUG ZRYCZAŁTOWANYCH:</t>
  </si>
  <si>
    <t>Rodzaj usługi</t>
  </si>
  <si>
    <t>Wartość netto miesięczna</t>
  </si>
  <si>
    <t>Wartość brutto miesięczna</t>
  </si>
  <si>
    <t>Wartość roczna netto</t>
  </si>
  <si>
    <t>Wartość roczna brutto</t>
  </si>
  <si>
    <t>Usługi zryczałtowane</t>
  </si>
  <si>
    <t>2.Przeglądy aparatury 1 raz w roku.</t>
  </si>
  <si>
    <t>Oddział Kardiologiczny. Przeglądy w miesiącu październik.</t>
  </si>
  <si>
    <t>Kompresor GM3100</t>
  </si>
  <si>
    <t>Łóżko elektryczne HOPEFULL B868 Y-S</t>
  </si>
  <si>
    <t>K-48-3-55/07</t>
  </si>
  <si>
    <t>K-48-3-56/07</t>
  </si>
  <si>
    <t>K-48-3-57/07</t>
  </si>
  <si>
    <t>K-48-3-58/07</t>
  </si>
  <si>
    <t>Łóżko elektryczne DYMAT DEWERT</t>
  </si>
  <si>
    <t>ADO0024325</t>
  </si>
  <si>
    <t>ZOZ-T-48-9-14/96</t>
  </si>
  <si>
    <t>ADO0024344</t>
  </si>
  <si>
    <t>K-48-3-71/12</t>
  </si>
  <si>
    <t>ADO0024322</t>
  </si>
  <si>
    <t>ZOZ-T-48-9-15/96</t>
  </si>
  <si>
    <t>ADO0024342</t>
  </si>
  <si>
    <t>ZOZ-T-48-9-16/96</t>
  </si>
  <si>
    <t>Łóżko elektryczne SKF S 103 BE</t>
  </si>
  <si>
    <t>ZOZ-T-48-9-13/96</t>
  </si>
  <si>
    <t>Oddział Paliatywny Maków Podhalański. Przeglądy w miesiącu październik.</t>
  </si>
  <si>
    <t>Materac przeciwod. SOLODEC SD 100</t>
  </si>
  <si>
    <t>ZOZ-T-48-24-8/17</t>
  </si>
  <si>
    <t>ZOZ-T-48-24-9/17</t>
  </si>
  <si>
    <t>Materac przeciwod. IMPULS IM100-13031</t>
  </si>
  <si>
    <t>M-Z-98/60-4/17</t>
  </si>
  <si>
    <t>Materac przeciwodleżynowy</t>
  </si>
  <si>
    <t>M-G-98/60-4/97</t>
  </si>
  <si>
    <t>Zakład Opiekuńczo – Leczniczy Maków Podhalański.  Przeglądy w miesiącu październik.</t>
  </si>
  <si>
    <t>Koncentrator tlenu invacare 5</t>
  </si>
  <si>
    <t>RC5LX02AQ</t>
  </si>
  <si>
    <t>M-G-42-19-1/09</t>
  </si>
  <si>
    <t>Materac przeciwodleżynowy AIR PUMP</t>
  </si>
  <si>
    <t>Materac przeciwodleżynowy INVACARE</t>
  </si>
  <si>
    <t>F15AL250V</t>
  </si>
  <si>
    <t>arak</t>
  </si>
  <si>
    <t>Dział Rehabilitacji w Makowie.  Przeglądy w miesiącu październik.</t>
  </si>
  <si>
    <t>Stół do masażu. o nap. el. SCM2</t>
  </si>
  <si>
    <t>00 38</t>
  </si>
  <si>
    <t>M-R-41-19-3,4/08</t>
  </si>
  <si>
    <t>Stół rehabilitac. o nap. el.</t>
  </si>
  <si>
    <t>Szp-M-R-41-19-2/08</t>
  </si>
  <si>
    <t>M-R-41-19-2/08</t>
  </si>
  <si>
    <t>Dział Rehabilitacji w Suchej B.  Przeglądy w miesiącu październik.</t>
  </si>
  <si>
    <t>Stół Rehabilitacyjny. o nap. el. SR-E2</t>
  </si>
  <si>
    <t>2/2017 42767</t>
  </si>
  <si>
    <t>DOR-41-2-2/17</t>
  </si>
  <si>
    <t>0017-2008</t>
  </si>
  <si>
    <t>F-41-16-8/08</t>
  </si>
  <si>
    <t>0039-2008</t>
  </si>
  <si>
    <t>ZOZ-T-41-15-1/08</t>
  </si>
  <si>
    <t>Stół rehabilitacyjny OPAL</t>
  </si>
  <si>
    <t>06139/06</t>
  </si>
  <si>
    <t>F-41-16-7/06</t>
  </si>
  <si>
    <t>06140/06</t>
  </si>
  <si>
    <t>F-41-16-6/06</t>
  </si>
  <si>
    <t>K1304/0166</t>
  </si>
  <si>
    <t>F-41-16-9/13</t>
  </si>
  <si>
    <t>Przeglądy zmywarek. Przeglądy w miesiącu grudzień</t>
  </si>
  <si>
    <t>Użytkownik/Producent/Nr inwent.</t>
  </si>
  <si>
    <t>Typ</t>
  </si>
  <si>
    <t>Nr fabr./rok</t>
  </si>
  <si>
    <t>Oddział Chirurgii , Lozamet ,</t>
  </si>
  <si>
    <t>ZK-05.4</t>
  </si>
  <si>
    <t xml:space="preserve">  ZOZ-T-95-10-6/07</t>
  </si>
  <si>
    <t xml:space="preserve">Oddział Ortopedii, Lozamet,  </t>
  </si>
  <si>
    <t>ZK-05.5</t>
  </si>
  <si>
    <t>14065/2010</t>
  </si>
  <si>
    <t>ZOZ-T-95-10-13/10</t>
  </si>
  <si>
    <t>Oddział Ginekologii,Silanos,</t>
  </si>
  <si>
    <t xml:space="preserve"> ZOZ-T-95-10-11/10</t>
  </si>
  <si>
    <t>Oddział Położniczy,Silanos,</t>
  </si>
  <si>
    <t xml:space="preserve"> ZOZ-T-95-10-14/11</t>
  </si>
  <si>
    <t xml:space="preserve">Oddział Urologii,Lozamet,    </t>
  </si>
  <si>
    <t xml:space="preserve"> ZOZ-T-95-10-7/08</t>
  </si>
  <si>
    <t xml:space="preserve">Oddział Neurologii,              </t>
  </si>
  <si>
    <t>33MB</t>
  </si>
  <si>
    <t xml:space="preserve"> ZOZ-T-95-10-1/02</t>
  </si>
  <si>
    <t xml:space="preserve">Oddział Kardiologii              </t>
  </si>
  <si>
    <t>Revolution 50</t>
  </si>
  <si>
    <t xml:space="preserve"> ZOZ-T-95-10-12/10</t>
  </si>
  <si>
    <t>Oddział Wewnętrzny,Lozamet,</t>
  </si>
  <si>
    <t>ZOZ-T-95-10-5/06</t>
  </si>
  <si>
    <t>Oddział Pediatrii,Bosh,</t>
  </si>
  <si>
    <t xml:space="preserve">SRS 3039EV
</t>
  </si>
  <si>
    <t xml:space="preserve">03211/14
</t>
  </si>
  <si>
    <t xml:space="preserve"> D-95-2-1/04</t>
  </si>
  <si>
    <t>Oddział Reumatologii, Elektrolux,</t>
  </si>
  <si>
    <t>911D51-OL</t>
  </si>
  <si>
    <t>ESF630128</t>
  </si>
  <si>
    <t xml:space="preserve">  RE-95-2-1/14</t>
  </si>
  <si>
    <t>OIOM i A,      Silanos         ,</t>
  </si>
  <si>
    <t>ZOZ-T-95-10-10/10</t>
  </si>
  <si>
    <t xml:space="preserve">Stołówka,Lozamet,
</t>
  </si>
  <si>
    <t xml:space="preserve"> ZOZ-T-95-10-2/03</t>
  </si>
  <si>
    <t>ZOL Maków,Lozamet,
Indesit M-G-95-5-5/02</t>
  </si>
  <si>
    <t>ZK-05.5
D.63EU</t>
  </si>
  <si>
    <t xml:space="preserve"> ZOZ-T-95-10-4/06</t>
  </si>
  <si>
    <t>Oddział Pal..Maków,Lozamet, ZOZ-T-95-10-3/06</t>
  </si>
  <si>
    <t>Oddział Pal. Maków,Lozamet,ZOZ-T-95-10-8/08</t>
  </si>
  <si>
    <t>Oddział Wew Maków,Lozamet,ZOZ-T-95-10-9/09</t>
  </si>
  <si>
    <t>Oddział Neurologiczny. Przeglądy w miesiacu wrzesień</t>
  </si>
  <si>
    <t>Kardiomonitor FX 2000P (Udarowy)</t>
  </si>
  <si>
    <t>ZOZ-T-42-33-15/10</t>
  </si>
  <si>
    <t>ZOZ-T-42-33-16/10</t>
  </si>
  <si>
    <t>Kardiomonitor FX 2000P(Udarowy)</t>
  </si>
  <si>
    <t>ZOZ-T-42-33-9/09</t>
  </si>
  <si>
    <t>Pulsoksymetr napalcowy</t>
  </si>
  <si>
    <t>GR-42-3-6/17</t>
  </si>
  <si>
    <t>0.400</t>
  </si>
  <si>
    <t>GR-42-3-4/16</t>
  </si>
  <si>
    <t>Razem  w miesiacu wrzesień</t>
  </si>
  <si>
    <t>Przegląd w miesiącu październik.</t>
  </si>
  <si>
    <t>Pulsoksymetr  CMS 500</t>
  </si>
  <si>
    <t>N-42-12-1/13</t>
  </si>
  <si>
    <t>Pulsoksymetr  CMS 50D</t>
  </si>
  <si>
    <t>J.1033J1579</t>
  </si>
  <si>
    <t>GR-42-3-3/10</t>
  </si>
  <si>
    <t>Kompresor  ACTIVICY</t>
  </si>
  <si>
    <t>0,0,655</t>
  </si>
  <si>
    <t>Kompresor do materaca</t>
  </si>
  <si>
    <t>SQTW 66A1123711</t>
  </si>
  <si>
    <t>AEX777000328</t>
  </si>
  <si>
    <t>kompresor  VITEA CARE</t>
  </si>
  <si>
    <t>Razem  w miesiacu październik.</t>
  </si>
  <si>
    <t>Przegląd w miesiącu grudzień.</t>
  </si>
  <si>
    <t>Łóżko wielofunkc. elektryczne VILLA typ: 231073</t>
  </si>
  <si>
    <t>004-1944914</t>
  </si>
  <si>
    <t>006-1944914</t>
  </si>
  <si>
    <t>Razem  w miesiacu grudzień</t>
  </si>
  <si>
    <t>Oddział Reumatologiczny. Przeglądy w miesiącu wrzesień</t>
  </si>
  <si>
    <t>Kardiomonitor FX 2000P</t>
  </si>
  <si>
    <t>ZOZ-T-42-33-12/09</t>
  </si>
  <si>
    <t>Razem  w miesiącu wrzesień</t>
  </si>
  <si>
    <t>Łóżko elektryczne STIGELMEYER</t>
  </si>
  <si>
    <t>ZOZ-T-48-9-19/03</t>
  </si>
  <si>
    <t>Łóżko reh. z materacem i barierkami typ NOVERA L 3AE</t>
  </si>
  <si>
    <t>222512</t>
  </si>
  <si>
    <t>Razem  w miesiącu grudzień</t>
  </si>
  <si>
    <t>Poradnia Cytologiczna.Przeglądy w miesiącu wrzesień</t>
  </si>
  <si>
    <t>Fotel ginekologiczny FG-01</t>
  </si>
  <si>
    <t>001-1890940</t>
  </si>
  <si>
    <t>ZOZ-T-48-2-12/13</t>
  </si>
  <si>
    <t>Z.O.L. w Makowie Podhalańskim. Przeglądy w miesiącu wrzesień.</t>
  </si>
  <si>
    <t>Łóżko reh.hydraul. z wyp. Typ:NOVERA L3AH</t>
  </si>
  <si>
    <t>00 12005766</t>
  </si>
  <si>
    <t>00 22005766</t>
  </si>
  <si>
    <t>00 32005766</t>
  </si>
  <si>
    <t>00 42005766</t>
  </si>
  <si>
    <t>Oddział Chirurgiczny.Przeglądy w miesiącu wrzesień.</t>
  </si>
  <si>
    <t>Pulsoksymetr napalcowy CMS 50D</t>
  </si>
  <si>
    <t>Wózek trans.do przew.chorych Mobilo Plus</t>
  </si>
  <si>
    <t>007 1972524</t>
  </si>
  <si>
    <t>Razem przeglądy w  miesiącu wrzesień</t>
  </si>
  <si>
    <t>Przeglądy w miesiącu październik.</t>
  </si>
  <si>
    <t>Ch-98/60-7/16</t>
  </si>
  <si>
    <t>Łóżko elektryczne SKF S103 BE</t>
  </si>
  <si>
    <t>0124C</t>
  </si>
  <si>
    <t>ch-48-1-85-88</t>
  </si>
  <si>
    <t>ch-48-1-93/12</t>
  </si>
  <si>
    <t>Łóżko elektryczne ELECTRAC S101BE</t>
  </si>
  <si>
    <t>902C</t>
  </si>
  <si>
    <t>ch-48-1-72-75</t>
  </si>
  <si>
    <t>Ch-48-1-94/12</t>
  </si>
  <si>
    <t>CH-48-1-94-12</t>
  </si>
  <si>
    <t>Razem w miesiącu październik</t>
  </si>
  <si>
    <t>Ogółem</t>
  </si>
  <si>
    <t>Oddział Ortopedyczny.Przeglądy w miesiącu marzec.</t>
  </si>
  <si>
    <t>Uniwersalny Stół do Badań Delio</t>
  </si>
  <si>
    <t>370229010-001</t>
  </si>
  <si>
    <t>ZOZ-T-48-3-14/16</t>
  </si>
  <si>
    <t>Przeglądy w miesiącu wrzesień.</t>
  </si>
  <si>
    <t>001-2005811</t>
  </si>
  <si>
    <t>ZOZ-T-48-6-19/14</t>
  </si>
  <si>
    <t>Razem  miesiącu październik</t>
  </si>
  <si>
    <t>Przeglądy w miesiącu grudzień.</t>
  </si>
  <si>
    <t>Pulsoksymetr napalcowy MD 300CB3</t>
  </si>
  <si>
    <t>O-42-5-1/15</t>
  </si>
  <si>
    <t>ZOZ-T-42-33-14/09</t>
  </si>
  <si>
    <t>Razem przeglądy w  miesiącu grudzień</t>
  </si>
  <si>
    <t>Oddział Anestezjologi i Intensywnej Terapii- przegląd w miesiącu październik.</t>
  </si>
  <si>
    <t>Stół operacyjny Diamond OY-02</t>
  </si>
  <si>
    <t>2009112/009</t>
  </si>
  <si>
    <t>ZOZ-T-48-3-10/10</t>
  </si>
  <si>
    <t>Wózek do transportu chorych ES ES710 Economy</t>
  </si>
  <si>
    <t>ZOZ-T-48-6-7/10</t>
  </si>
  <si>
    <t>Razem przeglądy  w miesiącu październik</t>
  </si>
  <si>
    <t>Przegląd w miesiącu listopad.</t>
  </si>
  <si>
    <t>Łóżko wózek ES711X(sala wyb.)</t>
  </si>
  <si>
    <t>ZOZ-T-48-9-42/10</t>
  </si>
  <si>
    <t>ZOZ-T-48-9-41/10</t>
  </si>
  <si>
    <t>ZOZ-T-48-9-40/10</t>
  </si>
  <si>
    <t>Razem przeglądy w miesiącu listopad</t>
  </si>
  <si>
    <t>Ogółem:</t>
  </si>
  <si>
    <t>Dział Pomocy Doraźnej/S.O.R.-przegląd w miesiącu wrzesień.</t>
  </si>
  <si>
    <t>Aparat do ogrzewania pacjenta</t>
  </si>
  <si>
    <t>EQ-5000-JNT-230 S10005165</t>
  </si>
  <si>
    <t>ZOZ-T-48-19-2/11</t>
  </si>
  <si>
    <t>EQ-5000-JNT-230 S1005166</t>
  </si>
  <si>
    <t>ZOZ-T-48-19-3/11</t>
  </si>
  <si>
    <t>EQ-5000-JNT-231 S10005074</t>
  </si>
  <si>
    <t>ZOZ-T-48-19-4/11</t>
  </si>
  <si>
    <t>Aparat do ogrzewania płynów infuzyjnych</t>
  </si>
  <si>
    <t>HL-90-INT-230 S10004839</t>
  </si>
  <si>
    <t>ZOZ-T-48-18-4/11</t>
  </si>
  <si>
    <t>HL-90-INT-230 S10004840</t>
  </si>
  <si>
    <t>ZOZ-T-48-18-3/11</t>
  </si>
  <si>
    <t>Aparat do ogrzewania płynów infuzyjnych typ AM-29-5A</t>
  </si>
  <si>
    <t>ZOZ-T-48-18-6/11</t>
  </si>
  <si>
    <t>ZOZ-T-48-18-7/11</t>
  </si>
  <si>
    <t>ZOZ-T-48-18-5/11</t>
  </si>
  <si>
    <t>Wanna mobilna</t>
  </si>
  <si>
    <t>ZOZ-T-48-22-2/14</t>
  </si>
  <si>
    <t>Razem przeglądy w miesiącu wrzesień</t>
  </si>
  <si>
    <t>Lampa operacyjna  FAM LUX LO-10</t>
  </si>
  <si>
    <t>05/12/0096</t>
  </si>
  <si>
    <t>ZOZ-T-48-4-10/12</t>
  </si>
  <si>
    <t>Razem w miesiącu grudzień</t>
  </si>
  <si>
    <t>Przegląd w miesiącu marzec.</t>
  </si>
  <si>
    <t>Stół operacyjny SU-08</t>
  </si>
  <si>
    <t>0411/0037</t>
  </si>
  <si>
    <t>ZOZ-T-48-3-11/11</t>
  </si>
  <si>
    <t>Lampa operacyjna LO+10+LO+10</t>
  </si>
  <si>
    <t>00088/89</t>
  </si>
  <si>
    <t>ZOZ-T-48-4-9/11</t>
  </si>
  <si>
    <t>Razem w miesiącu marzec</t>
  </si>
  <si>
    <t>Przegląd w miesiącu maj.</t>
  </si>
  <si>
    <t>Łóżko wózek CALIFORNIA Model ES711X</t>
  </si>
  <si>
    <t>ZOZ-T-48-9-44/11</t>
  </si>
  <si>
    <t>ZOZ-T-48-9-43/11</t>
  </si>
  <si>
    <t>ZOZ-T-48-9-45/11</t>
  </si>
  <si>
    <t>ZOZ-T48-9-46/11</t>
  </si>
  <si>
    <t>Razem w miesiącu maj</t>
  </si>
  <si>
    <t>Oddział Wewnętrzny.</t>
  </si>
  <si>
    <t>Przeglady w miesiącu marzec</t>
  </si>
  <si>
    <t>Wózek do tr.pacjenta. MOBILE DUO</t>
  </si>
  <si>
    <t>402915010-01</t>
  </si>
  <si>
    <t>ZOZ-T-48-6-29/17</t>
  </si>
  <si>
    <t>Razem przeglądy w miesiącu marzec.</t>
  </si>
  <si>
    <t>Przeglady w miesiącu październik</t>
  </si>
  <si>
    <t>ZOZ-T-42-33-13/09</t>
  </si>
  <si>
    <t>Dzienny Oddział Chemioterapii. Przeglądy w miesiącu listopad</t>
  </si>
  <si>
    <t>Fotel COMFORT 2 FLEX C2F3C</t>
  </si>
  <si>
    <t>ZOZ-T-48-2-9/11</t>
  </si>
  <si>
    <t>ZOZ-T-48-2-8/11</t>
  </si>
  <si>
    <t>ZOZ-T-48-2-10/11</t>
  </si>
  <si>
    <t>ZOZ-T-48-2-11/11</t>
  </si>
  <si>
    <t>Oddział Ginekologiczny.</t>
  </si>
  <si>
    <t>Przeglady w miesiącu wrzesień</t>
  </si>
  <si>
    <t>001-2005810</t>
  </si>
  <si>
    <t>ZOZ-T-48-6-20/14</t>
  </si>
  <si>
    <t xml:space="preserve"> Przeglądy w miesiącu październik</t>
  </si>
  <si>
    <t>Optyka histeroskopowa wraz z oprzyrządowaniem</t>
  </si>
  <si>
    <t>A4674A</t>
  </si>
  <si>
    <t>ZOZ-T-42-71-1/09</t>
  </si>
  <si>
    <t>Prac. Endoskopii Przewodu Pokarm. w Suchej Beskidzkiej. Przeglądy w miesiącu kwiecień i październik</t>
  </si>
  <si>
    <t>Przeglądy w miesiącu kwiecień</t>
  </si>
  <si>
    <t>Stół zabiegowy EVERO Bobath</t>
  </si>
  <si>
    <t>K508-ZS-1710/15K01</t>
  </si>
  <si>
    <t>ZOZ-T-48-3-12/15</t>
  </si>
  <si>
    <t>K512-ZS-1710/15K01</t>
  </si>
  <si>
    <t>ZOZ-T-48-3-13/15</t>
  </si>
  <si>
    <t>Łóżko - wózek model: WP-06</t>
  </si>
  <si>
    <t>0415/00063</t>
  </si>
  <si>
    <t>ZOZ-T-48-9-67/15</t>
  </si>
  <si>
    <t>0415/00064</t>
  </si>
  <si>
    <t>ZOZ-T-48-9-68/15</t>
  </si>
  <si>
    <t>0415/00065</t>
  </si>
  <si>
    <t>ZOZ-T-48-9-69/15</t>
  </si>
  <si>
    <t>Lampa operacyjna bezcieniowa FAM-LUX LO-05</t>
  </si>
  <si>
    <t>ZOZ-T-48-4-11/15</t>
  </si>
  <si>
    <t>ZOZ-T-48-4-12/15</t>
  </si>
  <si>
    <t>Razem w miesiącu kwiecień</t>
  </si>
  <si>
    <t>Przeglądy w miesiącu październik</t>
  </si>
  <si>
    <t>ZOZ-T-42-33-10/09</t>
  </si>
  <si>
    <t>Blok Operacyjny. Przeglądy w miesiącu październik</t>
  </si>
  <si>
    <t>Stół operacyjny do chirurgii ogólnej, urologicznej i ginekologicznej ONYX</t>
  </si>
  <si>
    <t>2009/03/036</t>
  </si>
  <si>
    <t>ZOZ-T-48-3-8/09</t>
  </si>
  <si>
    <t>2009/03/016</t>
  </si>
  <si>
    <t>ZOZ-T-48-3-9/09</t>
  </si>
  <si>
    <t>Stół operacyjny z wyposażeniem specjalistycznym do chirurgii ortopedycznej i ogólnej ST8</t>
  </si>
  <si>
    <t>2009/10/016 12764</t>
  </si>
  <si>
    <t>ZOZ-T-48-3-7/09</t>
  </si>
  <si>
    <t>Razem  w mies. październik</t>
  </si>
  <si>
    <t>Wózek do przewozu chorych Mobilo Plus 001-227723</t>
  </si>
  <si>
    <t>001-227723</t>
  </si>
  <si>
    <t>Razem  w mies. grudzień</t>
  </si>
  <si>
    <t>Poradnia Laryngologiczna. Przegląd w miesiącu styczeń</t>
  </si>
  <si>
    <t>Fotel laryngologiczno-okulistyczny</t>
  </si>
  <si>
    <t>C-48-10-2/87</t>
  </si>
  <si>
    <t>Apteka Szpitalna.  Przegląd w miesiącu styczeń</t>
  </si>
  <si>
    <t>Dejonizator</t>
  </si>
  <si>
    <t>ZOZ-T-47-3-1/14</t>
  </si>
  <si>
    <t>Centralna Sterylizacja. Przegląd w miesiacu luty</t>
  </si>
  <si>
    <t>Zgrzewarka  Euroseal 200/240 SHV</t>
  </si>
  <si>
    <t>EFE091058</t>
  </si>
  <si>
    <t>ST-32-3-6/10</t>
  </si>
  <si>
    <t>Wartość  usług wykonywanych 1 raz w roku:</t>
  </si>
  <si>
    <t>Wartość netto</t>
  </si>
  <si>
    <t>Wartość brutto</t>
  </si>
  <si>
    <t>Usługi 1x w roku</t>
  </si>
  <si>
    <t>4. Usługi inne</t>
  </si>
  <si>
    <t>Nazwa urządzenia</t>
  </si>
  <si>
    <t>Szt</t>
  </si>
  <si>
    <t>Cena netto</t>
  </si>
  <si>
    <t>cena brutto</t>
  </si>
  <si>
    <t>Wymiana filtra powietrza w respiratorze</t>
  </si>
  <si>
    <t>Wydanie oceny technicznej</t>
  </si>
  <si>
    <t>Naprawa instalacji zasilającej w karetce</t>
  </si>
  <si>
    <t>Wzorcowanie aparatu do mierzenia ciśnienia</t>
  </si>
  <si>
    <t>Naprawa aparatu do mierzenia ciśnienia mankiet standard.</t>
  </si>
  <si>
    <t>Naprawa aparatu do mierzenia ciśnienia mankiet dużylub bez klamry</t>
  </si>
  <si>
    <t>Naprawa aparatu do mierzenia ciśnienia mankiet max bez klamry</t>
  </si>
  <si>
    <t>Naprawa odbiornika radiowego</t>
  </si>
  <si>
    <t>Naprawa zasilacza  UPS.</t>
  </si>
  <si>
    <t>Naprawa aparatu do niedokrwienia</t>
  </si>
  <si>
    <t>Instruktaż obsługi aparatu</t>
  </si>
  <si>
    <t>1/h</t>
  </si>
  <si>
    <t>Naprawa urządzenia rozgłoszeniowo - alarmowego ZURA</t>
  </si>
  <si>
    <t>Wartość oferty ogółem:</t>
  </si>
  <si>
    <t>Wartość netto 2 lata</t>
  </si>
  <si>
    <t>Wartość brutto 2 lata</t>
  </si>
  <si>
    <t>Wartość innych usług ( po 1 sztuce)</t>
  </si>
  <si>
    <t>Wartość oferty netto:</t>
  </si>
  <si>
    <t>Wartość oferty brutto:</t>
  </si>
  <si>
    <t>Termin płatności (przelew):  60  dni.</t>
  </si>
  <si>
    <t>Cena usługi netto</t>
  </si>
  <si>
    <t>Cena usługi brutto</t>
  </si>
  <si>
    <t>Załącznik nr 1a</t>
  </si>
</sst>
</file>

<file path=xl/styles.xml><?xml version="1.0" encoding="utf-8"?>
<styleSheet xmlns="http://schemas.openxmlformats.org/spreadsheetml/2006/main">
  <numFmts count="5">
    <numFmt numFmtId="164" formatCode="#,##0.00&quot; &quot;[$zł-415];[Red]&quot;-&quot;#,##0.00&quot; &quot;[$zł-415]"/>
    <numFmt numFmtId="165" formatCode="&quot; &quot;#,##0.00&quot; zł &quot;;&quot;-&quot;#,##0.00&quot; zł &quot;;&quot;-&quot;#&quot; zł &quot;;@&quot; &quot;"/>
    <numFmt numFmtId="166" formatCode="00"/>
    <numFmt numFmtId="167" formatCode="yy\-mm"/>
    <numFmt numFmtId="168" formatCode="d&quot;.&quot;mm&quot;.&quot;yyyy"/>
  </numFmts>
  <fonts count="21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sz val="10"/>
      <color rgb="FF000000"/>
      <name val="Liberation Sans"/>
      <charset val="238"/>
    </font>
    <font>
      <sz val="10"/>
      <color rgb="FF000000"/>
      <name val="Arial CE"/>
      <family val="2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FF3366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00FF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EEEEE"/>
        <bgColor rgb="FFEEEEEE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5" fontId="6" fillId="0" borderId="0" applyBorder="0" applyProtection="0"/>
    <xf numFmtId="165" fontId="7" fillId="0" borderId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7" fillId="0" borderId="0" applyNumberFormat="0" applyBorder="0" applyProtection="0"/>
    <xf numFmtId="0" fontId="15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5" fontId="7" fillId="0" borderId="0" applyBorder="0" applyProtection="0"/>
    <xf numFmtId="0" fontId="4" fillId="0" borderId="0" applyNumberFormat="0" applyBorder="0" applyProtection="0"/>
  </cellStyleXfs>
  <cellXfs count="113">
    <xf numFmtId="0" fontId="0" fillId="0" borderId="0" xfId="0"/>
    <xf numFmtId="0" fontId="16" fillId="0" borderId="0" xfId="0" applyFont="1"/>
    <xf numFmtId="165" fontId="16" fillId="0" borderId="0" xfId="7" applyFont="1" applyFill="1" applyAlignment="1" applyProtection="1"/>
    <xf numFmtId="0" fontId="17" fillId="0" borderId="2" xfId="0" applyFont="1" applyBorder="1"/>
    <xf numFmtId="165" fontId="17" fillId="0" borderId="2" xfId="7" applyFont="1" applyFill="1" applyBorder="1" applyAlignment="1" applyProtection="1">
      <alignment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left"/>
    </xf>
    <xf numFmtId="0" fontId="17" fillId="9" borderId="2" xfId="0" applyFont="1" applyFill="1" applyBorder="1" applyAlignment="1">
      <alignment horizontal="right"/>
    </xf>
    <xf numFmtId="164" fontId="17" fillId="9" borderId="2" xfId="0" applyNumberFormat="1" applyFont="1" applyFill="1" applyBorder="1" applyAlignment="1">
      <alignment horizontal="right"/>
    </xf>
    <xf numFmtId="0" fontId="17" fillId="9" borderId="2" xfId="0" applyFont="1" applyFill="1" applyBorder="1" applyAlignment="1">
      <alignment horizontal="left"/>
    </xf>
    <xf numFmtId="0" fontId="17" fillId="9" borderId="2" xfId="0" applyFont="1" applyFill="1" applyBorder="1"/>
    <xf numFmtId="164" fontId="17" fillId="4" borderId="2" xfId="0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164" fontId="17" fillId="0" borderId="0" xfId="0" applyNumberFormat="1" applyFont="1"/>
    <xf numFmtId="0" fontId="17" fillId="9" borderId="0" xfId="0" applyFont="1" applyFill="1"/>
    <xf numFmtId="165" fontId="17" fillId="0" borderId="2" xfId="7" applyFont="1" applyFill="1" applyBorder="1" applyAlignment="1" applyProtection="1"/>
    <xf numFmtId="165" fontId="17" fillId="0" borderId="2" xfId="7" applyFont="1" applyFill="1" applyBorder="1" applyAlignment="1" applyProtection="1">
      <alignment horizontal="right"/>
    </xf>
    <xf numFmtId="164" fontId="17" fillId="4" borderId="2" xfId="0" applyNumberFormat="1" applyFont="1" applyFill="1" applyBorder="1"/>
    <xf numFmtId="0" fontId="17" fillId="9" borderId="0" xfId="0" applyFont="1" applyFill="1" applyAlignment="1">
      <alignment horizontal="right"/>
    </xf>
    <xf numFmtId="164" fontId="17" fillId="9" borderId="0" xfId="0" applyNumberFormat="1" applyFont="1" applyFill="1"/>
    <xf numFmtId="0" fontId="17" fillId="0" borderId="2" xfId="0" applyFont="1" applyBorder="1" applyAlignment="1">
      <alignment horizontal="right"/>
    </xf>
    <xf numFmtId="164" fontId="17" fillId="10" borderId="2" xfId="7" applyNumberFormat="1" applyFont="1" applyFill="1" applyBorder="1" applyAlignment="1" applyProtection="1"/>
    <xf numFmtId="164" fontId="17" fillId="0" borderId="0" xfId="7" applyNumberFormat="1" applyFont="1" applyFill="1" applyAlignment="1" applyProtection="1"/>
    <xf numFmtId="0" fontId="17" fillId="0" borderId="3" xfId="0" applyFont="1" applyBorder="1"/>
    <xf numFmtId="0" fontId="17" fillId="0" borderId="4" xfId="0" applyFont="1" applyBorder="1"/>
    <xf numFmtId="0" fontId="17" fillId="9" borderId="5" xfId="0" applyFont="1" applyFill="1" applyBorder="1" applyAlignment="1">
      <alignment horizontal="right"/>
    </xf>
    <xf numFmtId="164" fontId="17" fillId="4" borderId="2" xfId="7" applyNumberFormat="1" applyFont="1" applyFill="1" applyBorder="1" applyAlignment="1" applyProtection="1"/>
    <xf numFmtId="164" fontId="17" fillId="9" borderId="0" xfId="0" applyNumberFormat="1" applyFont="1" applyFill="1" applyAlignment="1">
      <alignment horizontal="right"/>
    </xf>
    <xf numFmtId="164" fontId="17" fillId="11" borderId="2" xfId="7" applyNumberFormat="1" applyFont="1" applyFill="1" applyBorder="1" applyAlignment="1" applyProtection="1"/>
    <xf numFmtId="164" fontId="17" fillId="9" borderId="0" xfId="7" applyNumberFormat="1" applyFont="1" applyFill="1" applyAlignment="1" applyProtection="1"/>
    <xf numFmtId="164" fontId="17" fillId="9" borderId="2" xfId="0" applyNumberFormat="1" applyFont="1" applyFill="1" applyBorder="1" applyAlignment="1">
      <alignment horizontal="left"/>
    </xf>
    <xf numFmtId="0" fontId="17" fillId="0" borderId="2" xfId="0" applyFont="1" applyFill="1" applyBorder="1"/>
    <xf numFmtId="164" fontId="17" fillId="0" borderId="2" xfId="7" applyNumberFormat="1" applyFont="1" applyFill="1" applyBorder="1" applyAlignment="1" applyProtection="1">
      <alignment wrapText="1"/>
    </xf>
    <xf numFmtId="164" fontId="17" fillId="0" borderId="2" xfId="0" applyNumberFormat="1" applyFont="1" applyBorder="1" applyAlignment="1">
      <alignment wrapText="1"/>
    </xf>
    <xf numFmtId="164" fontId="17" fillId="9" borderId="2" xfId="0" applyNumberFormat="1" applyFont="1" applyFill="1" applyBorder="1"/>
    <xf numFmtId="0" fontId="17" fillId="9" borderId="2" xfId="0" applyFont="1" applyFill="1" applyBorder="1" applyAlignment="1">
      <alignment wrapText="1"/>
    </xf>
    <xf numFmtId="0" fontId="17" fillId="9" borderId="2" xfId="0" applyFont="1" applyFill="1" applyBorder="1" applyAlignment="1">
      <alignment horizontal="right" wrapText="1"/>
    </xf>
    <xf numFmtId="0" fontId="17" fillId="9" borderId="2" xfId="0" applyFont="1" applyFill="1" applyBorder="1" applyAlignment="1">
      <alignment horizontal="left" wrapText="1"/>
    </xf>
    <xf numFmtId="0" fontId="17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right" vertical="center" wrapText="1"/>
    </xf>
    <xf numFmtId="164" fontId="17" fillId="0" borderId="0" xfId="0" applyNumberFormat="1" applyFont="1" applyAlignment="1">
      <alignment wrapText="1"/>
    </xf>
    <xf numFmtId="164" fontId="17" fillId="4" borderId="2" xfId="7" applyNumberFormat="1" applyFont="1" applyFill="1" applyBorder="1" applyAlignment="1" applyProtection="1">
      <alignment horizontal="right"/>
    </xf>
    <xf numFmtId="0" fontId="16" fillId="9" borderId="0" xfId="0" applyFont="1" applyFill="1"/>
    <xf numFmtId="49" fontId="17" fillId="9" borderId="2" xfId="0" applyNumberFormat="1" applyFont="1" applyFill="1" applyBorder="1" applyAlignment="1">
      <alignment horizontal="right"/>
    </xf>
    <xf numFmtId="49" fontId="17" fillId="9" borderId="2" xfId="0" applyNumberFormat="1" applyFont="1" applyFill="1" applyBorder="1" applyAlignment="1">
      <alignment horizontal="left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left" wrapText="1"/>
    </xf>
    <xf numFmtId="0" fontId="17" fillId="9" borderId="2" xfId="0" applyFont="1" applyFill="1" applyBorder="1" applyAlignment="1"/>
    <xf numFmtId="167" fontId="17" fillId="9" borderId="2" xfId="0" applyNumberFormat="1" applyFont="1" applyFill="1" applyBorder="1" applyAlignment="1">
      <alignment horizontal="right"/>
    </xf>
    <xf numFmtId="167" fontId="17" fillId="9" borderId="2" xfId="0" applyNumberFormat="1" applyFont="1" applyFill="1" applyBorder="1" applyAlignment="1">
      <alignment horizontal="left"/>
    </xf>
    <xf numFmtId="0" fontId="17" fillId="9" borderId="0" xfId="0" applyFont="1" applyFill="1" applyAlignment="1" applyProtection="1">
      <alignment horizontal="left" vertical="center" wrapText="1"/>
    </xf>
    <xf numFmtId="0" fontId="17" fillId="9" borderId="2" xfId="0" applyFont="1" applyFill="1" applyBorder="1" applyAlignment="1" applyProtection="1">
      <alignment horizontal="right" vertical="center" wrapText="1"/>
    </xf>
    <xf numFmtId="0" fontId="17" fillId="9" borderId="0" xfId="0" applyFont="1" applyFill="1" applyAlignment="1" applyProtection="1">
      <alignment horizontal="right" vertical="center" wrapText="1"/>
    </xf>
    <xf numFmtId="165" fontId="17" fillId="0" borderId="0" xfId="7" applyFont="1" applyFill="1" applyAlignment="1" applyProtection="1"/>
    <xf numFmtId="0" fontId="17" fillId="9" borderId="2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right" wrapText="1"/>
    </xf>
    <xf numFmtId="165" fontId="17" fillId="0" borderId="2" xfId="0" applyNumberFormat="1" applyFont="1" applyBorder="1" applyAlignment="1">
      <alignment horizontal="right"/>
    </xf>
    <xf numFmtId="165" fontId="17" fillId="0" borderId="2" xfId="0" applyNumberFormat="1" applyFont="1" applyBorder="1"/>
    <xf numFmtId="165" fontId="17" fillId="4" borderId="2" xfId="7" applyFont="1" applyFill="1" applyBorder="1" applyAlignment="1" applyProtection="1"/>
    <xf numFmtId="164" fontId="18" fillId="0" borderId="0" xfId="0" applyNumberFormat="1" applyFont="1"/>
    <xf numFmtId="164" fontId="19" fillId="0" borderId="0" xfId="0" applyNumberFormat="1" applyFont="1" applyAlignment="1">
      <alignment horizontal="right"/>
    </xf>
    <xf numFmtId="164" fontId="19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/>
    <xf numFmtId="168" fontId="17" fillId="9" borderId="2" xfId="0" applyNumberFormat="1" applyFont="1" applyFill="1" applyBorder="1" applyAlignment="1">
      <alignment horizontal="right"/>
    </xf>
    <xf numFmtId="168" fontId="17" fillId="9" borderId="2" xfId="0" applyNumberFormat="1" applyFont="1" applyFill="1" applyBorder="1"/>
    <xf numFmtId="164" fontId="17" fillId="0" borderId="2" xfId="0" applyNumberFormat="1" applyFont="1" applyBorder="1" applyAlignment="1">
      <alignment horizontal="right"/>
    </xf>
    <xf numFmtId="0" fontId="17" fillId="9" borderId="2" xfId="0" applyFont="1" applyFill="1" applyBorder="1" applyAlignment="1">
      <alignment horizontal="center"/>
    </xf>
    <xf numFmtId="0" fontId="16" fillId="9" borderId="2" xfId="0" applyFont="1" applyFill="1" applyBorder="1"/>
    <xf numFmtId="0" fontId="17" fillId="9" borderId="2" xfId="0" applyFont="1" applyFill="1" applyBorder="1" applyAlignment="1" applyProtection="1">
      <alignment horizontal="right" wrapText="1"/>
    </xf>
    <xf numFmtId="0" fontId="17" fillId="9" borderId="2" xfId="0" applyFont="1" applyFill="1" applyBorder="1" applyAlignment="1" applyProtection="1">
      <alignment horizontal="left" wrapText="1"/>
    </xf>
    <xf numFmtId="164" fontId="17" fillId="9" borderId="2" xfId="0" applyNumberFormat="1" applyFont="1" applyFill="1" applyBorder="1" applyAlignment="1">
      <alignment wrapText="1"/>
    </xf>
    <xf numFmtId="164" fontId="17" fillId="4" borderId="2" xfId="0" applyNumberFormat="1" applyFont="1" applyFill="1" applyBorder="1" applyAlignment="1">
      <alignment wrapText="1"/>
    </xf>
    <xf numFmtId="165" fontId="17" fillId="9" borderId="0" xfId="7" applyFont="1" applyFill="1" applyAlignment="1" applyProtection="1"/>
    <xf numFmtId="0" fontId="16" fillId="9" borderId="2" xfId="0" applyFont="1" applyFill="1" applyBorder="1" applyAlignment="1">
      <alignment wrapText="1"/>
    </xf>
    <xf numFmtId="164" fontId="17" fillId="9" borderId="2" xfId="7" applyNumberFormat="1" applyFont="1" applyFill="1" applyBorder="1" applyAlignment="1" applyProtection="1">
      <alignment wrapText="1"/>
    </xf>
    <xf numFmtId="0" fontId="16" fillId="9" borderId="6" xfId="0" applyFont="1" applyFill="1" applyBorder="1" applyAlignment="1">
      <alignment wrapText="1"/>
    </xf>
    <xf numFmtId="0" fontId="17" fillId="9" borderId="6" xfId="0" applyFont="1" applyFill="1" applyBorder="1"/>
    <xf numFmtId="0" fontId="17" fillId="9" borderId="6" xfId="0" applyFont="1" applyFill="1" applyBorder="1" applyAlignment="1">
      <alignment horizontal="right"/>
    </xf>
    <xf numFmtId="0" fontId="17" fillId="9" borderId="5" xfId="0" applyFont="1" applyFill="1" applyBorder="1"/>
    <xf numFmtId="0" fontId="16" fillId="9" borderId="6" xfId="0" applyFont="1" applyFill="1" applyBorder="1"/>
    <xf numFmtId="0" fontId="17" fillId="9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right" wrapText="1"/>
    </xf>
    <xf numFmtId="0" fontId="20" fillId="9" borderId="0" xfId="0" applyFont="1" applyFill="1"/>
    <xf numFmtId="0" fontId="20" fillId="9" borderId="0" xfId="0" applyFont="1" applyFill="1" applyAlignment="1">
      <alignment horizontal="right"/>
    </xf>
    <xf numFmtId="164" fontId="20" fillId="9" borderId="0" xfId="0" applyNumberFormat="1" applyFont="1" applyFill="1"/>
    <xf numFmtId="0" fontId="16" fillId="9" borderId="0" xfId="0" applyFont="1" applyFill="1" applyAlignment="1">
      <alignment horizontal="right"/>
    </xf>
    <xf numFmtId="164" fontId="16" fillId="9" borderId="0" xfId="0" applyNumberFormat="1" applyFont="1" applyFill="1"/>
    <xf numFmtId="0" fontId="17" fillId="9" borderId="0" xfId="0" applyFont="1" applyFill="1" applyAlignment="1">
      <alignment horizontal="right" wrapText="1"/>
    </xf>
    <xf numFmtId="0" fontId="17" fillId="9" borderId="0" xfId="0" applyFont="1" applyFill="1" applyAlignment="1">
      <alignment wrapText="1"/>
    </xf>
    <xf numFmtId="164" fontId="17" fillId="9" borderId="0" xfId="0" applyNumberFormat="1" applyFont="1" applyFill="1" applyAlignment="1">
      <alignment wrapText="1"/>
    </xf>
    <xf numFmtId="164" fontId="17" fillId="0" borderId="2" xfId="7" applyNumberFormat="1" applyFont="1" applyFill="1" applyBorder="1" applyAlignment="1" applyProtection="1"/>
    <xf numFmtId="0" fontId="17" fillId="0" borderId="2" xfId="0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right" wrapText="1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/>
    </xf>
    <xf numFmtId="0" fontId="17" fillId="0" borderId="0" xfId="16" applyFont="1" applyFill="1" applyAlignment="1" applyProtection="1"/>
    <xf numFmtId="0" fontId="17" fillId="0" borderId="2" xfId="16" applyFont="1" applyFill="1" applyBorder="1" applyAlignment="1" applyProtection="1"/>
    <xf numFmtId="0" fontId="17" fillId="0" borderId="2" xfId="16" applyFont="1" applyFill="1" applyBorder="1" applyAlignment="1" applyProtection="1">
      <alignment wrapText="1"/>
    </xf>
    <xf numFmtId="165" fontId="17" fillId="0" borderId="2" xfId="20" applyFont="1" applyFill="1" applyBorder="1" applyAlignment="1" applyProtection="1"/>
    <xf numFmtId="165" fontId="17" fillId="0" borderId="0" xfId="20" applyFont="1" applyFill="1" applyAlignment="1" applyProtection="1"/>
    <xf numFmtId="165" fontId="17" fillId="0" borderId="0" xfId="16" applyNumberFormat="1" applyFont="1" applyFill="1" applyAlignment="1" applyProtection="1"/>
    <xf numFmtId="0" fontId="17" fillId="9" borderId="0" xfId="0" applyFont="1" applyFill="1" applyAlignment="1">
      <alignment horizontal="left"/>
    </xf>
    <xf numFmtId="164" fontId="17" fillId="0" borderId="0" xfId="0" applyNumberFormat="1" applyFont="1" applyAlignment="1">
      <alignment horizontal="right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17" fillId="9" borderId="3" xfId="0" applyFont="1" applyFill="1" applyBorder="1"/>
    <xf numFmtId="166" fontId="17" fillId="9" borderId="2" xfId="0" applyNumberFormat="1" applyFont="1" applyFill="1" applyBorder="1" applyAlignment="1">
      <alignment horizontal="right"/>
    </xf>
    <xf numFmtId="2" fontId="17" fillId="0" borderId="2" xfId="0" applyNumberFormat="1" applyFont="1" applyBorder="1"/>
    <xf numFmtId="2" fontId="17" fillId="0" borderId="2" xfId="0" applyNumberFormat="1" applyFont="1" applyBorder="1" applyAlignment="1">
      <alignment wrapText="1"/>
    </xf>
    <xf numFmtId="0" fontId="16" fillId="0" borderId="0" xfId="16" applyFont="1" applyFill="1" applyAlignment="1" applyProtection="1"/>
    <xf numFmtId="0" fontId="17" fillId="0" borderId="0" xfId="0" applyFont="1" applyAlignment="1"/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urrency" xfId="7"/>
    <cellStyle name="Excel_BuiltIn_Currency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ny" xfId="0" builtinId="0" customBuiltin="1"/>
    <cellStyle name="Normalny 2" xfId="16"/>
    <cellStyle name="Note" xfId="17"/>
    <cellStyle name="Status" xfId="18"/>
    <cellStyle name="Text" xfId="19"/>
    <cellStyle name="Walutowy 2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8"/>
  <sheetViews>
    <sheetView tabSelected="1" workbookViewId="0">
      <selection sqref="A1:F876"/>
    </sheetView>
  </sheetViews>
  <sheetFormatPr defaultRowHeight="14.25"/>
  <cols>
    <col min="1" max="1" width="37.875" customWidth="1"/>
    <col min="2" max="2" width="11.75" customWidth="1"/>
    <col min="3" max="3" width="18.125" customWidth="1"/>
    <col min="4" max="4" width="16.625" customWidth="1"/>
    <col min="5" max="5" width="13.75" customWidth="1"/>
    <col min="6" max="6" width="13" customWidth="1"/>
    <col min="7" max="7" width="9" customWidth="1"/>
  </cols>
  <sheetData>
    <row r="1" spans="1:6">
      <c r="A1" s="12"/>
      <c r="B1" s="12"/>
      <c r="C1" s="12"/>
      <c r="D1" s="112" t="s">
        <v>1137</v>
      </c>
      <c r="E1" s="112"/>
      <c r="F1" s="112"/>
    </row>
    <row r="2" spans="1:6">
      <c r="A2" s="1" t="s">
        <v>0</v>
      </c>
      <c r="B2" s="12"/>
      <c r="C2" s="12"/>
      <c r="D2" s="12"/>
      <c r="E2" s="12"/>
      <c r="F2" s="12"/>
    </row>
    <row r="3" spans="1:6">
      <c r="A3" s="1" t="s">
        <v>1</v>
      </c>
      <c r="B3" s="12"/>
      <c r="C3" s="12"/>
      <c r="D3" s="12"/>
      <c r="E3" s="2"/>
      <c r="F3" s="12"/>
    </row>
    <row r="4" spans="1:6" ht="25.5">
      <c r="A4" s="3" t="s">
        <v>2</v>
      </c>
      <c r="B4" s="3" t="s">
        <v>3</v>
      </c>
      <c r="C4" s="3" t="s">
        <v>4</v>
      </c>
      <c r="D4" s="3" t="s">
        <v>5</v>
      </c>
      <c r="E4" s="4" t="s">
        <v>1135</v>
      </c>
      <c r="F4" s="5" t="s">
        <v>1136</v>
      </c>
    </row>
    <row r="5" spans="1:6">
      <c r="A5" s="6" t="s">
        <v>8</v>
      </c>
      <c r="B5" s="6">
        <v>1987</v>
      </c>
      <c r="C5" s="7">
        <v>37</v>
      </c>
      <c r="D5" s="10" t="s">
        <v>9</v>
      </c>
      <c r="E5" s="8"/>
      <c r="F5" s="35"/>
    </row>
    <row r="6" spans="1:6">
      <c r="A6" s="9" t="s">
        <v>10</v>
      </c>
      <c r="B6" s="9">
        <v>2016</v>
      </c>
      <c r="C6" s="7">
        <v>3067</v>
      </c>
      <c r="D6" s="10" t="s">
        <v>11</v>
      </c>
      <c r="E6" s="8"/>
      <c r="F6" s="35"/>
    </row>
    <row r="7" spans="1:6">
      <c r="A7" s="9" t="s">
        <v>12</v>
      </c>
      <c r="B7" s="9">
        <v>2016</v>
      </c>
      <c r="C7" s="7">
        <v>4069928</v>
      </c>
      <c r="D7" s="10" t="s">
        <v>13</v>
      </c>
      <c r="E7" s="8"/>
      <c r="F7" s="35"/>
    </row>
    <row r="8" spans="1:6">
      <c r="A8" s="9" t="s">
        <v>14</v>
      </c>
      <c r="B8" s="9">
        <v>2017</v>
      </c>
      <c r="C8" s="19" t="s">
        <v>15</v>
      </c>
      <c r="D8" s="9" t="s">
        <v>16</v>
      </c>
      <c r="E8" s="8"/>
      <c r="F8" s="35"/>
    </row>
    <row r="9" spans="1:6">
      <c r="A9" s="10" t="s">
        <v>17</v>
      </c>
      <c r="B9" s="9">
        <v>2019</v>
      </c>
      <c r="C9" s="7">
        <v>20192109</v>
      </c>
      <c r="D9" s="10" t="s">
        <v>18</v>
      </c>
      <c r="E9" s="8"/>
      <c r="F9" s="35"/>
    </row>
    <row r="10" spans="1:6">
      <c r="A10" s="10" t="s">
        <v>17</v>
      </c>
      <c r="B10" s="9">
        <v>2019</v>
      </c>
      <c r="C10" s="7">
        <v>20192113</v>
      </c>
      <c r="D10" s="10" t="s">
        <v>19</v>
      </c>
      <c r="E10" s="8"/>
      <c r="F10" s="35"/>
    </row>
    <row r="11" spans="1:6">
      <c r="A11" s="10" t="s">
        <v>17</v>
      </c>
      <c r="B11" s="9">
        <v>2019</v>
      </c>
      <c r="C11" s="7">
        <v>20192115</v>
      </c>
      <c r="D11" s="10" t="s">
        <v>20</v>
      </c>
      <c r="E11" s="8"/>
      <c r="F11" s="35"/>
    </row>
    <row r="12" spans="1:6">
      <c r="A12" s="10" t="s">
        <v>17</v>
      </c>
      <c r="B12" s="9">
        <v>2019</v>
      </c>
      <c r="C12" s="7">
        <v>20192112</v>
      </c>
      <c r="D12" s="10" t="s">
        <v>21</v>
      </c>
      <c r="E12" s="8"/>
      <c r="F12" s="35"/>
    </row>
    <row r="13" spans="1:6">
      <c r="A13" s="10" t="s">
        <v>17</v>
      </c>
      <c r="B13" s="9">
        <v>2019</v>
      </c>
      <c r="C13" s="7">
        <v>20192114</v>
      </c>
      <c r="D13" s="10" t="s">
        <v>22</v>
      </c>
      <c r="E13" s="8"/>
      <c r="F13" s="35"/>
    </row>
    <row r="14" spans="1:6">
      <c r="A14" s="10" t="s">
        <v>17</v>
      </c>
      <c r="B14" s="9">
        <v>2019</v>
      </c>
      <c r="C14" s="7">
        <v>20192111</v>
      </c>
      <c r="D14" s="10" t="s">
        <v>23</v>
      </c>
      <c r="E14" s="8"/>
      <c r="F14" s="35"/>
    </row>
    <row r="15" spans="1:6">
      <c r="A15" s="10" t="s">
        <v>17</v>
      </c>
      <c r="B15" s="9">
        <v>2019</v>
      </c>
      <c r="C15" s="7">
        <v>20192110</v>
      </c>
      <c r="D15" s="10" t="s">
        <v>24</v>
      </c>
      <c r="E15" s="8"/>
      <c r="F15" s="35"/>
    </row>
    <row r="16" spans="1:6">
      <c r="A16" s="3" t="s">
        <v>25</v>
      </c>
      <c r="B16" s="3"/>
      <c r="C16" s="7"/>
      <c r="D16" s="10"/>
      <c r="E16" s="11">
        <f>SUM(E5:E15)</f>
        <v>0</v>
      </c>
      <c r="F16" s="18">
        <f>SUM(F5:F15)</f>
        <v>0</v>
      </c>
    </row>
    <row r="17" spans="1:6">
      <c r="A17" s="12"/>
      <c r="B17" s="12"/>
      <c r="C17" s="13"/>
      <c r="D17" s="12"/>
      <c r="E17" s="14"/>
      <c r="F17" s="15"/>
    </row>
    <row r="18" spans="1:6">
      <c r="A18" s="1" t="s">
        <v>26</v>
      </c>
      <c r="B18" s="12"/>
      <c r="C18" s="13"/>
      <c r="D18" s="12"/>
      <c r="E18" s="14"/>
      <c r="F18" s="15"/>
    </row>
    <row r="19" spans="1:6" ht="25.5">
      <c r="A19" s="16" t="s">
        <v>2</v>
      </c>
      <c r="B19" s="16" t="s">
        <v>3</v>
      </c>
      <c r="C19" s="17" t="s">
        <v>4</v>
      </c>
      <c r="D19" s="3" t="s">
        <v>5</v>
      </c>
      <c r="E19" s="4" t="s">
        <v>1135</v>
      </c>
      <c r="F19" s="5" t="s">
        <v>1136</v>
      </c>
    </row>
    <row r="20" spans="1:6">
      <c r="A20" s="3" t="s">
        <v>27</v>
      </c>
      <c r="B20" s="3">
        <v>1983</v>
      </c>
      <c r="C20" s="7">
        <v>168</v>
      </c>
      <c r="D20" s="15" t="s">
        <v>28</v>
      </c>
      <c r="E20" s="8"/>
      <c r="F20" s="35"/>
    </row>
    <row r="21" spans="1:6">
      <c r="A21" s="10" t="s">
        <v>17</v>
      </c>
      <c r="B21" s="10">
        <v>2011</v>
      </c>
      <c r="C21" s="7" t="s">
        <v>15</v>
      </c>
      <c r="D21" s="10" t="s">
        <v>29</v>
      </c>
      <c r="E21" s="8"/>
      <c r="F21" s="35"/>
    </row>
    <row r="22" spans="1:6">
      <c r="A22" s="10" t="s">
        <v>17</v>
      </c>
      <c r="B22" s="10">
        <v>2011</v>
      </c>
      <c r="C22" s="7" t="s">
        <v>15</v>
      </c>
      <c r="D22" s="10" t="s">
        <v>29</v>
      </c>
      <c r="E22" s="8"/>
      <c r="F22" s="35"/>
    </row>
    <row r="23" spans="1:6">
      <c r="A23" s="10" t="s">
        <v>17</v>
      </c>
      <c r="B23" s="10">
        <v>2011</v>
      </c>
      <c r="C23" s="7" t="s">
        <v>15</v>
      </c>
      <c r="D23" s="10" t="s">
        <v>30</v>
      </c>
      <c r="E23" s="8"/>
      <c r="F23" s="35"/>
    </row>
    <row r="24" spans="1:6">
      <c r="A24" s="10" t="s">
        <v>17</v>
      </c>
      <c r="B24" s="10">
        <v>2011</v>
      </c>
      <c r="C24" s="7" t="s">
        <v>15</v>
      </c>
      <c r="D24" s="10" t="s">
        <v>30</v>
      </c>
      <c r="E24" s="8"/>
      <c r="F24" s="35"/>
    </row>
    <row r="25" spans="1:6">
      <c r="A25" s="10" t="s">
        <v>31</v>
      </c>
      <c r="B25" s="10">
        <v>1983</v>
      </c>
      <c r="C25" s="7" t="s">
        <v>15</v>
      </c>
      <c r="D25" s="10" t="s">
        <v>32</v>
      </c>
      <c r="E25" s="8"/>
      <c r="F25" s="35"/>
    </row>
    <row r="26" spans="1:6">
      <c r="A26" s="10" t="s">
        <v>31</v>
      </c>
      <c r="B26" s="10" t="s">
        <v>33</v>
      </c>
      <c r="C26" s="7" t="s">
        <v>15</v>
      </c>
      <c r="D26" s="10" t="s">
        <v>32</v>
      </c>
      <c r="E26" s="8"/>
      <c r="F26" s="35"/>
    </row>
    <row r="27" spans="1:6">
      <c r="A27" s="10" t="s">
        <v>31</v>
      </c>
      <c r="B27" s="10" t="s">
        <v>33</v>
      </c>
      <c r="C27" s="7" t="s">
        <v>15</v>
      </c>
      <c r="D27" s="10" t="s">
        <v>34</v>
      </c>
      <c r="E27" s="8"/>
      <c r="F27" s="35"/>
    </row>
    <row r="28" spans="1:6">
      <c r="A28" s="10" t="s">
        <v>31</v>
      </c>
      <c r="B28" s="10" t="s">
        <v>33</v>
      </c>
      <c r="C28" s="7" t="s">
        <v>15</v>
      </c>
      <c r="D28" s="10" t="s">
        <v>34</v>
      </c>
      <c r="E28" s="8"/>
      <c r="F28" s="35"/>
    </row>
    <row r="29" spans="1:6">
      <c r="A29" s="3" t="s">
        <v>25</v>
      </c>
      <c r="B29" s="3"/>
      <c r="C29" s="7"/>
      <c r="D29" s="10"/>
      <c r="E29" s="18">
        <f>+SUM(E20:E28)</f>
        <v>0</v>
      </c>
      <c r="F29" s="18">
        <f>+SUM(F20:F28)</f>
        <v>0</v>
      </c>
    </row>
    <row r="30" spans="1:6">
      <c r="A30" s="12"/>
      <c r="B30" s="12"/>
      <c r="C30" s="19"/>
      <c r="D30" s="15"/>
      <c r="E30" s="20"/>
      <c r="F30" s="15"/>
    </row>
    <row r="31" spans="1:6">
      <c r="A31" s="1" t="s">
        <v>35</v>
      </c>
      <c r="B31" s="12"/>
      <c r="C31" s="19"/>
      <c r="D31" s="15"/>
      <c r="E31" s="20"/>
      <c r="F31" s="15"/>
    </row>
    <row r="32" spans="1:6" ht="25.5">
      <c r="A32" s="3" t="s">
        <v>2</v>
      </c>
      <c r="B32" s="3" t="s">
        <v>3</v>
      </c>
      <c r="C32" s="7" t="s">
        <v>4</v>
      </c>
      <c r="D32" s="10" t="s">
        <v>5</v>
      </c>
      <c r="E32" s="4" t="s">
        <v>1135</v>
      </c>
      <c r="F32" s="5" t="s">
        <v>1136</v>
      </c>
    </row>
    <row r="33" spans="1:6">
      <c r="A33" s="3" t="s">
        <v>36</v>
      </c>
      <c r="B33" s="3">
        <v>2002</v>
      </c>
      <c r="C33" s="7">
        <v>3302</v>
      </c>
      <c r="D33" s="10" t="s">
        <v>37</v>
      </c>
      <c r="E33" s="8"/>
      <c r="F33" s="35"/>
    </row>
    <row r="34" spans="1:6">
      <c r="A34" s="3" t="s">
        <v>36</v>
      </c>
      <c r="B34" s="3">
        <v>2002</v>
      </c>
      <c r="C34" s="7">
        <v>3301</v>
      </c>
      <c r="D34" s="10" t="s">
        <v>38</v>
      </c>
      <c r="E34" s="8"/>
      <c r="F34" s="35"/>
    </row>
    <row r="35" spans="1:6">
      <c r="A35" s="3" t="s">
        <v>39</v>
      </c>
      <c r="B35" s="3">
        <v>2004</v>
      </c>
      <c r="C35" s="7">
        <v>640304</v>
      </c>
      <c r="D35" s="10" t="s">
        <v>40</v>
      </c>
      <c r="E35" s="8"/>
      <c r="F35" s="35"/>
    </row>
    <row r="36" spans="1:6">
      <c r="A36" s="3" t="s">
        <v>41</v>
      </c>
      <c r="B36" s="3">
        <v>2009</v>
      </c>
      <c r="C36" s="7">
        <v>1000850</v>
      </c>
      <c r="D36" s="10" t="s">
        <v>42</v>
      </c>
      <c r="E36" s="8"/>
      <c r="F36" s="35"/>
    </row>
    <row r="37" spans="1:6">
      <c r="A37" s="3" t="s">
        <v>43</v>
      </c>
      <c r="B37" s="3">
        <v>2000</v>
      </c>
      <c r="C37" s="7" t="s">
        <v>44</v>
      </c>
      <c r="D37" s="10" t="s">
        <v>45</v>
      </c>
      <c r="E37" s="8"/>
      <c r="F37" s="35"/>
    </row>
    <row r="38" spans="1:6">
      <c r="A38" s="3" t="s">
        <v>46</v>
      </c>
      <c r="B38" s="3">
        <v>1997</v>
      </c>
      <c r="C38" s="7">
        <v>7710702</v>
      </c>
      <c r="D38" s="10" t="s">
        <v>47</v>
      </c>
      <c r="E38" s="8"/>
      <c r="F38" s="35"/>
    </row>
    <row r="39" spans="1:6">
      <c r="A39" s="3" t="s">
        <v>48</v>
      </c>
      <c r="B39" s="3">
        <v>2004</v>
      </c>
      <c r="C39" s="7">
        <v>5540694864</v>
      </c>
      <c r="D39" s="10" t="s">
        <v>49</v>
      </c>
      <c r="E39" s="8"/>
      <c r="F39" s="35"/>
    </row>
    <row r="40" spans="1:6">
      <c r="A40" s="3" t="s">
        <v>48</v>
      </c>
      <c r="B40" s="3">
        <v>2004</v>
      </c>
      <c r="C40" s="7">
        <v>5540694766</v>
      </c>
      <c r="D40" s="10" t="s">
        <v>50</v>
      </c>
      <c r="E40" s="8"/>
      <c r="F40" s="35"/>
    </row>
    <row r="41" spans="1:6">
      <c r="A41" s="10" t="s">
        <v>51</v>
      </c>
      <c r="B41" s="10">
        <v>2017</v>
      </c>
      <c r="C41" s="7" t="s">
        <v>52</v>
      </c>
      <c r="D41" s="10" t="s">
        <v>53</v>
      </c>
      <c r="E41" s="8"/>
      <c r="F41" s="35"/>
    </row>
    <row r="42" spans="1:6">
      <c r="A42" s="10" t="s">
        <v>51</v>
      </c>
      <c r="B42" s="10">
        <v>2017</v>
      </c>
      <c r="C42" s="7" t="s">
        <v>54</v>
      </c>
      <c r="D42" s="10" t="s">
        <v>55</v>
      </c>
      <c r="E42" s="8"/>
      <c r="F42" s="35"/>
    </row>
    <row r="43" spans="1:6">
      <c r="A43" s="3" t="s">
        <v>56</v>
      </c>
      <c r="B43" s="3">
        <v>2013</v>
      </c>
      <c r="C43" s="7" t="s">
        <v>57</v>
      </c>
      <c r="D43" s="10" t="s">
        <v>58</v>
      </c>
      <c r="E43" s="8"/>
      <c r="F43" s="35"/>
    </row>
    <row r="44" spans="1:6">
      <c r="A44" s="10" t="s">
        <v>59</v>
      </c>
      <c r="B44" s="10">
        <v>2018</v>
      </c>
      <c r="C44" s="7" t="s">
        <v>60</v>
      </c>
      <c r="D44" s="10" t="s">
        <v>61</v>
      </c>
      <c r="E44" s="8"/>
      <c r="F44" s="35"/>
    </row>
    <row r="45" spans="1:6">
      <c r="A45" s="3" t="s">
        <v>25</v>
      </c>
      <c r="B45" s="3"/>
      <c r="C45" s="21"/>
      <c r="D45" s="3"/>
      <c r="E45" s="22"/>
      <c r="F45" s="22"/>
    </row>
    <row r="46" spans="1:6">
      <c r="A46" s="12"/>
      <c r="B46" s="12"/>
      <c r="C46" s="13"/>
      <c r="D46" s="12"/>
      <c r="E46" s="23"/>
      <c r="F46" s="20"/>
    </row>
    <row r="47" spans="1:6">
      <c r="A47" s="1" t="s">
        <v>62</v>
      </c>
      <c r="B47" s="12"/>
      <c r="C47" s="13"/>
      <c r="D47" s="12"/>
      <c r="E47" s="14"/>
      <c r="F47" s="20"/>
    </row>
    <row r="48" spans="1:6" ht="25.5">
      <c r="A48" s="3" t="s">
        <v>2</v>
      </c>
      <c r="B48" s="3" t="s">
        <v>3</v>
      </c>
      <c r="C48" s="21" t="s">
        <v>4</v>
      </c>
      <c r="D48" s="3" t="s">
        <v>5</v>
      </c>
      <c r="E48" s="4" t="s">
        <v>1135</v>
      </c>
      <c r="F48" s="5" t="s">
        <v>1136</v>
      </c>
    </row>
    <row r="49" spans="1:6">
      <c r="A49" s="3" t="s">
        <v>63</v>
      </c>
      <c r="B49" s="3">
        <v>2000</v>
      </c>
      <c r="C49" s="7" t="s">
        <v>64</v>
      </c>
      <c r="D49" s="10" t="s">
        <v>65</v>
      </c>
      <c r="E49" s="8"/>
      <c r="F49" s="35"/>
    </row>
    <row r="50" spans="1:6">
      <c r="A50" s="3" t="s">
        <v>66</v>
      </c>
      <c r="B50" s="3">
        <v>2003</v>
      </c>
      <c r="C50" s="7" t="s">
        <v>67</v>
      </c>
      <c r="D50" s="10" t="s">
        <v>68</v>
      </c>
      <c r="E50" s="8"/>
      <c r="F50" s="35"/>
    </row>
    <row r="51" spans="1:6">
      <c r="A51" s="3" t="s">
        <v>66</v>
      </c>
      <c r="B51" s="3">
        <v>2003</v>
      </c>
      <c r="C51" s="7" t="s">
        <v>69</v>
      </c>
      <c r="D51" s="10" t="s">
        <v>70</v>
      </c>
      <c r="E51" s="8"/>
      <c r="F51" s="35"/>
    </row>
    <row r="52" spans="1:6">
      <c r="A52" s="3" t="s">
        <v>71</v>
      </c>
      <c r="B52" s="3">
        <v>2003</v>
      </c>
      <c r="C52" s="7">
        <v>4254</v>
      </c>
      <c r="D52" s="10" t="s">
        <v>72</v>
      </c>
      <c r="E52" s="8"/>
      <c r="F52" s="35"/>
    </row>
    <row r="53" spans="1:6">
      <c r="A53" s="24" t="s">
        <v>73</v>
      </c>
      <c r="B53" s="25"/>
      <c r="C53" s="26"/>
      <c r="D53" s="10"/>
      <c r="E53" s="27"/>
      <c r="F53" s="22"/>
    </row>
    <row r="54" spans="1:6">
      <c r="A54" s="12"/>
      <c r="B54" s="12"/>
      <c r="C54" s="13"/>
      <c r="D54" s="12"/>
      <c r="E54" s="28"/>
      <c r="F54" s="20"/>
    </row>
    <row r="55" spans="1:6">
      <c r="A55" s="12"/>
      <c r="B55" s="12"/>
      <c r="C55" s="19"/>
      <c r="D55" s="15"/>
      <c r="E55" s="28"/>
      <c r="F55" s="20"/>
    </row>
    <row r="56" spans="1:6">
      <c r="A56" s="1" t="s">
        <v>74</v>
      </c>
      <c r="B56" s="12"/>
      <c r="C56" s="19"/>
      <c r="D56" s="15"/>
      <c r="E56" s="20"/>
      <c r="F56" s="20"/>
    </row>
    <row r="57" spans="1:6" ht="25.5">
      <c r="A57" s="3" t="s">
        <v>2</v>
      </c>
      <c r="B57" s="3" t="s">
        <v>3</v>
      </c>
      <c r="C57" s="7" t="s">
        <v>4</v>
      </c>
      <c r="D57" s="10" t="s">
        <v>5</v>
      </c>
      <c r="E57" s="4" t="s">
        <v>1135</v>
      </c>
      <c r="F57" s="5" t="s">
        <v>1136</v>
      </c>
    </row>
    <row r="58" spans="1:6">
      <c r="A58" s="10" t="s">
        <v>75</v>
      </c>
      <c r="B58" s="10">
        <v>2015</v>
      </c>
      <c r="C58" s="7">
        <v>1169</v>
      </c>
      <c r="D58" s="10" t="s">
        <v>76</v>
      </c>
      <c r="E58" s="8"/>
      <c r="F58" s="35"/>
    </row>
    <row r="59" spans="1:6">
      <c r="A59" s="10" t="s">
        <v>77</v>
      </c>
      <c r="B59" s="10">
        <v>2019</v>
      </c>
      <c r="C59" s="7">
        <v>627</v>
      </c>
      <c r="D59" s="10" t="s">
        <v>78</v>
      </c>
      <c r="E59" s="8"/>
      <c r="F59" s="35"/>
    </row>
    <row r="60" spans="1:6">
      <c r="A60" s="3" t="s">
        <v>79</v>
      </c>
      <c r="B60" s="3">
        <v>1999</v>
      </c>
      <c r="C60" s="7">
        <v>195</v>
      </c>
      <c r="D60" s="10" t="s">
        <v>80</v>
      </c>
      <c r="E60" s="8"/>
      <c r="F60" s="35"/>
    </row>
    <row r="61" spans="1:6">
      <c r="A61" s="3" t="s">
        <v>81</v>
      </c>
      <c r="B61" s="3">
        <v>2009</v>
      </c>
      <c r="C61" s="7">
        <v>215</v>
      </c>
      <c r="D61" s="10" t="s">
        <v>82</v>
      </c>
      <c r="E61" s="8"/>
      <c r="F61" s="35"/>
    </row>
    <row r="62" spans="1:6">
      <c r="A62" s="3" t="s">
        <v>83</v>
      </c>
      <c r="B62" s="3">
        <v>1988</v>
      </c>
      <c r="C62" s="7">
        <v>327370</v>
      </c>
      <c r="D62" s="10" t="s">
        <v>84</v>
      </c>
      <c r="E62" s="8"/>
      <c r="F62" s="35"/>
    </row>
    <row r="63" spans="1:6">
      <c r="A63" s="10" t="s">
        <v>85</v>
      </c>
      <c r="B63" s="10">
        <v>1995</v>
      </c>
      <c r="C63" s="7">
        <v>39883</v>
      </c>
      <c r="D63" s="10" t="s">
        <v>86</v>
      </c>
      <c r="E63" s="8"/>
      <c r="F63" s="35"/>
    </row>
    <row r="64" spans="1:6">
      <c r="A64" s="10" t="s">
        <v>87</v>
      </c>
      <c r="B64" s="10">
        <v>1994</v>
      </c>
      <c r="C64" s="7">
        <v>642</v>
      </c>
      <c r="D64" s="10" t="s">
        <v>88</v>
      </c>
      <c r="E64" s="8"/>
      <c r="F64" s="35"/>
    </row>
    <row r="65" spans="1:6">
      <c r="A65" s="10" t="s">
        <v>87</v>
      </c>
      <c r="B65" s="10">
        <v>1997</v>
      </c>
      <c r="C65" s="7">
        <v>722</v>
      </c>
      <c r="D65" s="10" t="s">
        <v>89</v>
      </c>
      <c r="E65" s="8"/>
      <c r="F65" s="35"/>
    </row>
    <row r="66" spans="1:6">
      <c r="A66" s="15" t="s">
        <v>90</v>
      </c>
      <c r="B66" s="10">
        <v>2014</v>
      </c>
      <c r="C66" s="19" t="s">
        <v>91</v>
      </c>
      <c r="D66" s="10" t="s">
        <v>92</v>
      </c>
      <c r="E66" s="8"/>
      <c r="F66" s="35"/>
    </row>
    <row r="67" spans="1:6">
      <c r="A67" s="10" t="s">
        <v>93</v>
      </c>
      <c r="B67" s="10">
        <v>2003</v>
      </c>
      <c r="C67" s="7">
        <v>13318</v>
      </c>
      <c r="D67" s="10" t="s">
        <v>94</v>
      </c>
      <c r="E67" s="8"/>
      <c r="F67" s="35"/>
    </row>
    <row r="68" spans="1:6">
      <c r="A68" s="3" t="s">
        <v>95</v>
      </c>
      <c r="B68" s="3" t="s">
        <v>33</v>
      </c>
      <c r="C68" s="21" t="s">
        <v>33</v>
      </c>
      <c r="D68" s="3"/>
      <c r="E68" s="8"/>
      <c r="F68" s="35"/>
    </row>
    <row r="69" spans="1:6">
      <c r="A69" s="3" t="s">
        <v>25</v>
      </c>
      <c r="B69" s="3"/>
      <c r="C69" s="21"/>
      <c r="D69" s="3"/>
      <c r="E69" s="29"/>
      <c r="F69" s="29"/>
    </row>
    <row r="70" spans="1:6">
      <c r="A70" s="12"/>
      <c r="B70" s="12"/>
      <c r="C70" s="13"/>
      <c r="D70" s="12"/>
      <c r="E70" s="23"/>
      <c r="F70" s="20"/>
    </row>
    <row r="71" spans="1:6">
      <c r="A71" s="1" t="s">
        <v>96</v>
      </c>
      <c r="B71" s="12"/>
      <c r="C71" s="19"/>
      <c r="D71" s="15"/>
      <c r="E71" s="20"/>
      <c r="F71" s="20"/>
    </row>
    <row r="72" spans="1:6" ht="25.5">
      <c r="A72" s="3" t="s">
        <v>2</v>
      </c>
      <c r="B72" s="3" t="s">
        <v>3</v>
      </c>
      <c r="C72" s="7" t="s">
        <v>4</v>
      </c>
      <c r="D72" s="10" t="s">
        <v>5</v>
      </c>
      <c r="E72" s="4" t="s">
        <v>1135</v>
      </c>
      <c r="F72" s="5" t="s">
        <v>1136</v>
      </c>
    </row>
    <row r="73" spans="1:6">
      <c r="A73" s="3" t="s">
        <v>97</v>
      </c>
      <c r="B73" s="3">
        <v>1995</v>
      </c>
      <c r="C73" s="7">
        <v>112399084</v>
      </c>
      <c r="D73" s="10" t="s">
        <v>98</v>
      </c>
      <c r="E73" s="8"/>
      <c r="F73" s="35"/>
    </row>
    <row r="74" spans="1:6">
      <c r="A74" s="3" t="s">
        <v>99</v>
      </c>
      <c r="B74" s="3">
        <v>1997</v>
      </c>
      <c r="C74" s="7">
        <v>970021</v>
      </c>
      <c r="D74" s="10" t="s">
        <v>100</v>
      </c>
      <c r="E74" s="8"/>
      <c r="F74" s="35"/>
    </row>
    <row r="75" spans="1:6">
      <c r="A75" s="3" t="s">
        <v>101</v>
      </c>
      <c r="B75" s="3">
        <v>1983</v>
      </c>
      <c r="C75" s="7">
        <v>543590</v>
      </c>
      <c r="D75" s="10" t="s">
        <v>102</v>
      </c>
      <c r="E75" s="8"/>
      <c r="F75" s="35"/>
    </row>
    <row r="76" spans="1:6">
      <c r="A76" s="3" t="s">
        <v>103</v>
      </c>
      <c r="B76" s="3">
        <v>1987</v>
      </c>
      <c r="C76" s="7">
        <v>308</v>
      </c>
      <c r="D76" s="10" t="s">
        <v>104</v>
      </c>
      <c r="E76" s="8"/>
      <c r="F76" s="35"/>
    </row>
    <row r="77" spans="1:6">
      <c r="A77" s="10" t="s">
        <v>105</v>
      </c>
      <c r="B77" s="10">
        <v>2004</v>
      </c>
      <c r="C77" s="7" t="s">
        <v>106</v>
      </c>
      <c r="D77" s="10" t="s">
        <v>107</v>
      </c>
      <c r="E77" s="8"/>
      <c r="F77" s="35"/>
    </row>
    <row r="78" spans="1:6">
      <c r="A78" s="3" t="s">
        <v>108</v>
      </c>
      <c r="B78" s="3">
        <v>2003</v>
      </c>
      <c r="C78" s="7">
        <v>30312289</v>
      </c>
      <c r="D78" s="10" t="s">
        <v>109</v>
      </c>
      <c r="E78" s="8"/>
      <c r="F78" s="35"/>
    </row>
    <row r="79" spans="1:6">
      <c r="A79" s="3" t="s">
        <v>110</v>
      </c>
      <c r="B79" s="3">
        <v>2009</v>
      </c>
      <c r="C79" s="7">
        <v>617555</v>
      </c>
      <c r="D79" s="10" t="s">
        <v>111</v>
      </c>
      <c r="E79" s="8"/>
      <c r="F79" s="35"/>
    </row>
    <row r="80" spans="1:6">
      <c r="A80" s="10" t="s">
        <v>112</v>
      </c>
      <c r="B80" s="10">
        <v>2018</v>
      </c>
      <c r="C80" s="7">
        <v>718</v>
      </c>
      <c r="D80" s="10"/>
      <c r="E80" s="8"/>
      <c r="F80" s="35"/>
    </row>
    <row r="81" spans="1:6">
      <c r="A81" s="3" t="s">
        <v>113</v>
      </c>
      <c r="B81" s="3">
        <v>2009</v>
      </c>
      <c r="C81" s="13"/>
      <c r="D81" s="9" t="s">
        <v>114</v>
      </c>
      <c r="E81" s="8"/>
      <c r="F81" s="35"/>
    </row>
    <row r="82" spans="1:6">
      <c r="A82" s="3" t="s">
        <v>115</v>
      </c>
      <c r="B82" s="3">
        <v>2008</v>
      </c>
      <c r="C82" s="7">
        <v>8919039</v>
      </c>
      <c r="D82" s="9" t="s">
        <v>116</v>
      </c>
      <c r="E82" s="8"/>
      <c r="F82" s="35"/>
    </row>
    <row r="83" spans="1:6">
      <c r="A83" s="3" t="s">
        <v>115</v>
      </c>
      <c r="B83" s="3">
        <v>2008</v>
      </c>
      <c r="C83" s="7">
        <v>8919020</v>
      </c>
      <c r="D83" s="9" t="s">
        <v>117</v>
      </c>
      <c r="E83" s="8"/>
      <c r="F83" s="35"/>
    </row>
    <row r="84" spans="1:6">
      <c r="A84" s="3" t="s">
        <v>115</v>
      </c>
      <c r="B84" s="3">
        <v>2008</v>
      </c>
      <c r="C84" s="7">
        <v>8919023</v>
      </c>
      <c r="D84" s="9" t="s">
        <v>118</v>
      </c>
      <c r="E84" s="8"/>
      <c r="F84" s="35"/>
    </row>
    <row r="85" spans="1:6">
      <c r="A85" s="3" t="s">
        <v>115</v>
      </c>
      <c r="B85" s="3">
        <v>2008</v>
      </c>
      <c r="C85" s="7">
        <v>8919031</v>
      </c>
      <c r="D85" s="9" t="s">
        <v>119</v>
      </c>
      <c r="E85" s="8"/>
      <c r="F85" s="35"/>
    </row>
    <row r="86" spans="1:6">
      <c r="A86" s="3" t="s">
        <v>120</v>
      </c>
      <c r="B86" s="3">
        <v>2008</v>
      </c>
      <c r="C86" s="7">
        <v>1232</v>
      </c>
      <c r="D86" s="9" t="s">
        <v>121</v>
      </c>
      <c r="E86" s="8"/>
      <c r="F86" s="35"/>
    </row>
    <row r="87" spans="1:6">
      <c r="A87" s="3" t="s">
        <v>120</v>
      </c>
      <c r="B87" s="3">
        <v>2008</v>
      </c>
      <c r="C87" s="7">
        <v>1235</v>
      </c>
      <c r="D87" s="9" t="s">
        <v>122</v>
      </c>
      <c r="E87" s="8"/>
      <c r="F87" s="35"/>
    </row>
    <row r="88" spans="1:6">
      <c r="A88" s="3" t="s">
        <v>120</v>
      </c>
      <c r="B88" s="3">
        <v>2008</v>
      </c>
      <c r="C88" s="7">
        <v>1304</v>
      </c>
      <c r="D88" s="9" t="s">
        <v>123</v>
      </c>
      <c r="E88" s="8"/>
      <c r="F88" s="35"/>
    </row>
    <row r="89" spans="1:6">
      <c r="A89" s="3" t="s">
        <v>120</v>
      </c>
      <c r="B89" s="3">
        <v>2008</v>
      </c>
      <c r="C89" s="7">
        <v>1298</v>
      </c>
      <c r="D89" s="9" t="s">
        <v>124</v>
      </c>
      <c r="E89" s="8"/>
      <c r="F89" s="35"/>
    </row>
    <row r="90" spans="1:6">
      <c r="A90" s="3" t="s">
        <v>120</v>
      </c>
      <c r="B90" s="3">
        <v>2008</v>
      </c>
      <c r="C90" s="7">
        <v>1135</v>
      </c>
      <c r="D90" s="9" t="s">
        <v>125</v>
      </c>
      <c r="E90" s="8"/>
      <c r="F90" s="35"/>
    </row>
    <row r="91" spans="1:6">
      <c r="A91" s="3" t="s">
        <v>120</v>
      </c>
      <c r="B91" s="3">
        <v>2008</v>
      </c>
      <c r="C91" s="7">
        <v>1233</v>
      </c>
      <c r="D91" s="9" t="s">
        <v>126</v>
      </c>
      <c r="E91" s="8"/>
      <c r="F91" s="35"/>
    </row>
    <row r="92" spans="1:6">
      <c r="A92" s="3" t="s">
        <v>120</v>
      </c>
      <c r="B92" s="3">
        <v>2008</v>
      </c>
      <c r="C92" s="7">
        <v>1306</v>
      </c>
      <c r="D92" s="9" t="s">
        <v>127</v>
      </c>
      <c r="E92" s="8"/>
      <c r="F92" s="35"/>
    </row>
    <row r="93" spans="1:6">
      <c r="A93" s="3" t="s">
        <v>120</v>
      </c>
      <c r="B93" s="3">
        <v>2008</v>
      </c>
      <c r="C93" s="7">
        <v>1033</v>
      </c>
      <c r="D93" s="9" t="s">
        <v>128</v>
      </c>
      <c r="E93" s="8"/>
      <c r="F93" s="35"/>
    </row>
    <row r="94" spans="1:6">
      <c r="A94" s="3" t="s">
        <v>120</v>
      </c>
      <c r="B94" s="3">
        <v>2008</v>
      </c>
      <c r="C94" s="7">
        <v>1234</v>
      </c>
      <c r="D94" s="9" t="s">
        <v>129</v>
      </c>
      <c r="E94" s="8"/>
      <c r="F94" s="35"/>
    </row>
    <row r="95" spans="1:6">
      <c r="A95" s="3" t="s">
        <v>120</v>
      </c>
      <c r="B95" s="3">
        <v>2008</v>
      </c>
      <c r="C95" s="7">
        <v>1231</v>
      </c>
      <c r="D95" s="9" t="s">
        <v>130</v>
      </c>
      <c r="E95" s="8"/>
      <c r="F95" s="35"/>
    </row>
    <row r="96" spans="1:6">
      <c r="A96" s="3" t="s">
        <v>120</v>
      </c>
      <c r="B96" s="3">
        <v>2008</v>
      </c>
      <c r="C96" s="7">
        <v>2033</v>
      </c>
      <c r="D96" s="9" t="s">
        <v>131</v>
      </c>
      <c r="E96" s="8"/>
      <c r="F96" s="35"/>
    </row>
    <row r="97" spans="1:6">
      <c r="A97" s="3" t="s">
        <v>120</v>
      </c>
      <c r="B97" s="3">
        <v>2008</v>
      </c>
      <c r="C97" s="7">
        <v>2034</v>
      </c>
      <c r="D97" s="9" t="s">
        <v>132</v>
      </c>
      <c r="E97" s="8"/>
      <c r="F97" s="35"/>
    </row>
    <row r="98" spans="1:6">
      <c r="A98" s="3" t="s">
        <v>120</v>
      </c>
      <c r="B98" s="3">
        <v>2008</v>
      </c>
      <c r="C98" s="7">
        <v>2036</v>
      </c>
      <c r="D98" s="9" t="s">
        <v>133</v>
      </c>
      <c r="E98" s="8"/>
      <c r="F98" s="35"/>
    </row>
    <row r="99" spans="1:6">
      <c r="A99" s="3" t="s">
        <v>120</v>
      </c>
      <c r="B99" s="3">
        <v>2008</v>
      </c>
      <c r="C99" s="7">
        <v>1302</v>
      </c>
      <c r="D99" s="9" t="s">
        <v>134</v>
      </c>
      <c r="E99" s="8"/>
      <c r="F99" s="35"/>
    </row>
    <row r="100" spans="1:6">
      <c r="A100" s="3" t="s">
        <v>120</v>
      </c>
      <c r="B100" s="3">
        <v>2008</v>
      </c>
      <c r="C100" s="7">
        <v>1307</v>
      </c>
      <c r="D100" s="9" t="s">
        <v>135</v>
      </c>
      <c r="E100" s="8"/>
      <c r="F100" s="35"/>
    </row>
    <row r="101" spans="1:6">
      <c r="A101" s="3" t="s">
        <v>120</v>
      </c>
      <c r="B101" s="3">
        <v>2008</v>
      </c>
      <c r="C101" s="7">
        <v>2250</v>
      </c>
      <c r="D101" s="9" t="s">
        <v>136</v>
      </c>
      <c r="E101" s="8"/>
      <c r="F101" s="35"/>
    </row>
    <row r="102" spans="1:6">
      <c r="A102" s="3" t="s">
        <v>120</v>
      </c>
      <c r="B102" s="3">
        <v>2008</v>
      </c>
      <c r="C102" s="7">
        <v>1309</v>
      </c>
      <c r="D102" s="9" t="s">
        <v>137</v>
      </c>
      <c r="E102" s="8"/>
      <c r="F102" s="35"/>
    </row>
    <row r="103" spans="1:6">
      <c r="A103" s="3" t="s">
        <v>120</v>
      </c>
      <c r="B103" s="3">
        <v>2008</v>
      </c>
      <c r="C103" s="7">
        <v>1034</v>
      </c>
      <c r="D103" s="9" t="s">
        <v>138</v>
      </c>
      <c r="E103" s="8"/>
      <c r="F103" s="35"/>
    </row>
    <row r="104" spans="1:6">
      <c r="A104" s="3" t="s">
        <v>120</v>
      </c>
      <c r="B104" s="3">
        <v>2008</v>
      </c>
      <c r="C104" s="7">
        <v>1036</v>
      </c>
      <c r="D104" s="9" t="s">
        <v>139</v>
      </c>
      <c r="E104" s="8"/>
      <c r="F104" s="35"/>
    </row>
    <row r="105" spans="1:6">
      <c r="A105" s="3" t="s">
        <v>120</v>
      </c>
      <c r="B105" s="3">
        <v>2008</v>
      </c>
      <c r="C105" s="7">
        <v>1037</v>
      </c>
      <c r="D105" s="9" t="s">
        <v>140</v>
      </c>
      <c r="E105" s="8"/>
      <c r="F105" s="35"/>
    </row>
    <row r="106" spans="1:6">
      <c r="A106" s="3" t="s">
        <v>120</v>
      </c>
      <c r="B106" s="3">
        <v>2008</v>
      </c>
      <c r="C106" s="7">
        <v>1308</v>
      </c>
      <c r="D106" s="9" t="s">
        <v>141</v>
      </c>
      <c r="E106" s="8"/>
      <c r="F106" s="35"/>
    </row>
    <row r="107" spans="1:6">
      <c r="A107" s="3" t="s">
        <v>120</v>
      </c>
      <c r="B107" s="3">
        <v>2008</v>
      </c>
      <c r="C107" s="7">
        <v>1032</v>
      </c>
      <c r="D107" s="9" t="s">
        <v>142</v>
      </c>
      <c r="E107" s="8"/>
      <c r="F107" s="35"/>
    </row>
    <row r="108" spans="1:6">
      <c r="A108" s="3" t="s">
        <v>120</v>
      </c>
      <c r="B108" s="3">
        <v>2008</v>
      </c>
      <c r="C108" s="7">
        <v>1305</v>
      </c>
      <c r="D108" s="9" t="s">
        <v>143</v>
      </c>
      <c r="E108" s="8"/>
      <c r="F108" s="35"/>
    </row>
    <row r="109" spans="1:6">
      <c r="A109" s="3" t="s">
        <v>120</v>
      </c>
      <c r="B109" s="3">
        <v>2008</v>
      </c>
      <c r="C109" s="7">
        <v>1299</v>
      </c>
      <c r="D109" s="9" t="s">
        <v>144</v>
      </c>
      <c r="E109" s="8"/>
      <c r="F109" s="35"/>
    </row>
    <row r="110" spans="1:6">
      <c r="A110" s="3" t="s">
        <v>120</v>
      </c>
      <c r="B110" s="3">
        <v>2008</v>
      </c>
      <c r="C110" s="7">
        <v>1301</v>
      </c>
      <c r="D110" s="9" t="s">
        <v>145</v>
      </c>
      <c r="E110" s="8"/>
      <c r="F110" s="35"/>
    </row>
    <row r="111" spans="1:6">
      <c r="A111" s="3" t="s">
        <v>120</v>
      </c>
      <c r="B111" s="3">
        <v>2008</v>
      </c>
      <c r="C111" s="7">
        <v>1303</v>
      </c>
      <c r="D111" s="9" t="s">
        <v>146</v>
      </c>
      <c r="E111" s="8"/>
      <c r="F111" s="35"/>
    </row>
    <row r="112" spans="1:6">
      <c r="A112" s="3" t="s">
        <v>25</v>
      </c>
      <c r="B112" s="3"/>
      <c r="C112" s="7"/>
      <c r="D112" s="10"/>
      <c r="E112" s="27"/>
      <c r="F112" s="27"/>
    </row>
    <row r="113" spans="1:6">
      <c r="A113" s="12"/>
      <c r="B113" s="12"/>
      <c r="C113" s="13"/>
      <c r="D113" s="12"/>
      <c r="E113" s="30"/>
      <c r="F113" s="20"/>
    </row>
    <row r="114" spans="1:6">
      <c r="A114" s="1" t="s">
        <v>147</v>
      </c>
      <c r="B114" s="12"/>
      <c r="C114" s="13"/>
      <c r="D114" s="12"/>
      <c r="E114" s="20"/>
      <c r="F114" s="20"/>
    </row>
    <row r="115" spans="1:6" ht="25.5">
      <c r="A115" s="3" t="s">
        <v>2</v>
      </c>
      <c r="B115" s="3" t="s">
        <v>3</v>
      </c>
      <c r="C115" s="21" t="s">
        <v>4</v>
      </c>
      <c r="D115" s="3" t="s">
        <v>5</v>
      </c>
      <c r="E115" s="4" t="s">
        <v>1135</v>
      </c>
      <c r="F115" s="5" t="s">
        <v>1136</v>
      </c>
    </row>
    <row r="116" spans="1:6">
      <c r="A116" s="3" t="s">
        <v>148</v>
      </c>
      <c r="B116" s="3">
        <v>2006</v>
      </c>
      <c r="C116" s="7">
        <v>132</v>
      </c>
      <c r="D116" s="10" t="s">
        <v>149</v>
      </c>
      <c r="E116" s="8"/>
      <c r="F116" s="35"/>
    </row>
    <row r="117" spans="1:6">
      <c r="A117" s="10" t="s">
        <v>150</v>
      </c>
      <c r="B117" s="10">
        <v>2014</v>
      </c>
      <c r="C117" s="7">
        <v>221</v>
      </c>
      <c r="D117" s="10" t="s">
        <v>151</v>
      </c>
      <c r="E117" s="8"/>
      <c r="F117" s="35"/>
    </row>
    <row r="118" spans="1:6">
      <c r="A118" s="3" t="s">
        <v>152</v>
      </c>
      <c r="B118" s="3">
        <v>2008</v>
      </c>
      <c r="C118" s="7" t="s">
        <v>153</v>
      </c>
      <c r="D118" s="10" t="s">
        <v>154</v>
      </c>
      <c r="E118" s="8"/>
      <c r="F118" s="35"/>
    </row>
    <row r="119" spans="1:6">
      <c r="A119" s="3" t="s">
        <v>73</v>
      </c>
      <c r="B119" s="3"/>
      <c r="C119" s="21"/>
      <c r="D119" s="3"/>
      <c r="E119" s="27"/>
      <c r="F119" s="27"/>
    </row>
    <row r="120" spans="1:6">
      <c r="A120" s="12"/>
      <c r="B120" s="12"/>
      <c r="C120" s="13"/>
      <c r="D120" s="12"/>
      <c r="E120" s="23"/>
      <c r="F120" s="14"/>
    </row>
    <row r="121" spans="1:6">
      <c r="A121" s="1" t="s">
        <v>155</v>
      </c>
      <c r="B121" s="12"/>
      <c r="C121" s="13"/>
      <c r="D121" s="12"/>
      <c r="E121" s="14"/>
      <c r="F121" s="14"/>
    </row>
    <row r="122" spans="1:6" ht="25.5">
      <c r="A122" s="3" t="s">
        <v>2</v>
      </c>
      <c r="B122" s="3" t="s">
        <v>3</v>
      </c>
      <c r="C122" s="21" t="s">
        <v>4</v>
      </c>
      <c r="D122" s="3" t="s">
        <v>5</v>
      </c>
      <c r="E122" s="4" t="s">
        <v>1135</v>
      </c>
      <c r="F122" s="5" t="s">
        <v>1136</v>
      </c>
    </row>
    <row r="123" spans="1:6">
      <c r="A123" s="10" t="s">
        <v>156</v>
      </c>
      <c r="B123" s="10">
        <v>2004</v>
      </c>
      <c r="C123" s="7" t="s">
        <v>157</v>
      </c>
      <c r="D123" s="9" t="s">
        <v>158</v>
      </c>
      <c r="E123" s="8"/>
      <c r="F123" s="35"/>
    </row>
    <row r="124" spans="1:6">
      <c r="A124" s="3" t="s">
        <v>159</v>
      </c>
      <c r="B124" s="3">
        <v>2002</v>
      </c>
      <c r="C124" s="7" t="s">
        <v>160</v>
      </c>
      <c r="D124" s="9" t="s">
        <v>161</v>
      </c>
      <c r="E124" s="8"/>
      <c r="F124" s="35"/>
    </row>
    <row r="125" spans="1:6">
      <c r="A125" s="10" t="s">
        <v>162</v>
      </c>
      <c r="B125" s="10">
        <v>2018</v>
      </c>
      <c r="C125" s="7" t="s">
        <v>163</v>
      </c>
      <c r="D125" s="31" t="s">
        <v>164</v>
      </c>
      <c r="E125" s="8"/>
      <c r="F125" s="35"/>
    </row>
    <row r="126" spans="1:6">
      <c r="A126" s="3" t="s">
        <v>165</v>
      </c>
      <c r="B126" s="3" t="s">
        <v>33</v>
      </c>
      <c r="C126" s="7">
        <v>2767</v>
      </c>
      <c r="D126" s="9" t="s">
        <v>166</v>
      </c>
      <c r="E126" s="8"/>
      <c r="F126" s="35"/>
    </row>
    <row r="127" spans="1:6">
      <c r="A127" s="3" t="s">
        <v>167</v>
      </c>
      <c r="B127" s="3">
        <v>2001</v>
      </c>
      <c r="C127" s="19" t="s">
        <v>15</v>
      </c>
      <c r="D127" s="9" t="s">
        <v>168</v>
      </c>
      <c r="E127" s="8"/>
      <c r="F127" s="35"/>
    </row>
    <row r="128" spans="1:6">
      <c r="A128" s="10" t="s">
        <v>169</v>
      </c>
      <c r="B128" s="10">
        <v>1998</v>
      </c>
      <c r="C128" s="7">
        <v>5403</v>
      </c>
      <c r="D128" s="9" t="s">
        <v>170</v>
      </c>
      <c r="E128" s="8"/>
      <c r="F128" s="35"/>
    </row>
    <row r="129" spans="1:6">
      <c r="A129" s="10" t="s">
        <v>171</v>
      </c>
      <c r="B129" s="10">
        <v>1987</v>
      </c>
      <c r="C129" s="7" t="s">
        <v>172</v>
      </c>
      <c r="D129" s="9" t="s">
        <v>173</v>
      </c>
      <c r="E129" s="8"/>
      <c r="F129" s="35"/>
    </row>
    <row r="130" spans="1:6">
      <c r="A130" s="3" t="s">
        <v>174</v>
      </c>
      <c r="B130" s="3">
        <v>1986</v>
      </c>
      <c r="C130" s="19" t="s">
        <v>15</v>
      </c>
      <c r="D130" s="9" t="s">
        <v>175</v>
      </c>
      <c r="E130" s="8"/>
      <c r="F130" s="35"/>
    </row>
    <row r="131" spans="1:6">
      <c r="A131" s="3" t="s">
        <v>176</v>
      </c>
      <c r="B131" s="3">
        <v>1981</v>
      </c>
      <c r="C131" s="7">
        <v>81457</v>
      </c>
      <c r="D131" s="9" t="s">
        <v>177</v>
      </c>
      <c r="E131" s="8"/>
      <c r="F131" s="35"/>
    </row>
    <row r="132" spans="1:6">
      <c r="A132" s="3" t="s">
        <v>178</v>
      </c>
      <c r="B132" s="3">
        <v>2003</v>
      </c>
      <c r="C132" s="7">
        <v>13238</v>
      </c>
      <c r="D132" s="9" t="s">
        <v>179</v>
      </c>
      <c r="E132" s="8"/>
      <c r="F132" s="35"/>
    </row>
    <row r="133" spans="1:6">
      <c r="A133" s="3" t="s">
        <v>180</v>
      </c>
      <c r="B133" s="3">
        <v>1995</v>
      </c>
      <c r="C133" s="7">
        <v>3202</v>
      </c>
      <c r="D133" s="9" t="s">
        <v>181</v>
      </c>
      <c r="E133" s="8"/>
      <c r="F133" s="35"/>
    </row>
    <row r="134" spans="1:6">
      <c r="A134" s="10" t="s">
        <v>182</v>
      </c>
      <c r="B134" s="10">
        <v>2015</v>
      </c>
      <c r="C134" s="7" t="s">
        <v>183</v>
      </c>
      <c r="D134" s="9" t="s">
        <v>184</v>
      </c>
      <c r="E134" s="8"/>
      <c r="F134" s="35"/>
    </row>
    <row r="135" spans="1:6">
      <c r="A135" s="3" t="s">
        <v>25</v>
      </c>
      <c r="B135" s="3"/>
      <c r="C135" s="7"/>
      <c r="D135" s="10"/>
      <c r="E135" s="27"/>
      <c r="F135" s="27"/>
    </row>
    <row r="136" spans="1:6">
      <c r="A136" s="12"/>
      <c r="B136" s="12"/>
      <c r="C136" s="13"/>
      <c r="D136" s="12"/>
      <c r="E136" s="23"/>
      <c r="F136" s="14"/>
    </row>
    <row r="137" spans="1:6">
      <c r="A137" s="1" t="s">
        <v>185</v>
      </c>
      <c r="B137" s="12"/>
      <c r="C137" s="13"/>
      <c r="D137" s="12"/>
      <c r="E137" s="14"/>
      <c r="F137" s="14"/>
    </row>
    <row r="138" spans="1:6" ht="25.5">
      <c r="A138" s="3" t="s">
        <v>2</v>
      </c>
      <c r="B138" s="3" t="s">
        <v>3</v>
      </c>
      <c r="C138" s="21" t="s">
        <v>4</v>
      </c>
      <c r="D138" s="3" t="s">
        <v>5</v>
      </c>
      <c r="E138" s="4" t="s">
        <v>1135</v>
      </c>
      <c r="F138" s="5" t="s">
        <v>1136</v>
      </c>
    </row>
    <row r="139" spans="1:6">
      <c r="A139" s="3" t="s">
        <v>186</v>
      </c>
      <c r="B139" s="3">
        <v>2003</v>
      </c>
      <c r="C139" s="7" t="s">
        <v>187</v>
      </c>
      <c r="D139" s="9" t="s">
        <v>188</v>
      </c>
      <c r="E139" s="8"/>
      <c r="F139" s="35"/>
    </row>
    <row r="140" spans="1:6">
      <c r="A140" s="3" t="s">
        <v>79</v>
      </c>
      <c r="B140" s="3">
        <v>1999</v>
      </c>
      <c r="C140" s="7">
        <v>652</v>
      </c>
      <c r="D140" s="9" t="s">
        <v>189</v>
      </c>
      <c r="E140" s="8"/>
      <c r="F140" s="35"/>
    </row>
    <row r="141" spans="1:6">
      <c r="A141" s="10" t="s">
        <v>190</v>
      </c>
      <c r="B141" s="10">
        <v>2014</v>
      </c>
      <c r="C141" s="7" t="s">
        <v>191</v>
      </c>
      <c r="D141" s="9" t="s">
        <v>192</v>
      </c>
      <c r="E141" s="8"/>
      <c r="F141" s="35"/>
    </row>
    <row r="142" spans="1:6">
      <c r="A142" s="10" t="s">
        <v>193</v>
      </c>
      <c r="B142" s="10">
        <v>2016</v>
      </c>
      <c r="C142" s="7" t="s">
        <v>194</v>
      </c>
      <c r="D142" s="9" t="s">
        <v>195</v>
      </c>
      <c r="E142" s="8"/>
      <c r="F142" s="35"/>
    </row>
    <row r="143" spans="1:6">
      <c r="A143" s="32" t="s">
        <v>196</v>
      </c>
      <c r="B143" s="32">
        <v>2011</v>
      </c>
      <c r="C143" s="7" t="s">
        <v>197</v>
      </c>
      <c r="D143" s="9" t="s">
        <v>198</v>
      </c>
      <c r="E143" s="8"/>
      <c r="F143" s="35"/>
    </row>
    <row r="144" spans="1:6">
      <c r="A144" s="3" t="s">
        <v>199</v>
      </c>
      <c r="B144" s="3">
        <v>2002</v>
      </c>
      <c r="C144" s="7" t="s">
        <v>200</v>
      </c>
      <c r="D144" s="9" t="s">
        <v>188</v>
      </c>
      <c r="E144" s="8"/>
      <c r="F144" s="35"/>
    </row>
    <row r="145" spans="1:6">
      <c r="A145" s="10" t="s">
        <v>201</v>
      </c>
      <c r="B145" s="10">
        <v>2015</v>
      </c>
      <c r="C145" s="7">
        <v>21017</v>
      </c>
      <c r="D145" s="9" t="s">
        <v>202</v>
      </c>
      <c r="E145" s="8"/>
      <c r="F145" s="35"/>
    </row>
    <row r="146" spans="1:6">
      <c r="A146" s="3" t="s">
        <v>203</v>
      </c>
      <c r="B146" s="3">
        <v>2002</v>
      </c>
      <c r="C146" s="7">
        <v>20409</v>
      </c>
      <c r="D146" s="9" t="s">
        <v>204</v>
      </c>
      <c r="E146" s="8"/>
      <c r="F146" s="35"/>
    </row>
    <row r="147" spans="1:6">
      <c r="A147" s="3" t="s">
        <v>25</v>
      </c>
      <c r="B147" s="3"/>
      <c r="C147" s="7"/>
      <c r="D147" s="10"/>
      <c r="E147" s="27"/>
      <c r="F147" s="27"/>
    </row>
    <row r="148" spans="1:6">
      <c r="A148" s="12"/>
      <c r="B148" s="12"/>
      <c r="C148" s="13"/>
      <c r="D148" s="12"/>
      <c r="E148" s="14"/>
      <c r="F148" s="14"/>
    </row>
    <row r="149" spans="1:6">
      <c r="A149" s="1" t="s">
        <v>205</v>
      </c>
      <c r="B149" s="12"/>
      <c r="C149" s="13"/>
      <c r="D149" s="12"/>
      <c r="E149" s="14"/>
      <c r="F149" s="14"/>
    </row>
    <row r="150" spans="1:6" ht="25.5">
      <c r="A150" s="3" t="s">
        <v>2</v>
      </c>
      <c r="B150" s="3" t="s">
        <v>3</v>
      </c>
      <c r="C150" s="21" t="s">
        <v>4</v>
      </c>
      <c r="D150" s="3" t="s">
        <v>5</v>
      </c>
      <c r="E150" s="4" t="s">
        <v>1135</v>
      </c>
      <c r="F150" s="5" t="s">
        <v>1136</v>
      </c>
    </row>
    <row r="151" spans="1:6">
      <c r="A151" s="3" t="s">
        <v>206</v>
      </c>
      <c r="B151" s="3">
        <v>2007</v>
      </c>
      <c r="C151" s="7">
        <v>168</v>
      </c>
      <c r="D151" s="10" t="s">
        <v>207</v>
      </c>
      <c r="E151" s="8"/>
      <c r="F151" s="35"/>
    </row>
    <row r="152" spans="1:6">
      <c r="A152" s="3" t="s">
        <v>208</v>
      </c>
      <c r="B152" s="3">
        <v>1997</v>
      </c>
      <c r="C152" s="7">
        <v>4499</v>
      </c>
      <c r="D152" s="10" t="s">
        <v>209</v>
      </c>
      <c r="E152" s="8"/>
      <c r="F152" s="35"/>
    </row>
    <row r="153" spans="1:6">
      <c r="A153" s="10" t="s">
        <v>210</v>
      </c>
      <c r="B153" s="10">
        <v>2016</v>
      </c>
      <c r="C153" s="7">
        <v>19938</v>
      </c>
      <c r="D153" s="10" t="s">
        <v>211</v>
      </c>
      <c r="E153" s="8"/>
      <c r="F153" s="35"/>
    </row>
    <row r="154" spans="1:6">
      <c r="A154" s="10" t="s">
        <v>212</v>
      </c>
      <c r="B154" s="10">
        <v>2017</v>
      </c>
      <c r="C154" s="7" t="s">
        <v>213</v>
      </c>
      <c r="D154" s="10" t="s">
        <v>214</v>
      </c>
      <c r="E154" s="8"/>
      <c r="F154" s="35"/>
    </row>
    <row r="155" spans="1:6">
      <c r="A155" s="3" t="s">
        <v>25</v>
      </c>
      <c r="B155" s="3"/>
      <c r="C155" s="7"/>
      <c r="D155" s="10"/>
      <c r="E155" s="22"/>
      <c r="F155" s="22"/>
    </row>
    <row r="156" spans="1:6">
      <c r="A156" s="12"/>
      <c r="B156" s="12"/>
      <c r="C156" s="13"/>
      <c r="D156" s="12"/>
      <c r="E156" s="23"/>
      <c r="F156" s="14"/>
    </row>
    <row r="157" spans="1:6">
      <c r="A157" s="1" t="s">
        <v>215</v>
      </c>
      <c r="B157" s="12"/>
      <c r="C157" s="13"/>
      <c r="D157" s="12"/>
      <c r="E157" s="23"/>
      <c r="F157" s="14"/>
    </row>
    <row r="158" spans="1:6" ht="25.5">
      <c r="A158" s="3" t="s">
        <v>2</v>
      </c>
      <c r="B158" s="3" t="s">
        <v>3</v>
      </c>
      <c r="C158" s="21" t="s">
        <v>216</v>
      </c>
      <c r="D158" s="3" t="s">
        <v>5</v>
      </c>
      <c r="E158" s="33" t="s">
        <v>6</v>
      </c>
      <c r="F158" s="34" t="s">
        <v>7</v>
      </c>
    </row>
    <row r="159" spans="1:6">
      <c r="A159" s="3" t="s">
        <v>217</v>
      </c>
      <c r="B159" s="3">
        <v>2009</v>
      </c>
      <c r="C159" s="7">
        <v>202</v>
      </c>
      <c r="D159" s="9" t="s">
        <v>218</v>
      </c>
      <c r="E159" s="8"/>
      <c r="F159" s="35"/>
    </row>
    <row r="160" spans="1:6">
      <c r="A160" s="3" t="s">
        <v>219</v>
      </c>
      <c r="B160" s="3">
        <v>2009</v>
      </c>
      <c r="C160" s="7" t="s">
        <v>220</v>
      </c>
      <c r="D160" s="9" t="s">
        <v>221</v>
      </c>
      <c r="E160" s="8"/>
      <c r="F160" s="35"/>
    </row>
    <row r="161" spans="1:6">
      <c r="A161" s="3" t="s">
        <v>222</v>
      </c>
      <c r="B161" s="3">
        <v>2010</v>
      </c>
      <c r="C161" s="7">
        <v>405515</v>
      </c>
      <c r="D161" s="9" t="s">
        <v>223</v>
      </c>
      <c r="E161" s="8"/>
      <c r="F161" s="35"/>
    </row>
    <row r="162" spans="1:6">
      <c r="A162" s="10" t="s">
        <v>224</v>
      </c>
      <c r="B162" s="10">
        <v>2011</v>
      </c>
      <c r="C162" s="7">
        <v>2448</v>
      </c>
      <c r="D162" s="9" t="s">
        <v>225</v>
      </c>
      <c r="E162" s="8"/>
      <c r="F162" s="35"/>
    </row>
    <row r="163" spans="1:6">
      <c r="A163" s="3" t="s">
        <v>25</v>
      </c>
      <c r="B163" s="3"/>
      <c r="C163" s="7"/>
      <c r="D163" s="10"/>
      <c r="E163" s="27"/>
      <c r="F163" s="27"/>
    </row>
    <row r="164" spans="1:6">
      <c r="A164" s="12"/>
      <c r="B164" s="12"/>
      <c r="C164" s="13"/>
      <c r="D164" s="12"/>
      <c r="E164" s="23"/>
      <c r="F164" s="14"/>
    </row>
    <row r="165" spans="1:6">
      <c r="A165" s="1" t="s">
        <v>226</v>
      </c>
      <c r="B165" s="12"/>
      <c r="C165" s="13"/>
      <c r="D165" s="12"/>
      <c r="E165" s="14"/>
      <c r="F165" s="14"/>
    </row>
    <row r="166" spans="1:6" ht="25.5">
      <c r="A166" s="3" t="s">
        <v>2</v>
      </c>
      <c r="B166" s="3" t="s">
        <v>3</v>
      </c>
      <c r="C166" s="21" t="s">
        <v>4</v>
      </c>
      <c r="D166" s="3" t="s">
        <v>5</v>
      </c>
      <c r="E166" s="4" t="s">
        <v>1135</v>
      </c>
      <c r="F166" s="5" t="s">
        <v>1136</v>
      </c>
    </row>
    <row r="167" spans="1:6">
      <c r="A167" s="3" t="s">
        <v>227</v>
      </c>
      <c r="B167" s="3">
        <v>2012</v>
      </c>
      <c r="C167" s="7" t="s">
        <v>228</v>
      </c>
      <c r="D167" s="9" t="s">
        <v>229</v>
      </c>
      <c r="E167" s="8"/>
      <c r="F167" s="35"/>
    </row>
    <row r="168" spans="1:6">
      <c r="A168" s="3" t="s">
        <v>230</v>
      </c>
      <c r="B168" s="3">
        <v>2004</v>
      </c>
      <c r="C168" s="7" t="s">
        <v>231</v>
      </c>
      <c r="D168" s="9" t="s">
        <v>232</v>
      </c>
      <c r="E168" s="8"/>
      <c r="F168" s="35"/>
    </row>
    <row r="169" spans="1:6">
      <c r="A169" s="3" t="s">
        <v>233</v>
      </c>
      <c r="B169" s="3">
        <v>2009</v>
      </c>
      <c r="C169" s="7" t="s">
        <v>234</v>
      </c>
      <c r="D169" s="9" t="s">
        <v>235</v>
      </c>
      <c r="E169" s="8"/>
      <c r="F169" s="35"/>
    </row>
    <row r="170" spans="1:6">
      <c r="A170" s="3" t="s">
        <v>236</v>
      </c>
      <c r="B170" s="3">
        <v>2012</v>
      </c>
      <c r="C170" s="7" t="s">
        <v>237</v>
      </c>
      <c r="D170" s="9" t="s">
        <v>238</v>
      </c>
      <c r="E170" s="8"/>
      <c r="F170" s="35"/>
    </row>
    <row r="171" spans="1:6">
      <c r="A171" s="10" t="s">
        <v>239</v>
      </c>
      <c r="B171" s="10">
        <v>2017</v>
      </c>
      <c r="C171" s="7" t="s">
        <v>240</v>
      </c>
      <c r="D171" s="9" t="s">
        <v>241</v>
      </c>
      <c r="E171" s="8"/>
      <c r="F171" s="35"/>
    </row>
    <row r="172" spans="1:6">
      <c r="A172" s="10" t="s">
        <v>242</v>
      </c>
      <c r="B172" s="10">
        <v>2016</v>
      </c>
      <c r="C172" s="7">
        <v>8738</v>
      </c>
      <c r="D172" s="9" t="s">
        <v>243</v>
      </c>
      <c r="E172" s="8"/>
      <c r="F172" s="35"/>
    </row>
    <row r="173" spans="1:6">
      <c r="A173" s="10" t="s">
        <v>244</v>
      </c>
      <c r="B173" s="10">
        <v>2017</v>
      </c>
      <c r="C173" s="7">
        <v>2023518814</v>
      </c>
      <c r="D173" s="9" t="s">
        <v>245</v>
      </c>
      <c r="E173" s="8"/>
      <c r="F173" s="35"/>
    </row>
    <row r="174" spans="1:6">
      <c r="A174" s="10" t="s">
        <v>244</v>
      </c>
      <c r="B174" s="10">
        <v>2017</v>
      </c>
      <c r="C174" s="7">
        <v>2023518852</v>
      </c>
      <c r="D174" s="9" t="s">
        <v>246</v>
      </c>
      <c r="E174" s="8"/>
      <c r="F174" s="35"/>
    </row>
    <row r="175" spans="1:6">
      <c r="A175" s="3" t="s">
        <v>247</v>
      </c>
      <c r="B175" s="3">
        <v>2001</v>
      </c>
      <c r="C175" s="7">
        <v>5001</v>
      </c>
      <c r="D175" s="9" t="s">
        <v>248</v>
      </c>
      <c r="E175" s="8"/>
      <c r="F175" s="35"/>
    </row>
    <row r="176" spans="1:6">
      <c r="A176" s="3" t="s">
        <v>247</v>
      </c>
      <c r="B176" s="3">
        <v>2001</v>
      </c>
      <c r="C176" s="7">
        <v>5201</v>
      </c>
      <c r="D176" s="9" t="s">
        <v>249</v>
      </c>
      <c r="E176" s="8"/>
      <c r="F176" s="35"/>
    </row>
    <row r="177" spans="1:6">
      <c r="A177" s="3" t="s">
        <v>250</v>
      </c>
      <c r="B177" s="3">
        <v>2003</v>
      </c>
      <c r="C177" s="7" t="s">
        <v>251</v>
      </c>
      <c r="D177" s="9" t="s">
        <v>252</v>
      </c>
      <c r="E177" s="8"/>
      <c r="F177" s="35"/>
    </row>
    <row r="178" spans="1:6">
      <c r="A178" s="3" t="s">
        <v>253</v>
      </c>
      <c r="B178" s="3">
        <v>2004</v>
      </c>
      <c r="C178" s="7" t="s">
        <v>254</v>
      </c>
      <c r="D178" s="9" t="s">
        <v>255</v>
      </c>
      <c r="E178" s="8"/>
      <c r="F178" s="35"/>
    </row>
    <row r="179" spans="1:6">
      <c r="A179" s="10" t="s">
        <v>256</v>
      </c>
      <c r="B179" s="10"/>
      <c r="C179" s="7"/>
      <c r="D179" s="9" t="s">
        <v>257</v>
      </c>
      <c r="E179" s="8"/>
      <c r="F179" s="35"/>
    </row>
    <row r="180" spans="1:6">
      <c r="A180" s="3" t="s">
        <v>25</v>
      </c>
      <c r="B180" s="3"/>
      <c r="C180" s="7"/>
      <c r="D180" s="10"/>
      <c r="E180" s="27"/>
      <c r="F180" s="27"/>
    </row>
    <row r="181" spans="1:6">
      <c r="A181" s="12"/>
      <c r="B181" s="12"/>
      <c r="C181" s="13"/>
      <c r="D181" s="12"/>
      <c r="E181" s="14"/>
      <c r="F181" s="14"/>
    </row>
    <row r="182" spans="1:6">
      <c r="A182" s="1" t="s">
        <v>258</v>
      </c>
      <c r="B182" s="12"/>
      <c r="C182" s="13"/>
      <c r="D182" s="12"/>
      <c r="E182" s="14"/>
      <c r="F182" s="14"/>
    </row>
    <row r="183" spans="1:6" ht="25.5">
      <c r="A183" s="3" t="s">
        <v>2</v>
      </c>
      <c r="B183" s="3" t="s">
        <v>3</v>
      </c>
      <c r="C183" s="21" t="s">
        <v>4</v>
      </c>
      <c r="D183" s="3" t="s">
        <v>5</v>
      </c>
      <c r="E183" s="4" t="s">
        <v>1135</v>
      </c>
      <c r="F183" s="5" t="s">
        <v>1136</v>
      </c>
    </row>
    <row r="184" spans="1:6">
      <c r="A184" s="3" t="s">
        <v>259</v>
      </c>
      <c r="B184" s="10"/>
      <c r="C184" s="19"/>
      <c r="D184" s="9" t="s">
        <v>260</v>
      </c>
      <c r="E184" s="8"/>
      <c r="F184" s="35"/>
    </row>
    <row r="185" spans="1:6">
      <c r="A185" s="3" t="s">
        <v>261</v>
      </c>
      <c r="B185" s="10">
        <v>1998</v>
      </c>
      <c r="C185" s="7">
        <v>102</v>
      </c>
      <c r="D185" s="9" t="s">
        <v>262</v>
      </c>
      <c r="E185" s="8"/>
      <c r="F185" s="35"/>
    </row>
    <row r="186" spans="1:6">
      <c r="A186" s="3" t="s">
        <v>263</v>
      </c>
      <c r="B186" s="10">
        <v>2005</v>
      </c>
      <c r="C186" s="7" t="s">
        <v>264</v>
      </c>
      <c r="D186" s="9" t="s">
        <v>265</v>
      </c>
      <c r="E186" s="8"/>
      <c r="F186" s="35"/>
    </row>
    <row r="187" spans="1:6">
      <c r="A187" s="3" t="s">
        <v>266</v>
      </c>
      <c r="B187" s="10">
        <v>2006</v>
      </c>
      <c r="C187" s="7">
        <v>120</v>
      </c>
      <c r="D187" s="9" t="s">
        <v>267</v>
      </c>
      <c r="E187" s="8"/>
      <c r="F187" s="35"/>
    </row>
    <row r="188" spans="1:6">
      <c r="A188" s="3" t="s">
        <v>268</v>
      </c>
      <c r="B188" s="10">
        <v>2011</v>
      </c>
      <c r="C188" s="7" t="s">
        <v>15</v>
      </c>
      <c r="D188" s="9" t="s">
        <v>269</v>
      </c>
      <c r="E188" s="8"/>
      <c r="F188" s="35"/>
    </row>
    <row r="189" spans="1:6">
      <c r="A189" s="3" t="s">
        <v>268</v>
      </c>
      <c r="B189" s="10">
        <v>2011</v>
      </c>
      <c r="C189" s="7" t="s">
        <v>15</v>
      </c>
      <c r="D189" s="9" t="s">
        <v>270</v>
      </c>
      <c r="E189" s="8"/>
      <c r="F189" s="35"/>
    </row>
    <row r="190" spans="1:6">
      <c r="A190" s="10" t="s">
        <v>271</v>
      </c>
      <c r="B190" s="10">
        <v>2014</v>
      </c>
      <c r="C190" s="7">
        <v>12495</v>
      </c>
      <c r="D190" s="9" t="s">
        <v>272</v>
      </c>
      <c r="E190" s="8"/>
      <c r="F190" s="35"/>
    </row>
    <row r="191" spans="1:6">
      <c r="A191" s="3" t="s">
        <v>273</v>
      </c>
      <c r="B191" s="10">
        <v>2008</v>
      </c>
      <c r="C191" s="7">
        <v>101147</v>
      </c>
      <c r="D191" s="9" t="s">
        <v>274</v>
      </c>
      <c r="E191" s="8"/>
      <c r="F191" s="35"/>
    </row>
    <row r="192" spans="1:6">
      <c r="A192" s="3" t="s">
        <v>275</v>
      </c>
      <c r="B192" s="10">
        <v>2011</v>
      </c>
      <c r="C192" s="7">
        <v>101101</v>
      </c>
      <c r="D192" s="9" t="s">
        <v>276</v>
      </c>
      <c r="E192" s="8"/>
      <c r="F192" s="35"/>
    </row>
    <row r="193" spans="1:6">
      <c r="A193" s="3" t="s">
        <v>277</v>
      </c>
      <c r="B193" s="10">
        <v>1989</v>
      </c>
      <c r="C193" s="7">
        <v>390</v>
      </c>
      <c r="D193" s="9" t="s">
        <v>278</v>
      </c>
      <c r="E193" s="8"/>
      <c r="F193" s="35"/>
    </row>
    <row r="194" spans="1:6">
      <c r="A194" s="3" t="s">
        <v>279</v>
      </c>
      <c r="B194" s="10">
        <v>2007</v>
      </c>
      <c r="C194" s="7" t="s">
        <v>280</v>
      </c>
      <c r="D194" s="9" t="s">
        <v>281</v>
      </c>
      <c r="E194" s="8"/>
      <c r="F194" s="35"/>
    </row>
    <row r="195" spans="1:6">
      <c r="A195" s="10" t="s">
        <v>282</v>
      </c>
      <c r="B195" s="10">
        <v>2006</v>
      </c>
      <c r="C195" s="7" t="s">
        <v>15</v>
      </c>
      <c r="D195" s="31" t="s">
        <v>283</v>
      </c>
      <c r="E195" s="8"/>
      <c r="F195" s="35"/>
    </row>
    <row r="196" spans="1:6">
      <c r="A196" s="3" t="s">
        <v>17</v>
      </c>
      <c r="B196" s="10"/>
      <c r="C196" s="7">
        <v>1210</v>
      </c>
      <c r="D196" s="10" t="s">
        <v>284</v>
      </c>
      <c r="E196" s="8"/>
      <c r="F196" s="35"/>
    </row>
    <row r="197" spans="1:6">
      <c r="A197" s="3" t="s">
        <v>17</v>
      </c>
      <c r="B197" s="10"/>
      <c r="C197" s="7">
        <v>1163</v>
      </c>
      <c r="D197" s="10" t="s">
        <v>285</v>
      </c>
      <c r="E197" s="8"/>
      <c r="F197" s="35"/>
    </row>
    <row r="198" spans="1:6">
      <c r="A198" s="3" t="s">
        <v>17</v>
      </c>
      <c r="B198" s="10"/>
      <c r="C198" s="7">
        <v>1209</v>
      </c>
      <c r="D198" s="10" t="s">
        <v>286</v>
      </c>
      <c r="E198" s="8"/>
      <c r="F198" s="35"/>
    </row>
    <row r="199" spans="1:6">
      <c r="A199" s="3" t="s">
        <v>17</v>
      </c>
      <c r="B199" s="10"/>
      <c r="C199" s="7">
        <v>1215</v>
      </c>
      <c r="D199" s="10" t="s">
        <v>287</v>
      </c>
      <c r="E199" s="8"/>
      <c r="F199" s="35"/>
    </row>
    <row r="200" spans="1:6">
      <c r="A200" s="3" t="s">
        <v>17</v>
      </c>
      <c r="B200" s="10"/>
      <c r="C200" s="7">
        <v>1212</v>
      </c>
      <c r="D200" s="10" t="s">
        <v>288</v>
      </c>
      <c r="E200" s="8"/>
      <c r="F200" s="35"/>
    </row>
    <row r="201" spans="1:6">
      <c r="A201" s="3" t="s">
        <v>17</v>
      </c>
      <c r="B201" s="10"/>
      <c r="C201" s="7">
        <v>1213</v>
      </c>
      <c r="D201" s="10" t="s">
        <v>289</v>
      </c>
      <c r="E201" s="8"/>
      <c r="F201" s="35"/>
    </row>
    <row r="202" spans="1:6">
      <c r="A202" s="3" t="s">
        <v>17</v>
      </c>
      <c r="B202" s="10"/>
      <c r="C202" s="7">
        <v>1211</v>
      </c>
      <c r="D202" s="10" t="s">
        <v>290</v>
      </c>
      <c r="E202" s="8"/>
      <c r="F202" s="35"/>
    </row>
    <row r="203" spans="1:6">
      <c r="A203" s="3" t="s">
        <v>17</v>
      </c>
      <c r="B203" s="10"/>
      <c r="C203" s="7">
        <v>100385</v>
      </c>
      <c r="D203" s="10" t="s">
        <v>291</v>
      </c>
      <c r="E203" s="8"/>
      <c r="F203" s="35"/>
    </row>
    <row r="204" spans="1:6">
      <c r="A204" s="3" t="s">
        <v>17</v>
      </c>
      <c r="B204" s="10"/>
      <c r="C204" s="7">
        <v>1214</v>
      </c>
      <c r="D204" s="10" t="s">
        <v>292</v>
      </c>
      <c r="E204" s="8"/>
      <c r="F204" s="35"/>
    </row>
    <row r="205" spans="1:6">
      <c r="A205" s="3" t="s">
        <v>17</v>
      </c>
      <c r="B205" s="10"/>
      <c r="C205" s="7" t="s">
        <v>293</v>
      </c>
      <c r="D205" s="10" t="s">
        <v>294</v>
      </c>
      <c r="E205" s="8"/>
      <c r="F205" s="35"/>
    </row>
    <row r="206" spans="1:6">
      <c r="A206" s="3" t="s">
        <v>17</v>
      </c>
      <c r="B206" s="10"/>
      <c r="C206" s="7" t="s">
        <v>295</v>
      </c>
      <c r="D206" s="10" t="s">
        <v>287</v>
      </c>
      <c r="E206" s="8"/>
      <c r="F206" s="35"/>
    </row>
    <row r="207" spans="1:6">
      <c r="A207" s="3" t="s">
        <v>17</v>
      </c>
      <c r="B207" s="10"/>
      <c r="C207" s="7">
        <v>4135</v>
      </c>
      <c r="D207" s="10" t="s">
        <v>296</v>
      </c>
      <c r="E207" s="8"/>
      <c r="F207" s="35"/>
    </row>
    <row r="208" spans="1:6">
      <c r="A208" s="3" t="s">
        <v>17</v>
      </c>
      <c r="B208" s="10"/>
      <c r="C208" s="7">
        <v>4139</v>
      </c>
      <c r="D208" s="10" t="s">
        <v>297</v>
      </c>
      <c r="E208" s="8"/>
      <c r="F208" s="35"/>
    </row>
    <row r="209" spans="1:6">
      <c r="A209" s="3" t="s">
        <v>17</v>
      </c>
      <c r="B209" s="10"/>
      <c r="C209" s="7">
        <v>4136</v>
      </c>
      <c r="D209" s="10" t="s">
        <v>298</v>
      </c>
      <c r="E209" s="8"/>
      <c r="F209" s="35"/>
    </row>
    <row r="210" spans="1:6">
      <c r="A210" s="3" t="s">
        <v>17</v>
      </c>
      <c r="B210" s="10"/>
      <c r="C210" s="7">
        <v>4138</v>
      </c>
      <c r="D210" s="10" t="s">
        <v>299</v>
      </c>
      <c r="E210" s="8"/>
      <c r="F210" s="35"/>
    </row>
    <row r="211" spans="1:6">
      <c r="A211" s="3" t="s">
        <v>17</v>
      </c>
      <c r="B211" s="10"/>
      <c r="C211" s="7">
        <v>100384</v>
      </c>
      <c r="D211" s="10" t="s">
        <v>300</v>
      </c>
      <c r="E211" s="8"/>
      <c r="F211" s="35"/>
    </row>
    <row r="212" spans="1:6">
      <c r="A212" s="3" t="s">
        <v>17</v>
      </c>
      <c r="B212" s="10"/>
      <c r="C212" s="7">
        <v>100386</v>
      </c>
      <c r="D212" s="10" t="s">
        <v>301</v>
      </c>
      <c r="E212" s="8"/>
      <c r="F212" s="35"/>
    </row>
    <row r="213" spans="1:6">
      <c r="A213" s="3" t="s">
        <v>25</v>
      </c>
      <c r="B213" s="10"/>
      <c r="C213" s="7"/>
      <c r="D213" s="10"/>
      <c r="E213" s="27"/>
      <c r="F213" s="27"/>
    </row>
    <row r="214" spans="1:6">
      <c r="A214" s="12"/>
      <c r="B214" s="12"/>
      <c r="C214" s="13"/>
      <c r="D214" s="12"/>
      <c r="E214" s="23"/>
      <c r="F214" s="14"/>
    </row>
    <row r="215" spans="1:6">
      <c r="A215" s="1" t="s">
        <v>302</v>
      </c>
      <c r="B215" s="12"/>
      <c r="C215" s="13"/>
      <c r="D215" s="12"/>
      <c r="E215" s="14"/>
      <c r="F215" s="14"/>
    </row>
    <row r="216" spans="1:6" ht="25.5">
      <c r="A216" s="3" t="s">
        <v>2</v>
      </c>
      <c r="B216" s="3" t="s">
        <v>3</v>
      </c>
      <c r="C216" s="21" t="s">
        <v>4</v>
      </c>
      <c r="D216" s="3" t="s">
        <v>5</v>
      </c>
      <c r="E216" s="4" t="s">
        <v>1135</v>
      </c>
      <c r="F216" s="5" t="s">
        <v>1136</v>
      </c>
    </row>
    <row r="217" spans="1:6">
      <c r="A217" s="10" t="s">
        <v>303</v>
      </c>
      <c r="B217" s="3">
        <v>2009</v>
      </c>
      <c r="C217" s="7">
        <v>1896798</v>
      </c>
      <c r="D217" s="6" t="s">
        <v>304</v>
      </c>
      <c r="E217" s="8"/>
      <c r="F217" s="35"/>
    </row>
    <row r="218" spans="1:6">
      <c r="A218" s="10" t="s">
        <v>305</v>
      </c>
      <c r="B218" s="10">
        <v>2002</v>
      </c>
      <c r="C218" s="7">
        <v>13071</v>
      </c>
      <c r="D218" s="9" t="s">
        <v>306</v>
      </c>
      <c r="E218" s="8"/>
      <c r="F218" s="35"/>
    </row>
    <row r="219" spans="1:6">
      <c r="A219" s="36" t="s">
        <v>307</v>
      </c>
      <c r="B219" s="36">
        <v>2011</v>
      </c>
      <c r="C219" s="37">
        <v>4009594</v>
      </c>
      <c r="D219" s="38" t="s">
        <v>308</v>
      </c>
      <c r="E219" s="8"/>
      <c r="F219" s="35"/>
    </row>
    <row r="220" spans="1:6">
      <c r="A220" s="10" t="s">
        <v>309</v>
      </c>
      <c r="B220" s="10">
        <v>2016</v>
      </c>
      <c r="C220" s="7" t="s">
        <v>310</v>
      </c>
      <c r="D220" s="9" t="s">
        <v>311</v>
      </c>
      <c r="E220" s="8"/>
      <c r="F220" s="35"/>
    </row>
    <row r="221" spans="1:6">
      <c r="A221" s="10" t="s">
        <v>312</v>
      </c>
      <c r="B221" s="3">
        <v>2001</v>
      </c>
      <c r="C221" s="7" t="s">
        <v>313</v>
      </c>
      <c r="D221" s="6" t="s">
        <v>314</v>
      </c>
      <c r="E221" s="8"/>
      <c r="F221" s="35"/>
    </row>
    <row r="222" spans="1:6">
      <c r="A222" s="10" t="s">
        <v>315</v>
      </c>
      <c r="B222" s="3">
        <v>2002</v>
      </c>
      <c r="C222" s="7">
        <v>30339</v>
      </c>
      <c r="D222" s="6" t="s">
        <v>316</v>
      </c>
      <c r="E222" s="8"/>
      <c r="F222" s="35"/>
    </row>
    <row r="223" spans="1:6">
      <c r="A223" s="10" t="s">
        <v>317</v>
      </c>
      <c r="B223" s="3">
        <v>2000</v>
      </c>
      <c r="C223" s="7">
        <v>98</v>
      </c>
      <c r="D223" s="6" t="s">
        <v>318</v>
      </c>
      <c r="E223" s="8"/>
      <c r="F223" s="35"/>
    </row>
    <row r="224" spans="1:6">
      <c r="A224" s="10" t="s">
        <v>317</v>
      </c>
      <c r="B224" s="3">
        <v>2000</v>
      </c>
      <c r="C224" s="7">
        <v>78</v>
      </c>
      <c r="D224" s="6" t="s">
        <v>319</v>
      </c>
      <c r="E224" s="8"/>
      <c r="F224" s="35"/>
    </row>
    <row r="225" spans="1:6">
      <c r="A225" s="10" t="s">
        <v>320</v>
      </c>
      <c r="B225" s="3">
        <v>1990</v>
      </c>
      <c r="C225" s="7">
        <v>7737401</v>
      </c>
      <c r="D225" s="6" t="s">
        <v>321</v>
      </c>
      <c r="E225" s="8"/>
      <c r="F225" s="35"/>
    </row>
    <row r="226" spans="1:6">
      <c r="A226" s="10" t="s">
        <v>322</v>
      </c>
      <c r="B226" s="3">
        <v>2002</v>
      </c>
      <c r="C226" s="7">
        <v>711857</v>
      </c>
      <c r="D226" s="6" t="s">
        <v>323</v>
      </c>
      <c r="E226" s="8"/>
      <c r="F226" s="35"/>
    </row>
    <row r="227" spans="1:6">
      <c r="A227" s="10" t="s">
        <v>324</v>
      </c>
      <c r="B227" s="3">
        <v>2003</v>
      </c>
      <c r="C227" s="7">
        <v>5351</v>
      </c>
      <c r="D227" s="6" t="s">
        <v>325</v>
      </c>
      <c r="E227" s="8"/>
      <c r="F227" s="35"/>
    </row>
    <row r="228" spans="1:6">
      <c r="A228" s="10" t="s">
        <v>326</v>
      </c>
      <c r="B228" s="3">
        <v>2009</v>
      </c>
      <c r="C228" s="7" t="s">
        <v>327</v>
      </c>
      <c r="D228" s="6" t="s">
        <v>328</v>
      </c>
      <c r="E228" s="8"/>
      <c r="F228" s="35"/>
    </row>
    <row r="229" spans="1:6">
      <c r="A229" s="3" t="s">
        <v>17</v>
      </c>
      <c r="B229" s="3">
        <v>2010</v>
      </c>
      <c r="C229" s="7">
        <v>2035</v>
      </c>
      <c r="D229" s="6" t="s">
        <v>329</v>
      </c>
      <c r="E229" s="8"/>
      <c r="F229" s="35"/>
    </row>
    <row r="230" spans="1:6">
      <c r="A230" s="3" t="s">
        <v>17</v>
      </c>
      <c r="B230" s="3"/>
      <c r="C230" s="7" t="s">
        <v>15</v>
      </c>
      <c r="D230" s="6" t="s">
        <v>15</v>
      </c>
      <c r="E230" s="8"/>
      <c r="F230" s="35"/>
    </row>
    <row r="231" spans="1:6">
      <c r="A231" s="3" t="s">
        <v>73</v>
      </c>
      <c r="B231" s="3"/>
      <c r="C231" s="21"/>
      <c r="D231" s="3"/>
      <c r="E231" s="27"/>
      <c r="F231" s="27"/>
    </row>
    <row r="232" spans="1:6">
      <c r="A232" s="12"/>
      <c r="B232" s="12"/>
      <c r="C232" s="13"/>
      <c r="D232" s="12"/>
      <c r="E232" s="23"/>
      <c r="F232" s="14"/>
    </row>
    <row r="233" spans="1:6">
      <c r="A233" s="1" t="s">
        <v>330</v>
      </c>
      <c r="B233" s="12"/>
      <c r="C233" s="13"/>
      <c r="D233" s="12"/>
      <c r="E233" s="14"/>
      <c r="F233" s="14"/>
    </row>
    <row r="234" spans="1:6" ht="25.5">
      <c r="A234" s="3" t="s">
        <v>2</v>
      </c>
      <c r="B234" s="3" t="s">
        <v>3</v>
      </c>
      <c r="C234" s="21" t="s">
        <v>4</v>
      </c>
      <c r="D234" s="3" t="s">
        <v>5</v>
      </c>
      <c r="E234" s="4" t="s">
        <v>1135</v>
      </c>
      <c r="F234" s="5" t="s">
        <v>1136</v>
      </c>
    </row>
    <row r="235" spans="1:6">
      <c r="A235" s="10" t="s">
        <v>305</v>
      </c>
      <c r="B235" s="3">
        <v>1996</v>
      </c>
      <c r="C235" s="7">
        <v>10826</v>
      </c>
      <c r="D235" s="6" t="s">
        <v>331</v>
      </c>
      <c r="E235" s="8"/>
      <c r="F235" s="35"/>
    </row>
    <row r="236" spans="1:6">
      <c r="A236" s="10" t="s">
        <v>206</v>
      </c>
      <c r="B236" s="3">
        <v>2005</v>
      </c>
      <c r="C236" s="7">
        <v>70</v>
      </c>
      <c r="D236" s="6" t="s">
        <v>332</v>
      </c>
      <c r="E236" s="8"/>
      <c r="F236" s="35"/>
    </row>
    <row r="237" spans="1:6">
      <c r="A237" s="10" t="s">
        <v>333</v>
      </c>
      <c r="B237" s="3">
        <v>2002</v>
      </c>
      <c r="C237" s="7">
        <v>5</v>
      </c>
      <c r="D237" s="6" t="s">
        <v>334</v>
      </c>
      <c r="E237" s="8"/>
      <c r="F237" s="35"/>
    </row>
    <row r="238" spans="1:6">
      <c r="A238" s="10" t="s">
        <v>335</v>
      </c>
      <c r="B238" s="10">
        <v>2017</v>
      </c>
      <c r="C238" s="7" t="s">
        <v>336</v>
      </c>
      <c r="D238" s="9" t="s">
        <v>334</v>
      </c>
      <c r="E238" s="8"/>
      <c r="F238" s="35"/>
    </row>
    <row r="239" spans="1:6">
      <c r="A239" s="10" t="s">
        <v>337</v>
      </c>
      <c r="B239" s="10">
        <v>2018</v>
      </c>
      <c r="C239" s="7" t="s">
        <v>15</v>
      </c>
      <c r="D239" s="9" t="s">
        <v>334</v>
      </c>
      <c r="E239" s="8"/>
      <c r="F239" s="35"/>
    </row>
    <row r="240" spans="1:6">
      <c r="A240" s="10" t="s">
        <v>338</v>
      </c>
      <c r="B240" s="10">
        <v>2016</v>
      </c>
      <c r="C240" s="7">
        <v>8600</v>
      </c>
      <c r="D240" s="9" t="s">
        <v>339</v>
      </c>
      <c r="E240" s="8"/>
      <c r="F240" s="35"/>
    </row>
    <row r="241" spans="1:6">
      <c r="A241" s="10" t="s">
        <v>340</v>
      </c>
      <c r="B241" s="10">
        <v>2016</v>
      </c>
      <c r="C241" s="7">
        <v>16363007</v>
      </c>
      <c r="D241" s="9" t="s">
        <v>341</v>
      </c>
      <c r="E241" s="8"/>
      <c r="F241" s="35"/>
    </row>
    <row r="242" spans="1:6">
      <c r="A242" s="10" t="s">
        <v>342</v>
      </c>
      <c r="B242" s="3"/>
      <c r="C242" s="7" t="s">
        <v>237</v>
      </c>
      <c r="D242" s="6" t="s">
        <v>343</v>
      </c>
      <c r="E242" s="8"/>
      <c r="F242" s="35"/>
    </row>
    <row r="243" spans="1:6">
      <c r="A243" s="10" t="s">
        <v>342</v>
      </c>
      <c r="B243" s="3"/>
      <c r="C243" s="7" t="s">
        <v>344</v>
      </c>
      <c r="D243" s="6" t="s">
        <v>345</v>
      </c>
      <c r="E243" s="8"/>
      <c r="F243" s="35"/>
    </row>
    <row r="244" spans="1:6">
      <c r="A244" s="3" t="s">
        <v>25</v>
      </c>
      <c r="B244" s="3"/>
      <c r="C244" s="21"/>
      <c r="D244" s="3"/>
      <c r="E244" s="22"/>
      <c r="F244" s="22"/>
    </row>
    <row r="245" spans="1:6">
      <c r="A245" s="12"/>
      <c r="B245" s="12"/>
      <c r="C245" s="13"/>
      <c r="D245" s="12"/>
      <c r="E245" s="23"/>
      <c r="F245" s="14"/>
    </row>
    <row r="246" spans="1:6">
      <c r="A246" s="1" t="s">
        <v>346</v>
      </c>
      <c r="B246" s="12"/>
      <c r="C246" s="13"/>
      <c r="D246" s="12"/>
      <c r="E246" s="14"/>
      <c r="F246" s="14"/>
    </row>
    <row r="247" spans="1:6" ht="25.5">
      <c r="A247" s="3" t="s">
        <v>2</v>
      </c>
      <c r="B247" s="3" t="s">
        <v>3</v>
      </c>
      <c r="C247" s="21" t="s">
        <v>4</v>
      </c>
      <c r="D247" s="3" t="s">
        <v>5</v>
      </c>
      <c r="E247" s="4" t="s">
        <v>1135</v>
      </c>
      <c r="F247" s="5" t="s">
        <v>1136</v>
      </c>
    </row>
    <row r="248" spans="1:6">
      <c r="A248" s="3" t="s">
        <v>347</v>
      </c>
      <c r="B248" s="3">
        <v>1999</v>
      </c>
      <c r="C248" s="7">
        <v>77</v>
      </c>
      <c r="D248" s="6" t="s">
        <v>348</v>
      </c>
      <c r="E248" s="8"/>
      <c r="F248" s="35"/>
    </row>
    <row r="249" spans="1:6">
      <c r="A249" s="3" t="s">
        <v>349</v>
      </c>
      <c r="B249" s="3">
        <v>2009</v>
      </c>
      <c r="C249" s="7" t="s">
        <v>350</v>
      </c>
      <c r="D249" s="6" t="s">
        <v>351</v>
      </c>
      <c r="E249" s="8"/>
      <c r="F249" s="35"/>
    </row>
    <row r="250" spans="1:6">
      <c r="A250" s="3" t="s">
        <v>352</v>
      </c>
      <c r="B250" s="3">
        <v>2009</v>
      </c>
      <c r="C250" s="7" t="s">
        <v>353</v>
      </c>
      <c r="D250" s="6" t="s">
        <v>354</v>
      </c>
      <c r="E250" s="8"/>
      <c r="F250" s="35"/>
    </row>
    <row r="251" spans="1:6" ht="25.5">
      <c r="A251" s="39" t="s">
        <v>355</v>
      </c>
      <c r="B251" s="10">
        <v>2013</v>
      </c>
      <c r="C251" s="40" t="s">
        <v>356</v>
      </c>
      <c r="D251" s="6" t="s">
        <v>357</v>
      </c>
      <c r="E251" s="8"/>
      <c r="F251" s="35"/>
    </row>
    <row r="252" spans="1:6">
      <c r="A252" s="39" t="s">
        <v>358</v>
      </c>
      <c r="B252" s="10">
        <v>2013</v>
      </c>
      <c r="C252" s="40">
        <v>566</v>
      </c>
      <c r="D252" s="6" t="s">
        <v>359</v>
      </c>
      <c r="E252" s="8"/>
      <c r="F252" s="35"/>
    </row>
    <row r="253" spans="1:6">
      <c r="A253" s="39" t="s">
        <v>360</v>
      </c>
      <c r="B253" s="10">
        <v>2013</v>
      </c>
      <c r="C253" s="40">
        <v>139</v>
      </c>
      <c r="D253" s="6" t="s">
        <v>361</v>
      </c>
      <c r="E253" s="8"/>
      <c r="F253" s="35"/>
    </row>
    <row r="254" spans="1:6">
      <c r="A254" s="39" t="s">
        <v>360</v>
      </c>
      <c r="B254" s="10">
        <v>2013</v>
      </c>
      <c r="C254" s="40">
        <v>138</v>
      </c>
      <c r="D254" s="6" t="s">
        <v>362</v>
      </c>
      <c r="E254" s="8"/>
      <c r="F254" s="35"/>
    </row>
    <row r="255" spans="1:6">
      <c r="A255" s="39" t="s">
        <v>358</v>
      </c>
      <c r="B255" s="10">
        <v>2013</v>
      </c>
      <c r="C255" s="40">
        <v>567</v>
      </c>
      <c r="D255" s="6" t="s">
        <v>363</v>
      </c>
      <c r="E255" s="8"/>
      <c r="F255" s="35"/>
    </row>
    <row r="256" spans="1:6">
      <c r="A256" s="3" t="s">
        <v>364</v>
      </c>
      <c r="B256" s="3">
        <v>1997</v>
      </c>
      <c r="C256" s="7">
        <v>10938</v>
      </c>
      <c r="D256" s="6" t="s">
        <v>365</v>
      </c>
      <c r="E256" s="8"/>
      <c r="F256" s="35"/>
    </row>
    <row r="257" spans="1:6">
      <c r="A257" s="10" t="s">
        <v>366</v>
      </c>
      <c r="B257" s="10">
        <v>2016</v>
      </c>
      <c r="C257" s="7">
        <v>3145</v>
      </c>
      <c r="D257" s="6" t="s">
        <v>367</v>
      </c>
      <c r="E257" s="8"/>
      <c r="F257" s="35"/>
    </row>
    <row r="258" spans="1:6">
      <c r="A258" s="3" t="s">
        <v>368</v>
      </c>
      <c r="B258" s="3">
        <v>1998</v>
      </c>
      <c r="C258" s="7" t="s">
        <v>369</v>
      </c>
      <c r="D258" s="6" t="s">
        <v>370</v>
      </c>
      <c r="E258" s="8"/>
      <c r="F258" s="35"/>
    </row>
    <row r="259" spans="1:6">
      <c r="A259" s="3" t="s">
        <v>371</v>
      </c>
      <c r="B259" s="3">
        <v>2008</v>
      </c>
      <c r="C259" s="7" t="s">
        <v>372</v>
      </c>
      <c r="D259" s="6" t="s">
        <v>373</v>
      </c>
      <c r="E259" s="8"/>
      <c r="F259" s="35"/>
    </row>
    <row r="260" spans="1:6">
      <c r="A260" s="3" t="s">
        <v>374</v>
      </c>
      <c r="B260" s="3">
        <v>1994</v>
      </c>
      <c r="C260" s="7">
        <v>1220</v>
      </c>
      <c r="D260" s="6" t="s">
        <v>375</v>
      </c>
      <c r="E260" s="8"/>
      <c r="F260" s="35"/>
    </row>
    <row r="261" spans="1:6">
      <c r="A261" s="3" t="s">
        <v>376</v>
      </c>
      <c r="B261" s="3">
        <v>2000</v>
      </c>
      <c r="C261" s="7">
        <v>12455</v>
      </c>
      <c r="D261" s="6" t="s">
        <v>377</v>
      </c>
      <c r="E261" s="8"/>
      <c r="F261" s="35"/>
    </row>
    <row r="262" spans="1:6">
      <c r="A262" s="3" t="s">
        <v>376</v>
      </c>
      <c r="B262" s="3">
        <v>2000</v>
      </c>
      <c r="C262" s="7">
        <v>12454</v>
      </c>
      <c r="D262" s="6" t="s">
        <v>378</v>
      </c>
      <c r="E262" s="8"/>
      <c r="F262" s="35"/>
    </row>
    <row r="263" spans="1:6">
      <c r="A263" s="3" t="s">
        <v>379</v>
      </c>
      <c r="B263" s="3">
        <v>1999</v>
      </c>
      <c r="C263" s="7">
        <v>3000</v>
      </c>
      <c r="D263" s="6" t="s">
        <v>380</v>
      </c>
      <c r="E263" s="8"/>
      <c r="F263" s="35"/>
    </row>
    <row r="264" spans="1:6">
      <c r="A264" s="3" t="s">
        <v>381</v>
      </c>
      <c r="B264" s="3">
        <v>1985</v>
      </c>
      <c r="C264" s="7">
        <v>90</v>
      </c>
      <c r="D264" s="6" t="s">
        <v>382</v>
      </c>
      <c r="E264" s="8"/>
      <c r="F264" s="35"/>
    </row>
    <row r="265" spans="1:6">
      <c r="A265" s="36" t="s">
        <v>383</v>
      </c>
      <c r="B265" s="36">
        <v>2011</v>
      </c>
      <c r="C265" s="37" t="s">
        <v>384</v>
      </c>
      <c r="D265" s="38" t="s">
        <v>385</v>
      </c>
      <c r="E265" s="8"/>
      <c r="F265" s="35"/>
    </row>
    <row r="266" spans="1:6">
      <c r="A266" s="36" t="s">
        <v>383</v>
      </c>
      <c r="B266" s="36">
        <v>2011</v>
      </c>
      <c r="C266" s="37" t="s">
        <v>386</v>
      </c>
      <c r="D266" s="38" t="s">
        <v>387</v>
      </c>
      <c r="E266" s="8"/>
      <c r="F266" s="35"/>
    </row>
    <row r="267" spans="1:6">
      <c r="A267" s="10" t="s">
        <v>388</v>
      </c>
      <c r="B267" s="10">
        <v>2007</v>
      </c>
      <c r="C267" s="7" t="s">
        <v>389</v>
      </c>
      <c r="D267" s="9" t="s">
        <v>390</v>
      </c>
      <c r="E267" s="8"/>
      <c r="F267" s="35"/>
    </row>
    <row r="268" spans="1:6">
      <c r="A268" s="3" t="s">
        <v>391</v>
      </c>
      <c r="B268" s="3">
        <v>2007</v>
      </c>
      <c r="C268" s="7" t="s">
        <v>392</v>
      </c>
      <c r="D268" s="9" t="s">
        <v>390</v>
      </c>
      <c r="E268" s="8"/>
      <c r="F268" s="35"/>
    </row>
    <row r="269" spans="1:6">
      <c r="A269" s="3" t="s">
        <v>391</v>
      </c>
      <c r="B269" s="3">
        <v>2007</v>
      </c>
      <c r="C269" s="7" t="s">
        <v>393</v>
      </c>
      <c r="D269" s="9" t="s">
        <v>390</v>
      </c>
      <c r="E269" s="8"/>
      <c r="F269" s="35"/>
    </row>
    <row r="270" spans="1:6">
      <c r="A270" s="3" t="s">
        <v>391</v>
      </c>
      <c r="B270" s="3">
        <v>2007</v>
      </c>
      <c r="C270" s="7" t="s">
        <v>394</v>
      </c>
      <c r="D270" s="9" t="s">
        <v>390</v>
      </c>
      <c r="E270" s="8"/>
      <c r="F270" s="35"/>
    </row>
    <row r="271" spans="1:6">
      <c r="A271" s="10" t="s">
        <v>93</v>
      </c>
      <c r="B271" s="10">
        <v>1995</v>
      </c>
      <c r="C271" s="7">
        <v>3203</v>
      </c>
      <c r="D271" s="9" t="s">
        <v>395</v>
      </c>
      <c r="E271" s="8"/>
      <c r="F271" s="35"/>
    </row>
    <row r="272" spans="1:6">
      <c r="A272" s="10" t="s">
        <v>396</v>
      </c>
      <c r="B272" s="10">
        <v>1998</v>
      </c>
      <c r="C272" s="7" t="s">
        <v>397</v>
      </c>
      <c r="D272" s="9" t="s">
        <v>398</v>
      </c>
      <c r="E272" s="8"/>
      <c r="F272" s="35"/>
    </row>
    <row r="273" spans="1:6">
      <c r="A273" s="10" t="s">
        <v>399</v>
      </c>
      <c r="B273" s="10">
        <v>1994</v>
      </c>
      <c r="C273" s="7">
        <v>140042111</v>
      </c>
      <c r="D273" s="9" t="s">
        <v>400</v>
      </c>
      <c r="E273" s="8"/>
      <c r="F273" s="35"/>
    </row>
    <row r="274" spans="1:6">
      <c r="A274" s="3" t="s">
        <v>25</v>
      </c>
      <c r="B274" s="3"/>
      <c r="C274" s="21"/>
      <c r="D274" s="3"/>
      <c r="E274" s="27"/>
      <c r="F274" s="27"/>
    </row>
    <row r="275" spans="1:6">
      <c r="A275" s="12"/>
      <c r="B275" s="12"/>
      <c r="C275" s="13"/>
      <c r="D275" s="12"/>
      <c r="E275" s="23"/>
      <c r="F275" s="20"/>
    </row>
    <row r="276" spans="1:6">
      <c r="A276" s="1" t="s">
        <v>401</v>
      </c>
      <c r="B276" s="12"/>
      <c r="C276" s="13"/>
      <c r="D276" s="12"/>
      <c r="E276" s="14"/>
      <c r="F276" s="20"/>
    </row>
    <row r="277" spans="1:6" ht="25.5">
      <c r="A277" s="3" t="s">
        <v>2</v>
      </c>
      <c r="B277" s="3" t="s">
        <v>3</v>
      </c>
      <c r="C277" s="21" t="s">
        <v>4</v>
      </c>
      <c r="D277" s="3" t="s">
        <v>5</v>
      </c>
      <c r="E277" s="4" t="s">
        <v>1135</v>
      </c>
      <c r="F277" s="5" t="s">
        <v>1136</v>
      </c>
    </row>
    <row r="278" spans="1:6">
      <c r="A278" s="3" t="s">
        <v>402</v>
      </c>
      <c r="B278" s="3">
        <v>1994</v>
      </c>
      <c r="C278" s="7">
        <v>56033572</v>
      </c>
      <c r="D278" s="3" t="s">
        <v>403</v>
      </c>
      <c r="E278" s="8"/>
      <c r="F278" s="35"/>
    </row>
    <row r="279" spans="1:6">
      <c r="A279" s="3" t="s">
        <v>31</v>
      </c>
      <c r="B279" s="10" t="s">
        <v>33</v>
      </c>
      <c r="C279" s="7" t="s">
        <v>33</v>
      </c>
      <c r="D279" s="3" t="s">
        <v>404</v>
      </c>
      <c r="E279" s="8"/>
      <c r="F279" s="35"/>
    </row>
    <row r="280" spans="1:6">
      <c r="A280" s="3" t="s">
        <v>31</v>
      </c>
      <c r="B280" s="3" t="s">
        <v>33</v>
      </c>
      <c r="C280" s="7" t="s">
        <v>33</v>
      </c>
      <c r="D280" s="3" t="s">
        <v>405</v>
      </c>
      <c r="E280" s="8"/>
      <c r="F280" s="35"/>
    </row>
    <row r="281" spans="1:6">
      <c r="A281" s="3" t="s">
        <v>31</v>
      </c>
      <c r="B281" s="3" t="s">
        <v>33</v>
      </c>
      <c r="C281" s="7" t="s">
        <v>33</v>
      </c>
      <c r="D281" s="3" t="s">
        <v>406</v>
      </c>
      <c r="E281" s="8"/>
      <c r="F281" s="35"/>
    </row>
    <row r="282" spans="1:6">
      <c r="A282" s="3" t="s">
        <v>25</v>
      </c>
      <c r="B282" s="3"/>
      <c r="C282" s="21"/>
      <c r="D282" s="3"/>
      <c r="E282" s="22"/>
      <c r="F282" s="22"/>
    </row>
    <row r="283" spans="1:6">
      <c r="A283" s="12"/>
      <c r="B283" s="12"/>
      <c r="C283" s="13"/>
      <c r="D283" s="12"/>
      <c r="E283" s="14"/>
      <c r="F283" s="20"/>
    </row>
    <row r="284" spans="1:6">
      <c r="A284" s="1" t="s">
        <v>407</v>
      </c>
      <c r="B284" s="12"/>
      <c r="C284" s="13"/>
      <c r="D284" s="12"/>
      <c r="E284" s="14"/>
      <c r="F284" s="20"/>
    </row>
    <row r="285" spans="1:6" ht="25.5">
      <c r="A285" s="3" t="s">
        <v>2</v>
      </c>
      <c r="B285" s="3" t="s">
        <v>3</v>
      </c>
      <c r="C285" s="21" t="s">
        <v>4</v>
      </c>
      <c r="D285" s="3" t="s">
        <v>5</v>
      </c>
      <c r="E285" s="4" t="s">
        <v>1135</v>
      </c>
      <c r="F285" s="5" t="s">
        <v>1136</v>
      </c>
    </row>
    <row r="286" spans="1:6">
      <c r="A286" s="3" t="s">
        <v>408</v>
      </c>
      <c r="B286" s="3">
        <v>1996</v>
      </c>
      <c r="C286" s="7" t="s">
        <v>409</v>
      </c>
      <c r="D286" s="6" t="s">
        <v>410</v>
      </c>
      <c r="E286" s="8"/>
      <c r="F286" s="35"/>
    </row>
    <row r="287" spans="1:6">
      <c r="A287" s="3" t="s">
        <v>411</v>
      </c>
      <c r="B287" s="3">
        <v>1997</v>
      </c>
      <c r="C287" s="7">
        <v>15</v>
      </c>
      <c r="D287" s="6" t="s">
        <v>412</v>
      </c>
      <c r="E287" s="8"/>
      <c r="F287" s="35"/>
    </row>
    <row r="288" spans="1:6">
      <c r="A288" s="3" t="s">
        <v>413</v>
      </c>
      <c r="B288" s="3">
        <v>1998</v>
      </c>
      <c r="C288" s="7">
        <v>1530</v>
      </c>
      <c r="D288" s="6" t="s">
        <v>414</v>
      </c>
      <c r="E288" s="8"/>
      <c r="F288" s="35"/>
    </row>
    <row r="289" spans="1:6">
      <c r="A289" s="3" t="s">
        <v>25</v>
      </c>
      <c r="B289" s="3"/>
      <c r="C289" s="21"/>
      <c r="D289" s="3"/>
      <c r="E289" s="22"/>
      <c r="F289" s="22"/>
    </row>
    <row r="290" spans="1:6">
      <c r="A290" s="12"/>
      <c r="B290" s="12"/>
      <c r="C290" s="13"/>
      <c r="D290" s="12"/>
      <c r="E290" s="23"/>
      <c r="F290" s="14"/>
    </row>
    <row r="291" spans="1:6">
      <c r="A291" s="1" t="s">
        <v>415</v>
      </c>
      <c r="B291" s="12"/>
      <c r="C291" s="13"/>
      <c r="D291" s="12"/>
      <c r="E291" s="41"/>
      <c r="F291" s="41"/>
    </row>
    <row r="292" spans="1:6" ht="25.5">
      <c r="A292" s="3" t="s">
        <v>2</v>
      </c>
      <c r="B292" s="3" t="s">
        <v>3</v>
      </c>
      <c r="C292" s="21" t="s">
        <v>4</v>
      </c>
      <c r="D292" s="3" t="s">
        <v>5</v>
      </c>
      <c r="E292" s="4" t="s">
        <v>1135</v>
      </c>
      <c r="F292" s="5" t="s">
        <v>1136</v>
      </c>
    </row>
    <row r="293" spans="1:6">
      <c r="A293" s="3" t="s">
        <v>416</v>
      </c>
      <c r="B293" s="3">
        <v>1994</v>
      </c>
      <c r="C293" s="7" t="s">
        <v>417</v>
      </c>
      <c r="D293" s="9" t="s">
        <v>418</v>
      </c>
      <c r="E293" s="8"/>
      <c r="F293" s="35"/>
    </row>
    <row r="294" spans="1:6">
      <c r="A294" s="10" t="s">
        <v>419</v>
      </c>
      <c r="B294" s="10">
        <v>2018</v>
      </c>
      <c r="C294" s="7">
        <v>6815</v>
      </c>
      <c r="D294" s="9" t="s">
        <v>420</v>
      </c>
      <c r="E294" s="8"/>
      <c r="F294" s="35"/>
    </row>
    <row r="295" spans="1:6">
      <c r="A295" s="3" t="s">
        <v>416</v>
      </c>
      <c r="B295" s="3">
        <v>1994</v>
      </c>
      <c r="C295" s="7" t="s">
        <v>421</v>
      </c>
      <c r="D295" s="9" t="s">
        <v>422</v>
      </c>
      <c r="E295" s="8"/>
      <c r="F295" s="35"/>
    </row>
    <row r="296" spans="1:6">
      <c r="A296" s="3" t="s">
        <v>423</v>
      </c>
      <c r="B296" s="3">
        <v>2010</v>
      </c>
      <c r="C296" s="7">
        <v>1090028</v>
      </c>
      <c r="D296" s="9" t="s">
        <v>424</v>
      </c>
      <c r="E296" s="8"/>
      <c r="F296" s="35"/>
    </row>
    <row r="297" spans="1:6">
      <c r="A297" s="3" t="s">
        <v>423</v>
      </c>
      <c r="B297" s="3">
        <v>2010</v>
      </c>
      <c r="C297" s="7">
        <v>1090024</v>
      </c>
      <c r="D297" s="9" t="s">
        <v>425</v>
      </c>
      <c r="E297" s="8"/>
      <c r="F297" s="35"/>
    </row>
    <row r="298" spans="1:6">
      <c r="A298" s="10" t="s">
        <v>426</v>
      </c>
      <c r="B298" s="10">
        <v>2018</v>
      </c>
      <c r="C298" s="7">
        <v>40724025</v>
      </c>
      <c r="D298" s="9" t="s">
        <v>427</v>
      </c>
      <c r="E298" s="8"/>
      <c r="F298" s="35"/>
    </row>
    <row r="299" spans="1:6">
      <c r="A299" s="3" t="s">
        <v>426</v>
      </c>
      <c r="B299" s="3">
        <v>2010</v>
      </c>
      <c r="C299" s="7">
        <v>13110001</v>
      </c>
      <c r="D299" s="9" t="s">
        <v>428</v>
      </c>
      <c r="E299" s="8"/>
      <c r="F299" s="35"/>
    </row>
    <row r="300" spans="1:6">
      <c r="A300" s="3" t="s">
        <v>426</v>
      </c>
      <c r="B300" s="3">
        <v>2016</v>
      </c>
      <c r="C300" s="7">
        <v>34181023</v>
      </c>
      <c r="D300" s="9" t="s">
        <v>429</v>
      </c>
      <c r="E300" s="8"/>
      <c r="F300" s="35"/>
    </row>
    <row r="301" spans="1:6">
      <c r="A301" s="3" t="s">
        <v>426</v>
      </c>
      <c r="B301" s="3">
        <v>2010</v>
      </c>
      <c r="C301" s="7">
        <v>13110020</v>
      </c>
      <c r="D301" s="9" t="s">
        <v>430</v>
      </c>
      <c r="E301" s="8"/>
      <c r="F301" s="35"/>
    </row>
    <row r="302" spans="1:6">
      <c r="A302" s="3" t="s">
        <v>426</v>
      </c>
      <c r="B302" s="3">
        <v>2010</v>
      </c>
      <c r="C302" s="7">
        <v>13110028</v>
      </c>
      <c r="D302" s="9" t="s">
        <v>431</v>
      </c>
      <c r="E302" s="8"/>
      <c r="F302" s="35"/>
    </row>
    <row r="303" spans="1:6">
      <c r="A303" s="3" t="s">
        <v>426</v>
      </c>
      <c r="B303" s="3">
        <v>2010</v>
      </c>
      <c r="C303" s="7">
        <v>13110014</v>
      </c>
      <c r="D303" s="9" t="s">
        <v>432</v>
      </c>
      <c r="E303" s="8"/>
      <c r="F303" s="35"/>
    </row>
    <row r="304" spans="1:6">
      <c r="A304" s="10" t="s">
        <v>366</v>
      </c>
      <c r="B304" s="10">
        <v>2016</v>
      </c>
      <c r="C304" s="7">
        <v>3068</v>
      </c>
      <c r="D304" s="9" t="s">
        <v>433</v>
      </c>
      <c r="E304" s="8"/>
      <c r="F304" s="35"/>
    </row>
    <row r="305" spans="1:6">
      <c r="A305" s="3" t="s">
        <v>434</v>
      </c>
      <c r="B305" s="3">
        <v>2010</v>
      </c>
      <c r="C305" s="7">
        <v>11836005</v>
      </c>
      <c r="D305" s="9" t="s">
        <v>435</v>
      </c>
      <c r="E305" s="8"/>
      <c r="F305" s="35"/>
    </row>
    <row r="306" spans="1:6">
      <c r="A306" s="3" t="s">
        <v>436</v>
      </c>
      <c r="B306" s="3">
        <v>2010</v>
      </c>
      <c r="C306" s="7">
        <v>11836042</v>
      </c>
      <c r="D306" s="103" t="s">
        <v>437</v>
      </c>
      <c r="E306" s="8"/>
      <c r="F306" s="35"/>
    </row>
    <row r="307" spans="1:6">
      <c r="A307" s="3" t="s">
        <v>436</v>
      </c>
      <c r="B307" s="3">
        <v>2010</v>
      </c>
      <c r="C307" s="7">
        <v>11836050</v>
      </c>
      <c r="D307" s="103" t="s">
        <v>438</v>
      </c>
      <c r="E307" s="8"/>
      <c r="F307" s="35"/>
    </row>
    <row r="308" spans="1:6">
      <c r="A308" s="3" t="s">
        <v>436</v>
      </c>
      <c r="B308" s="3">
        <v>2010</v>
      </c>
      <c r="C308" s="7">
        <v>11836035</v>
      </c>
      <c r="D308" s="103" t="s">
        <v>439</v>
      </c>
      <c r="E308" s="8"/>
      <c r="F308" s="35"/>
    </row>
    <row r="309" spans="1:6">
      <c r="A309" s="3" t="s">
        <v>440</v>
      </c>
      <c r="B309" s="3">
        <v>2007</v>
      </c>
      <c r="C309" s="7" t="s">
        <v>441</v>
      </c>
      <c r="D309" s="9" t="s">
        <v>442</v>
      </c>
      <c r="E309" s="8"/>
      <c r="F309" s="35"/>
    </row>
    <row r="310" spans="1:6">
      <c r="A310" s="3" t="s">
        <v>443</v>
      </c>
      <c r="B310" s="3">
        <v>1995</v>
      </c>
      <c r="C310" s="7" t="s">
        <v>444</v>
      </c>
      <c r="D310" s="9" t="s">
        <v>445</v>
      </c>
      <c r="E310" s="8"/>
      <c r="F310" s="35"/>
    </row>
    <row r="311" spans="1:6">
      <c r="A311" s="3" t="s">
        <v>446</v>
      </c>
      <c r="B311" s="3">
        <v>2010</v>
      </c>
      <c r="C311" s="7">
        <v>376594298</v>
      </c>
      <c r="D311" s="9" t="s">
        <v>447</v>
      </c>
      <c r="E311" s="8"/>
      <c r="F311" s="35"/>
    </row>
    <row r="312" spans="1:6">
      <c r="A312" s="3" t="s">
        <v>17</v>
      </c>
      <c r="B312" s="3">
        <v>2010</v>
      </c>
      <c r="C312" s="7">
        <v>555</v>
      </c>
      <c r="D312" s="9" t="s">
        <v>448</v>
      </c>
      <c r="E312" s="8"/>
      <c r="F312" s="35"/>
    </row>
    <row r="313" spans="1:6">
      <c r="A313" s="3" t="s">
        <v>17</v>
      </c>
      <c r="B313" s="3">
        <v>2010</v>
      </c>
      <c r="C313" s="7">
        <v>557</v>
      </c>
      <c r="D313" s="9" t="s">
        <v>449</v>
      </c>
      <c r="E313" s="8"/>
      <c r="F313" s="35"/>
    </row>
    <row r="314" spans="1:6">
      <c r="A314" s="3" t="s">
        <v>17</v>
      </c>
      <c r="B314" s="3">
        <v>2010</v>
      </c>
      <c r="C314" s="7">
        <v>560</v>
      </c>
      <c r="D314" s="9" t="s">
        <v>450</v>
      </c>
      <c r="E314" s="8"/>
      <c r="F314" s="35"/>
    </row>
    <row r="315" spans="1:6">
      <c r="A315" s="3" t="s">
        <v>17</v>
      </c>
      <c r="B315" s="3">
        <v>2010</v>
      </c>
      <c r="C315" s="7">
        <v>559</v>
      </c>
      <c r="D315" s="9" t="s">
        <v>451</v>
      </c>
      <c r="E315" s="8"/>
      <c r="F315" s="35"/>
    </row>
    <row r="316" spans="1:6">
      <c r="A316" s="3" t="s">
        <v>17</v>
      </c>
      <c r="B316" s="3">
        <v>2010</v>
      </c>
      <c r="C316" s="37">
        <v>556</v>
      </c>
      <c r="D316" s="38" t="s">
        <v>452</v>
      </c>
      <c r="E316" s="8"/>
      <c r="F316" s="35"/>
    </row>
    <row r="317" spans="1:6">
      <c r="A317" s="10" t="s">
        <v>453</v>
      </c>
      <c r="B317" s="3">
        <v>1987</v>
      </c>
      <c r="C317" s="7">
        <v>8705814</v>
      </c>
      <c r="D317" s="9" t="s">
        <v>454</v>
      </c>
      <c r="E317" s="8"/>
      <c r="F317" s="35"/>
    </row>
    <row r="318" spans="1:6">
      <c r="A318" s="3" t="s">
        <v>455</v>
      </c>
      <c r="B318" s="3">
        <v>2010</v>
      </c>
      <c r="C318" s="7">
        <v>87254</v>
      </c>
      <c r="D318" s="9" t="s">
        <v>456</v>
      </c>
      <c r="E318" s="8"/>
      <c r="F318" s="35"/>
    </row>
    <row r="319" spans="1:6">
      <c r="A319" s="3" t="s">
        <v>455</v>
      </c>
      <c r="B319" s="3">
        <v>2010</v>
      </c>
      <c r="C319" s="7">
        <v>87255</v>
      </c>
      <c r="D319" s="9" t="s">
        <v>456</v>
      </c>
      <c r="E319" s="8"/>
      <c r="F319" s="35"/>
    </row>
    <row r="320" spans="1:6">
      <c r="A320" s="10" t="s">
        <v>457</v>
      </c>
      <c r="B320" s="10"/>
      <c r="C320" s="7">
        <v>14298</v>
      </c>
      <c r="D320" s="9" t="s">
        <v>334</v>
      </c>
      <c r="E320" s="8"/>
      <c r="F320" s="35"/>
    </row>
    <row r="321" spans="1:6">
      <c r="A321" s="3" t="s">
        <v>458</v>
      </c>
      <c r="B321" s="3">
        <v>2009</v>
      </c>
      <c r="C321" s="7">
        <v>21</v>
      </c>
      <c r="D321" s="9" t="s">
        <v>459</v>
      </c>
      <c r="E321" s="8"/>
      <c r="F321" s="35"/>
    </row>
    <row r="322" spans="1:6">
      <c r="A322" s="3" t="s">
        <v>460</v>
      </c>
      <c r="B322" s="3"/>
      <c r="C322" s="21"/>
      <c r="D322" s="9"/>
      <c r="E322" s="8"/>
      <c r="F322" s="35"/>
    </row>
    <row r="323" spans="1:6">
      <c r="A323" s="3" t="s">
        <v>25</v>
      </c>
      <c r="B323" s="3"/>
      <c r="C323" s="21"/>
      <c r="D323" s="9"/>
      <c r="E323" s="22"/>
      <c r="F323" s="22"/>
    </row>
    <row r="324" spans="1:6">
      <c r="A324" s="12"/>
      <c r="B324" s="12"/>
      <c r="C324" s="13"/>
      <c r="D324" s="12"/>
      <c r="E324" s="23"/>
      <c r="F324" s="14"/>
    </row>
    <row r="325" spans="1:6">
      <c r="A325" s="12"/>
      <c r="B325" s="12"/>
      <c r="C325" s="13"/>
      <c r="D325" s="12"/>
      <c r="E325" s="23"/>
      <c r="F325" s="14"/>
    </row>
    <row r="326" spans="1:6">
      <c r="A326" s="1" t="s">
        <v>461</v>
      </c>
      <c r="B326" s="12"/>
      <c r="C326" s="13"/>
      <c r="D326" s="12"/>
      <c r="E326" s="14"/>
      <c r="F326" s="14"/>
    </row>
    <row r="327" spans="1:6" ht="25.5">
      <c r="A327" s="3" t="s">
        <v>2</v>
      </c>
      <c r="B327" s="3" t="s">
        <v>3</v>
      </c>
      <c r="C327" s="21" t="s">
        <v>4</v>
      </c>
      <c r="D327" s="3" t="s">
        <v>5</v>
      </c>
      <c r="E327" s="4" t="s">
        <v>1135</v>
      </c>
      <c r="F327" s="5" t="s">
        <v>1136</v>
      </c>
    </row>
    <row r="328" spans="1:6">
      <c r="A328" s="3" t="s">
        <v>462</v>
      </c>
      <c r="B328" s="3">
        <v>1996</v>
      </c>
      <c r="C328" s="7" t="s">
        <v>463</v>
      </c>
      <c r="D328" s="6" t="s">
        <v>464</v>
      </c>
      <c r="E328" s="8"/>
      <c r="F328" s="35"/>
    </row>
    <row r="329" spans="1:6">
      <c r="A329" s="10" t="s">
        <v>465</v>
      </c>
      <c r="B329" s="10">
        <v>2015</v>
      </c>
      <c r="C329" s="7">
        <v>1515113</v>
      </c>
      <c r="D329" s="10" t="s">
        <v>466</v>
      </c>
      <c r="E329" s="8"/>
      <c r="F329" s="35"/>
    </row>
    <row r="330" spans="1:6">
      <c r="A330" s="10" t="s">
        <v>465</v>
      </c>
      <c r="B330" s="10">
        <v>2015</v>
      </c>
      <c r="C330" s="7">
        <v>1515114</v>
      </c>
      <c r="D330" s="10" t="s">
        <v>467</v>
      </c>
      <c r="E330" s="8"/>
      <c r="F330" s="35"/>
    </row>
    <row r="331" spans="1:6">
      <c r="A331" s="10" t="s">
        <v>465</v>
      </c>
      <c r="B331" s="10">
        <v>2015</v>
      </c>
      <c r="C331" s="7">
        <v>1515116</v>
      </c>
      <c r="D331" s="10" t="s">
        <v>468</v>
      </c>
      <c r="E331" s="8"/>
      <c r="F331" s="35"/>
    </row>
    <row r="332" spans="1:6">
      <c r="A332" s="10" t="s">
        <v>17</v>
      </c>
      <c r="B332" s="10">
        <v>2015</v>
      </c>
      <c r="C332" s="7">
        <v>20151701</v>
      </c>
      <c r="D332" s="10" t="s">
        <v>469</v>
      </c>
      <c r="E332" s="8"/>
      <c r="F332" s="35"/>
    </row>
    <row r="333" spans="1:6">
      <c r="A333" s="10" t="s">
        <v>17</v>
      </c>
      <c r="B333" s="10"/>
      <c r="C333" s="7">
        <v>20151702</v>
      </c>
      <c r="D333" s="10" t="s">
        <v>470</v>
      </c>
      <c r="E333" s="8"/>
      <c r="F333" s="35"/>
    </row>
    <row r="334" spans="1:6">
      <c r="A334" s="10" t="s">
        <v>17</v>
      </c>
      <c r="B334" s="10"/>
      <c r="C334" s="7">
        <v>20151705</v>
      </c>
      <c r="D334" s="9" t="s">
        <v>471</v>
      </c>
      <c r="E334" s="8"/>
      <c r="F334" s="35"/>
    </row>
    <row r="335" spans="1:6">
      <c r="A335" s="3" t="s">
        <v>25</v>
      </c>
      <c r="B335" s="3"/>
      <c r="C335" s="21"/>
      <c r="D335" s="3"/>
      <c r="E335" s="22"/>
      <c r="F335" s="22"/>
    </row>
    <row r="336" spans="1:6">
      <c r="A336" s="12"/>
      <c r="B336" s="12"/>
      <c r="C336" s="13"/>
      <c r="D336" s="12"/>
      <c r="E336" s="14"/>
      <c r="F336" s="14"/>
    </row>
    <row r="337" spans="1:6">
      <c r="A337" s="1" t="s">
        <v>472</v>
      </c>
      <c r="B337" s="12"/>
      <c r="C337" s="13"/>
      <c r="D337" s="12"/>
      <c r="E337" s="14"/>
      <c r="F337" s="14"/>
    </row>
    <row r="338" spans="1:6" ht="25.5">
      <c r="A338" s="3" t="s">
        <v>2</v>
      </c>
      <c r="B338" s="3" t="s">
        <v>3</v>
      </c>
      <c r="C338" s="21" t="s">
        <v>4</v>
      </c>
      <c r="D338" s="3" t="s">
        <v>5</v>
      </c>
      <c r="E338" s="4" t="s">
        <v>1135</v>
      </c>
      <c r="F338" s="5" t="s">
        <v>1136</v>
      </c>
    </row>
    <row r="339" spans="1:6">
      <c r="A339" s="3" t="s">
        <v>473</v>
      </c>
      <c r="B339" s="3">
        <v>1997</v>
      </c>
      <c r="C339" s="7">
        <v>16</v>
      </c>
      <c r="D339" s="3" t="s">
        <v>474</v>
      </c>
      <c r="E339" s="8"/>
      <c r="F339" s="35"/>
    </row>
    <row r="340" spans="1:6">
      <c r="A340" s="3" t="s">
        <v>25</v>
      </c>
      <c r="B340" s="3"/>
      <c r="C340" s="21"/>
      <c r="D340" s="3"/>
      <c r="E340" s="27"/>
      <c r="F340" s="18"/>
    </row>
    <row r="341" spans="1:6">
      <c r="A341" s="12"/>
      <c r="B341" s="12"/>
      <c r="C341" s="13"/>
      <c r="D341" s="12"/>
      <c r="E341" s="23"/>
      <c r="F341" s="14"/>
    </row>
    <row r="342" spans="1:6">
      <c r="A342" s="1" t="s">
        <v>475</v>
      </c>
      <c r="B342" s="12"/>
      <c r="C342" s="13"/>
      <c r="D342" s="12"/>
      <c r="E342" s="14"/>
      <c r="F342" s="14"/>
    </row>
    <row r="343" spans="1:6" ht="25.5">
      <c r="A343" s="3" t="s">
        <v>2</v>
      </c>
      <c r="B343" s="3" t="s">
        <v>3</v>
      </c>
      <c r="C343" s="21" t="s">
        <v>4</v>
      </c>
      <c r="D343" s="3" t="s">
        <v>5</v>
      </c>
      <c r="E343" s="4" t="s">
        <v>1135</v>
      </c>
      <c r="F343" s="5" t="s">
        <v>1136</v>
      </c>
    </row>
    <row r="344" spans="1:6">
      <c r="A344" s="3" t="s">
        <v>476</v>
      </c>
      <c r="B344" s="3">
        <v>1998</v>
      </c>
      <c r="C344" s="7" t="s">
        <v>477</v>
      </c>
      <c r="D344" s="6" t="s">
        <v>478</v>
      </c>
      <c r="E344" s="8"/>
      <c r="F344" s="35"/>
    </row>
    <row r="345" spans="1:6">
      <c r="A345" s="10" t="s">
        <v>479</v>
      </c>
      <c r="B345" s="10">
        <v>2002</v>
      </c>
      <c r="C345" s="7" t="s">
        <v>480</v>
      </c>
      <c r="D345" s="9" t="s">
        <v>481</v>
      </c>
      <c r="E345" s="8"/>
      <c r="F345" s="35"/>
    </row>
    <row r="346" spans="1:6">
      <c r="A346" s="3" t="s">
        <v>25</v>
      </c>
      <c r="B346" s="3"/>
      <c r="C346" s="21"/>
      <c r="D346" s="3"/>
      <c r="E346" s="27"/>
      <c r="F346" s="27"/>
    </row>
    <row r="347" spans="1:6">
      <c r="A347" s="12"/>
      <c r="B347" s="12"/>
      <c r="C347" s="13"/>
      <c r="D347" s="12"/>
      <c r="E347" s="23"/>
      <c r="F347" s="14"/>
    </row>
    <row r="348" spans="1:6">
      <c r="A348" s="1" t="s">
        <v>482</v>
      </c>
      <c r="B348" s="12"/>
      <c r="C348" s="13"/>
      <c r="D348" s="12"/>
      <c r="E348" s="14"/>
      <c r="F348" s="14"/>
    </row>
    <row r="349" spans="1:6" ht="25.5">
      <c r="A349" s="3" t="s">
        <v>2</v>
      </c>
      <c r="B349" s="3" t="s">
        <v>3</v>
      </c>
      <c r="C349" s="21" t="s">
        <v>4</v>
      </c>
      <c r="D349" s="3" t="s">
        <v>5</v>
      </c>
      <c r="E349" s="4" t="s">
        <v>1135</v>
      </c>
      <c r="F349" s="5" t="s">
        <v>1136</v>
      </c>
    </row>
    <row r="350" spans="1:6">
      <c r="A350" s="3" t="s">
        <v>483</v>
      </c>
      <c r="B350" s="10">
        <v>1998</v>
      </c>
      <c r="C350" s="7">
        <v>197</v>
      </c>
      <c r="D350" s="3" t="s">
        <v>484</v>
      </c>
      <c r="E350" s="8"/>
      <c r="F350" s="35"/>
    </row>
    <row r="351" spans="1:6">
      <c r="A351" s="3" t="s">
        <v>485</v>
      </c>
      <c r="B351" s="10">
        <v>1988</v>
      </c>
      <c r="C351" s="7">
        <v>326130</v>
      </c>
      <c r="D351" s="3" t="s">
        <v>486</v>
      </c>
      <c r="E351" s="8"/>
      <c r="F351" s="35"/>
    </row>
    <row r="352" spans="1:6">
      <c r="A352" s="3" t="s">
        <v>487</v>
      </c>
      <c r="B352" s="10">
        <v>1986</v>
      </c>
      <c r="C352" s="7">
        <v>157867</v>
      </c>
      <c r="D352" s="3" t="s">
        <v>488</v>
      </c>
      <c r="E352" s="8"/>
      <c r="F352" s="35"/>
    </row>
    <row r="353" spans="1:6">
      <c r="A353" s="3" t="s">
        <v>489</v>
      </c>
      <c r="B353" s="10">
        <v>1987</v>
      </c>
      <c r="C353" s="7">
        <v>324007</v>
      </c>
      <c r="D353" s="3" t="s">
        <v>490</v>
      </c>
      <c r="E353" s="8"/>
      <c r="F353" s="35"/>
    </row>
    <row r="354" spans="1:6">
      <c r="A354" s="3" t="s">
        <v>491</v>
      </c>
      <c r="B354" s="10">
        <v>2004</v>
      </c>
      <c r="C354" s="7">
        <v>4451709</v>
      </c>
      <c r="D354" s="3" t="s">
        <v>492</v>
      </c>
      <c r="E354" s="8"/>
      <c r="F354" s="35"/>
    </row>
    <row r="355" spans="1:6">
      <c r="A355" s="3" t="s">
        <v>493</v>
      </c>
      <c r="B355" s="10">
        <v>1972</v>
      </c>
      <c r="C355" s="7">
        <v>9981</v>
      </c>
      <c r="D355" s="3" t="s">
        <v>494</v>
      </c>
      <c r="E355" s="8"/>
      <c r="F355" s="35"/>
    </row>
    <row r="356" spans="1:6">
      <c r="A356" s="3" t="s">
        <v>495</v>
      </c>
      <c r="B356" s="10">
        <v>1985</v>
      </c>
      <c r="C356" s="7">
        <v>161</v>
      </c>
      <c r="D356" s="3" t="s">
        <v>496</v>
      </c>
      <c r="E356" s="8"/>
      <c r="F356" s="35"/>
    </row>
    <row r="357" spans="1:6">
      <c r="A357" s="3" t="s">
        <v>497</v>
      </c>
      <c r="B357" s="10">
        <v>1986</v>
      </c>
      <c r="C357" s="7">
        <v>27734</v>
      </c>
      <c r="D357" s="3" t="s">
        <v>498</v>
      </c>
      <c r="E357" s="8"/>
      <c r="F357" s="35"/>
    </row>
    <row r="358" spans="1:6">
      <c r="A358" s="3" t="s">
        <v>499</v>
      </c>
      <c r="B358" s="10">
        <v>1986</v>
      </c>
      <c r="C358" s="7">
        <v>16803</v>
      </c>
      <c r="D358" s="3" t="s">
        <v>500</v>
      </c>
      <c r="E358" s="8"/>
      <c r="F358" s="35"/>
    </row>
    <row r="359" spans="1:6">
      <c r="A359" s="3" t="s">
        <v>501</v>
      </c>
      <c r="B359" s="10">
        <v>1984</v>
      </c>
      <c r="C359" s="7" t="s">
        <v>33</v>
      </c>
      <c r="D359" s="3" t="s">
        <v>502</v>
      </c>
      <c r="E359" s="8"/>
      <c r="F359" s="35"/>
    </row>
    <row r="360" spans="1:6">
      <c r="A360" s="3" t="s">
        <v>503</v>
      </c>
      <c r="B360" s="10">
        <v>1984</v>
      </c>
      <c r="C360" s="7">
        <v>101109</v>
      </c>
      <c r="D360" s="3" t="s">
        <v>504</v>
      </c>
      <c r="E360" s="8"/>
      <c r="F360" s="35"/>
    </row>
    <row r="361" spans="1:6">
      <c r="A361" s="3" t="s">
        <v>505</v>
      </c>
      <c r="B361" s="10">
        <v>1986</v>
      </c>
      <c r="C361" s="7">
        <v>106868</v>
      </c>
      <c r="D361" s="3" t="s">
        <v>506</v>
      </c>
      <c r="E361" s="8"/>
      <c r="F361" s="35"/>
    </row>
    <row r="362" spans="1:6">
      <c r="A362" s="3" t="s">
        <v>25</v>
      </c>
      <c r="B362" s="3"/>
      <c r="C362" s="21"/>
      <c r="D362" s="3"/>
      <c r="E362" s="27"/>
      <c r="F362" s="27"/>
    </row>
    <row r="363" spans="1:6">
      <c r="A363" s="12"/>
      <c r="B363" s="12"/>
      <c r="C363" s="13"/>
      <c r="D363" s="12"/>
      <c r="E363" s="23"/>
      <c r="F363" s="14"/>
    </row>
    <row r="364" spans="1:6">
      <c r="A364" s="1" t="s">
        <v>507</v>
      </c>
      <c r="B364" s="12"/>
      <c r="C364" s="13"/>
      <c r="D364" s="12"/>
      <c r="E364" s="14"/>
      <c r="F364" s="14"/>
    </row>
    <row r="365" spans="1:6" ht="25.5">
      <c r="A365" s="3" t="s">
        <v>2</v>
      </c>
      <c r="B365" s="3" t="s">
        <v>3</v>
      </c>
      <c r="C365" s="21" t="s">
        <v>4</v>
      </c>
      <c r="D365" s="3" t="s">
        <v>5</v>
      </c>
      <c r="E365" s="4" t="s">
        <v>1135</v>
      </c>
      <c r="F365" s="5" t="s">
        <v>1136</v>
      </c>
    </row>
    <row r="366" spans="1:6">
      <c r="A366" s="10" t="s">
        <v>508</v>
      </c>
      <c r="B366" s="10">
        <v>2002</v>
      </c>
      <c r="C366" s="7">
        <v>20408</v>
      </c>
      <c r="D366" s="10" t="s">
        <v>509</v>
      </c>
      <c r="E366" s="8"/>
      <c r="F366" s="35"/>
    </row>
    <row r="367" spans="1:6">
      <c r="A367" s="3" t="s">
        <v>25</v>
      </c>
      <c r="B367" s="3"/>
      <c r="C367" s="21"/>
      <c r="D367" s="3"/>
      <c r="E367" s="27"/>
      <c r="F367" s="18"/>
    </row>
    <row r="368" spans="1:6">
      <c r="A368" s="12"/>
      <c r="B368" s="12"/>
      <c r="C368" s="13"/>
      <c r="D368" s="12"/>
      <c r="E368" s="23"/>
      <c r="F368" s="14"/>
    </row>
    <row r="369" spans="1:6">
      <c r="A369" s="1" t="s">
        <v>510</v>
      </c>
      <c r="B369" s="12"/>
      <c r="C369" s="13"/>
      <c r="D369" s="12"/>
      <c r="E369" s="14"/>
      <c r="F369" s="14"/>
    </row>
    <row r="370" spans="1:6" ht="25.5">
      <c r="A370" s="3" t="s">
        <v>2</v>
      </c>
      <c r="B370" s="3" t="s">
        <v>3</v>
      </c>
      <c r="C370" s="21" t="s">
        <v>4</v>
      </c>
      <c r="D370" s="3" t="s">
        <v>5</v>
      </c>
      <c r="E370" s="4" t="s">
        <v>1135</v>
      </c>
      <c r="F370" s="5" t="s">
        <v>1136</v>
      </c>
    </row>
    <row r="371" spans="1:6">
      <c r="A371" s="3" t="s">
        <v>511</v>
      </c>
      <c r="B371" s="3">
        <v>2005</v>
      </c>
      <c r="C371" s="7">
        <v>10900</v>
      </c>
      <c r="D371" s="3" t="s">
        <v>512</v>
      </c>
      <c r="E371" s="8"/>
      <c r="F371" s="35"/>
    </row>
    <row r="372" spans="1:6">
      <c r="A372" s="3" t="s">
        <v>25</v>
      </c>
      <c r="B372" s="3"/>
      <c r="C372" s="21"/>
      <c r="D372" s="3"/>
      <c r="E372" s="42"/>
      <c r="F372" s="18"/>
    </row>
    <row r="373" spans="1:6">
      <c r="A373" s="12"/>
      <c r="B373" s="12"/>
      <c r="C373" s="13"/>
      <c r="D373" s="12"/>
      <c r="E373" s="14"/>
      <c r="F373" s="14"/>
    </row>
    <row r="374" spans="1:6">
      <c r="A374" s="1" t="s">
        <v>513</v>
      </c>
      <c r="B374" s="12"/>
      <c r="C374" s="13"/>
      <c r="D374" s="12"/>
      <c r="E374" s="14"/>
      <c r="F374" s="14"/>
    </row>
    <row r="375" spans="1:6" ht="25.5">
      <c r="A375" s="3" t="s">
        <v>2</v>
      </c>
      <c r="B375" s="3" t="s">
        <v>3</v>
      </c>
      <c r="C375" s="21" t="s">
        <v>4</v>
      </c>
      <c r="D375" s="3" t="s">
        <v>5</v>
      </c>
      <c r="E375" s="4" t="s">
        <v>1135</v>
      </c>
      <c r="F375" s="5" t="s">
        <v>1136</v>
      </c>
    </row>
    <row r="376" spans="1:6">
      <c r="A376" s="10" t="s">
        <v>514</v>
      </c>
      <c r="B376" s="3">
        <v>2003</v>
      </c>
      <c r="C376" s="7">
        <v>204</v>
      </c>
      <c r="D376" s="6" t="s">
        <v>515</v>
      </c>
      <c r="E376" s="8"/>
      <c r="F376" s="35"/>
    </row>
    <row r="377" spans="1:6">
      <c r="A377" s="10" t="s">
        <v>516</v>
      </c>
      <c r="B377" s="3">
        <v>2001</v>
      </c>
      <c r="C377" s="7">
        <v>689</v>
      </c>
      <c r="D377" s="6" t="s">
        <v>517</v>
      </c>
      <c r="E377" s="8"/>
      <c r="F377" s="35"/>
    </row>
    <row r="378" spans="1:6">
      <c r="A378" s="10" t="s">
        <v>518</v>
      </c>
      <c r="B378" s="10">
        <v>2008</v>
      </c>
      <c r="C378" s="7">
        <v>8007005838</v>
      </c>
      <c r="D378" s="9" t="s">
        <v>519</v>
      </c>
      <c r="E378" s="8"/>
      <c r="F378" s="35"/>
    </row>
    <row r="379" spans="1:6">
      <c r="A379" s="10" t="s">
        <v>520</v>
      </c>
      <c r="B379" s="3">
        <v>2002</v>
      </c>
      <c r="C379" s="7" t="s">
        <v>521</v>
      </c>
      <c r="D379" s="6" t="s">
        <v>522</v>
      </c>
      <c r="E379" s="8"/>
      <c r="F379" s="35"/>
    </row>
    <row r="380" spans="1:6">
      <c r="A380" s="10" t="s">
        <v>523</v>
      </c>
      <c r="B380" s="3">
        <v>2002</v>
      </c>
      <c r="C380" s="7">
        <v>267</v>
      </c>
      <c r="D380" s="6" t="s">
        <v>524</v>
      </c>
      <c r="E380" s="8"/>
      <c r="F380" s="35"/>
    </row>
    <row r="381" spans="1:6">
      <c r="A381" s="10" t="s">
        <v>525</v>
      </c>
      <c r="B381" s="10">
        <v>2017</v>
      </c>
      <c r="C381" s="7" t="s">
        <v>526</v>
      </c>
      <c r="D381" s="9" t="s">
        <v>527</v>
      </c>
      <c r="E381" s="8"/>
      <c r="F381" s="35"/>
    </row>
    <row r="382" spans="1:6">
      <c r="A382" s="10" t="s">
        <v>528</v>
      </c>
      <c r="B382" s="10">
        <v>2016</v>
      </c>
      <c r="C382" s="7" t="s">
        <v>529</v>
      </c>
      <c r="D382" s="9" t="s">
        <v>530</v>
      </c>
      <c r="E382" s="8"/>
      <c r="F382" s="35"/>
    </row>
    <row r="383" spans="1:6">
      <c r="A383" s="10" t="s">
        <v>531</v>
      </c>
      <c r="B383" s="3">
        <v>1999</v>
      </c>
      <c r="C383" s="7">
        <v>215</v>
      </c>
      <c r="D383" s="6" t="s">
        <v>532</v>
      </c>
      <c r="E383" s="8"/>
      <c r="F383" s="35"/>
    </row>
    <row r="384" spans="1:6">
      <c r="A384" s="10" t="s">
        <v>533</v>
      </c>
      <c r="B384" s="3">
        <v>2002</v>
      </c>
      <c r="C384" s="7" t="s">
        <v>534</v>
      </c>
      <c r="D384" s="6" t="s">
        <v>535</v>
      </c>
      <c r="E384" s="8"/>
      <c r="F384" s="35"/>
    </row>
    <row r="385" spans="1:6">
      <c r="A385" s="10" t="s">
        <v>536</v>
      </c>
      <c r="B385" s="10">
        <v>2017</v>
      </c>
      <c r="C385" s="7" t="s">
        <v>537</v>
      </c>
      <c r="D385" s="9" t="s">
        <v>538</v>
      </c>
      <c r="E385" s="8"/>
      <c r="F385" s="35"/>
    </row>
    <row r="386" spans="1:6">
      <c r="A386" s="10" t="s">
        <v>539</v>
      </c>
      <c r="B386" s="10">
        <v>1999</v>
      </c>
      <c r="C386" s="7">
        <v>100599</v>
      </c>
      <c r="D386" s="9" t="s">
        <v>540</v>
      </c>
      <c r="E386" s="8"/>
      <c r="F386" s="35"/>
    </row>
    <row r="387" spans="1:6">
      <c r="A387" s="10" t="s">
        <v>541</v>
      </c>
      <c r="B387" s="3">
        <v>2002</v>
      </c>
      <c r="C387" s="7" t="s">
        <v>542</v>
      </c>
      <c r="D387" s="6" t="s">
        <v>543</v>
      </c>
      <c r="E387" s="8"/>
      <c r="F387" s="35"/>
    </row>
    <row r="388" spans="1:6">
      <c r="A388" s="10" t="s">
        <v>544</v>
      </c>
      <c r="B388" s="3">
        <v>1979</v>
      </c>
      <c r="C388" s="7">
        <v>1560</v>
      </c>
      <c r="D388" s="6" t="s">
        <v>545</v>
      </c>
      <c r="E388" s="8"/>
      <c r="F388" s="35"/>
    </row>
    <row r="389" spans="1:6">
      <c r="A389" s="10" t="s">
        <v>546</v>
      </c>
      <c r="B389" s="3">
        <v>2006</v>
      </c>
      <c r="C389" s="7" t="s">
        <v>547</v>
      </c>
      <c r="D389" s="6" t="s">
        <v>548</v>
      </c>
      <c r="E389" s="8"/>
      <c r="F389" s="35"/>
    </row>
    <row r="390" spans="1:6">
      <c r="A390" s="10" t="s">
        <v>549</v>
      </c>
      <c r="B390" s="3">
        <v>2002</v>
      </c>
      <c r="C390" s="7">
        <v>335</v>
      </c>
      <c r="D390" s="6" t="s">
        <v>550</v>
      </c>
      <c r="E390" s="8"/>
      <c r="F390" s="35"/>
    </row>
    <row r="391" spans="1:6">
      <c r="A391" s="10" t="s">
        <v>551</v>
      </c>
      <c r="B391" s="3">
        <v>2005</v>
      </c>
      <c r="C391" s="7">
        <v>397</v>
      </c>
      <c r="D391" s="6" t="s">
        <v>552</v>
      </c>
      <c r="E391" s="8"/>
      <c r="F391" s="35"/>
    </row>
    <row r="392" spans="1:6">
      <c r="A392" s="3" t="s">
        <v>25</v>
      </c>
      <c r="B392" s="3"/>
      <c r="C392" s="21"/>
      <c r="D392" s="3"/>
      <c r="E392" s="27"/>
      <c r="F392" s="27"/>
    </row>
    <row r="393" spans="1:6">
      <c r="A393" s="12"/>
      <c r="B393" s="12"/>
      <c r="C393" s="13"/>
      <c r="D393" s="12"/>
      <c r="E393" s="23"/>
      <c r="F393" s="14"/>
    </row>
    <row r="394" spans="1:6">
      <c r="A394" s="1" t="s">
        <v>553</v>
      </c>
      <c r="B394" s="12"/>
      <c r="C394" s="13"/>
      <c r="D394" s="12"/>
      <c r="E394" s="14"/>
      <c r="F394" s="14"/>
    </row>
    <row r="395" spans="1:6" ht="25.5">
      <c r="A395" s="3" t="s">
        <v>2</v>
      </c>
      <c r="B395" s="3" t="s">
        <v>3</v>
      </c>
      <c r="C395" s="21" t="s">
        <v>4</v>
      </c>
      <c r="D395" s="3" t="s">
        <v>5</v>
      </c>
      <c r="E395" s="4" t="s">
        <v>1135</v>
      </c>
      <c r="F395" s="5" t="s">
        <v>1136</v>
      </c>
    </row>
    <row r="396" spans="1:6">
      <c r="A396" s="10" t="s">
        <v>554</v>
      </c>
      <c r="B396" s="3">
        <v>2002</v>
      </c>
      <c r="C396" s="7">
        <v>4796</v>
      </c>
      <c r="D396" s="6" t="s">
        <v>555</v>
      </c>
      <c r="E396" s="8"/>
      <c r="F396" s="35"/>
    </row>
    <row r="397" spans="1:6">
      <c r="A397" s="10" t="s">
        <v>518</v>
      </c>
      <c r="B397" s="10">
        <v>2008</v>
      </c>
      <c r="C397" s="7">
        <v>8007005833</v>
      </c>
      <c r="D397" s="9" t="s">
        <v>556</v>
      </c>
      <c r="E397" s="8"/>
      <c r="F397" s="35"/>
    </row>
    <row r="398" spans="1:6">
      <c r="A398" s="10" t="s">
        <v>557</v>
      </c>
      <c r="B398" s="3">
        <v>2004</v>
      </c>
      <c r="C398" s="7" t="s">
        <v>558</v>
      </c>
      <c r="D398" s="6" t="s">
        <v>559</v>
      </c>
      <c r="E398" s="8"/>
      <c r="F398" s="35"/>
    </row>
    <row r="399" spans="1:6">
      <c r="A399" s="10" t="s">
        <v>560</v>
      </c>
      <c r="B399" s="3">
        <v>1987</v>
      </c>
      <c r="C399" s="7">
        <v>586</v>
      </c>
      <c r="D399" s="6" t="s">
        <v>561</v>
      </c>
      <c r="E399" s="8"/>
      <c r="F399" s="35"/>
    </row>
    <row r="400" spans="1:6">
      <c r="A400" s="10" t="s">
        <v>562</v>
      </c>
      <c r="B400" s="3">
        <v>2008</v>
      </c>
      <c r="C400" s="7">
        <v>12440030866</v>
      </c>
      <c r="D400" s="6" t="s">
        <v>563</v>
      </c>
      <c r="E400" s="8"/>
      <c r="F400" s="35"/>
    </row>
    <row r="401" spans="1:6">
      <c r="A401" s="10" t="s">
        <v>546</v>
      </c>
      <c r="B401" s="3">
        <v>2006</v>
      </c>
      <c r="C401" s="7">
        <v>818</v>
      </c>
      <c r="D401" s="6" t="s">
        <v>564</v>
      </c>
      <c r="E401" s="8"/>
      <c r="F401" s="35"/>
    </row>
    <row r="402" spans="1:6">
      <c r="A402" s="10" t="s">
        <v>565</v>
      </c>
      <c r="B402" s="3">
        <v>1998</v>
      </c>
      <c r="C402" s="7" t="s">
        <v>566</v>
      </c>
      <c r="D402" s="6" t="s">
        <v>567</v>
      </c>
      <c r="E402" s="8"/>
      <c r="F402" s="35"/>
    </row>
    <row r="403" spans="1:6">
      <c r="A403" s="10" t="s">
        <v>568</v>
      </c>
      <c r="B403" s="3">
        <v>2006</v>
      </c>
      <c r="C403" s="7" t="s">
        <v>569</v>
      </c>
      <c r="D403" s="6" t="s">
        <v>570</v>
      </c>
      <c r="E403" s="8"/>
      <c r="F403" s="35"/>
    </row>
    <row r="404" spans="1:6">
      <c r="A404" s="10" t="s">
        <v>571</v>
      </c>
      <c r="B404" s="3">
        <v>2007</v>
      </c>
      <c r="C404" s="7" t="s">
        <v>572</v>
      </c>
      <c r="D404" s="6" t="s">
        <v>573</v>
      </c>
      <c r="E404" s="8"/>
      <c r="F404" s="35"/>
    </row>
    <row r="405" spans="1:6">
      <c r="A405" s="10" t="s">
        <v>574</v>
      </c>
      <c r="B405" s="3">
        <v>2008</v>
      </c>
      <c r="C405" s="7">
        <v>896</v>
      </c>
      <c r="D405" s="6" t="s">
        <v>575</v>
      </c>
      <c r="E405" s="8"/>
      <c r="F405" s="35"/>
    </row>
    <row r="406" spans="1:6">
      <c r="A406" s="10" t="s">
        <v>576</v>
      </c>
      <c r="B406" s="3">
        <v>2007</v>
      </c>
      <c r="C406" s="7" t="s">
        <v>577</v>
      </c>
      <c r="D406" s="6" t="s">
        <v>578</v>
      </c>
      <c r="E406" s="8"/>
      <c r="F406" s="35"/>
    </row>
    <row r="407" spans="1:6">
      <c r="A407" s="10" t="s">
        <v>579</v>
      </c>
      <c r="B407" s="3">
        <v>2008</v>
      </c>
      <c r="C407" s="7">
        <v>807</v>
      </c>
      <c r="D407" s="6" t="s">
        <v>580</v>
      </c>
      <c r="E407" s="8"/>
      <c r="F407" s="35"/>
    </row>
    <row r="408" spans="1:6">
      <c r="A408" s="3" t="s">
        <v>25</v>
      </c>
      <c r="B408" s="3"/>
      <c r="C408" s="21"/>
      <c r="D408" s="3"/>
      <c r="E408" s="27">
        <f>SUM(E396:E407)</f>
        <v>0</v>
      </c>
      <c r="F408" s="27">
        <f>SUM(F396:F407)</f>
        <v>0</v>
      </c>
    </row>
    <row r="409" spans="1:6">
      <c r="A409" s="12"/>
      <c r="B409" s="12"/>
      <c r="C409" s="13"/>
      <c r="D409" s="12"/>
      <c r="E409" s="23"/>
      <c r="F409" s="14"/>
    </row>
    <row r="410" spans="1:6">
      <c r="A410" s="43" t="s">
        <v>581</v>
      </c>
      <c r="B410" s="15"/>
      <c r="C410" s="19"/>
      <c r="D410" s="15"/>
      <c r="E410" s="20"/>
      <c r="F410" s="20"/>
    </row>
    <row r="411" spans="1:6" ht="25.5">
      <c r="A411" s="3" t="s">
        <v>2</v>
      </c>
      <c r="B411" s="3" t="s">
        <v>3</v>
      </c>
      <c r="C411" s="21" t="s">
        <v>4</v>
      </c>
      <c r="D411" s="3" t="s">
        <v>5</v>
      </c>
      <c r="E411" s="4" t="s">
        <v>1135</v>
      </c>
      <c r="F411" s="5" t="s">
        <v>1136</v>
      </c>
    </row>
    <row r="412" spans="1:6">
      <c r="A412" s="3" t="s">
        <v>582</v>
      </c>
      <c r="B412" s="3">
        <v>2002</v>
      </c>
      <c r="C412" s="7">
        <v>201</v>
      </c>
      <c r="D412" s="3" t="s">
        <v>583</v>
      </c>
      <c r="E412" s="8"/>
      <c r="F412" s="35"/>
    </row>
    <row r="413" spans="1:6">
      <c r="A413" s="3" t="s">
        <v>584</v>
      </c>
      <c r="B413" s="3">
        <v>1997</v>
      </c>
      <c r="C413" s="7">
        <v>14098010</v>
      </c>
      <c r="D413" s="3" t="s">
        <v>585</v>
      </c>
      <c r="E413" s="8"/>
      <c r="F413" s="35"/>
    </row>
    <row r="414" spans="1:6">
      <c r="A414" s="3" t="s">
        <v>25</v>
      </c>
      <c r="B414" s="3"/>
      <c r="C414" s="21"/>
      <c r="D414" s="3"/>
      <c r="E414" s="27"/>
      <c r="F414" s="27"/>
    </row>
    <row r="415" spans="1:6">
      <c r="A415" s="12"/>
      <c r="B415" s="12"/>
      <c r="C415" s="13"/>
      <c r="D415" s="12"/>
      <c r="E415" s="23"/>
      <c r="F415" s="14"/>
    </row>
    <row r="416" spans="1:6">
      <c r="A416" s="1" t="s">
        <v>586</v>
      </c>
      <c r="B416" s="12"/>
      <c r="C416" s="13"/>
      <c r="D416" s="12"/>
      <c r="E416" s="14"/>
      <c r="F416" s="14"/>
    </row>
    <row r="417" spans="1:6" ht="25.5">
      <c r="A417" s="3" t="s">
        <v>2</v>
      </c>
      <c r="B417" s="3" t="s">
        <v>3</v>
      </c>
      <c r="C417" s="21" t="s">
        <v>4</v>
      </c>
      <c r="D417" s="3" t="s">
        <v>5</v>
      </c>
      <c r="E417" s="4" t="s">
        <v>1135</v>
      </c>
      <c r="F417" s="5" t="s">
        <v>1136</v>
      </c>
    </row>
    <row r="418" spans="1:6">
      <c r="A418" s="10" t="s">
        <v>587</v>
      </c>
      <c r="B418" s="10">
        <v>1994</v>
      </c>
      <c r="C418" s="7">
        <v>94109</v>
      </c>
      <c r="D418" s="9" t="s">
        <v>588</v>
      </c>
      <c r="E418" s="8"/>
      <c r="F418" s="35"/>
    </row>
    <row r="419" spans="1:6">
      <c r="A419" s="10" t="s">
        <v>589</v>
      </c>
      <c r="B419" s="10">
        <v>2018</v>
      </c>
      <c r="C419" s="44" t="s">
        <v>590</v>
      </c>
      <c r="D419" s="45" t="s">
        <v>591</v>
      </c>
      <c r="E419" s="8"/>
      <c r="F419" s="35"/>
    </row>
    <row r="420" spans="1:6">
      <c r="A420" s="10" t="s">
        <v>589</v>
      </c>
      <c r="B420" s="10">
        <v>2018</v>
      </c>
      <c r="C420" s="44" t="s">
        <v>592</v>
      </c>
      <c r="D420" s="45" t="s">
        <v>593</v>
      </c>
      <c r="E420" s="8"/>
      <c r="F420" s="35"/>
    </row>
    <row r="421" spans="1:6">
      <c r="A421" s="10" t="s">
        <v>594</v>
      </c>
      <c r="B421" s="10">
        <v>2018</v>
      </c>
      <c r="C421" s="7">
        <v>502171100098</v>
      </c>
      <c r="D421" s="9" t="s">
        <v>595</v>
      </c>
      <c r="E421" s="8"/>
      <c r="F421" s="35"/>
    </row>
    <row r="422" spans="1:6">
      <c r="A422" s="10" t="s">
        <v>596</v>
      </c>
      <c r="B422" s="10">
        <v>2005</v>
      </c>
      <c r="C422" s="7" t="s">
        <v>597</v>
      </c>
      <c r="D422" s="9" t="s">
        <v>598</v>
      </c>
      <c r="E422" s="8"/>
      <c r="F422" s="35"/>
    </row>
    <row r="423" spans="1:6">
      <c r="A423" s="10" t="s">
        <v>599</v>
      </c>
      <c r="B423" s="3">
        <v>2005</v>
      </c>
      <c r="C423" s="7" t="s">
        <v>600</v>
      </c>
      <c r="D423" s="6" t="s">
        <v>601</v>
      </c>
      <c r="E423" s="8"/>
      <c r="F423" s="35"/>
    </row>
    <row r="424" spans="1:6">
      <c r="A424" s="10" t="s">
        <v>602</v>
      </c>
      <c r="B424" s="3">
        <v>1999</v>
      </c>
      <c r="C424" s="7">
        <v>237</v>
      </c>
      <c r="D424" s="6" t="s">
        <v>603</v>
      </c>
      <c r="E424" s="8"/>
      <c r="F424" s="35"/>
    </row>
    <row r="425" spans="1:6">
      <c r="A425" s="10" t="s">
        <v>604</v>
      </c>
      <c r="B425" s="3">
        <v>2010</v>
      </c>
      <c r="C425" s="7" t="s">
        <v>605</v>
      </c>
      <c r="D425" s="6" t="s">
        <v>606</v>
      </c>
      <c r="E425" s="8"/>
      <c r="F425" s="35"/>
    </row>
    <row r="426" spans="1:6">
      <c r="A426" s="10" t="s">
        <v>607</v>
      </c>
      <c r="B426" s="10">
        <v>2017</v>
      </c>
      <c r="C426" s="7">
        <v>3061</v>
      </c>
      <c r="D426" s="9" t="s">
        <v>608</v>
      </c>
      <c r="E426" s="8"/>
      <c r="F426" s="35"/>
    </row>
    <row r="427" spans="1:6">
      <c r="A427" s="10" t="s">
        <v>607</v>
      </c>
      <c r="B427" s="10">
        <v>2017</v>
      </c>
      <c r="C427" s="7">
        <v>1631</v>
      </c>
      <c r="D427" s="9" t="s">
        <v>609</v>
      </c>
      <c r="E427" s="8"/>
      <c r="F427" s="35"/>
    </row>
    <row r="428" spans="1:6">
      <c r="A428" s="5" t="s">
        <v>383</v>
      </c>
      <c r="B428" s="46">
        <v>2011</v>
      </c>
      <c r="C428" s="37" t="s">
        <v>610</v>
      </c>
      <c r="D428" s="47" t="s">
        <v>611</v>
      </c>
      <c r="E428" s="8"/>
      <c r="F428" s="35"/>
    </row>
    <row r="429" spans="1:6">
      <c r="A429" s="36" t="s">
        <v>612</v>
      </c>
      <c r="B429" s="36">
        <v>2016</v>
      </c>
      <c r="C429" s="37">
        <v>4772</v>
      </c>
      <c r="D429" s="38" t="s">
        <v>613</v>
      </c>
      <c r="E429" s="8"/>
      <c r="F429" s="35"/>
    </row>
    <row r="430" spans="1:6">
      <c r="A430" s="10" t="s">
        <v>614</v>
      </c>
      <c r="B430" s="3">
        <v>2011</v>
      </c>
      <c r="C430" s="7" t="s">
        <v>615</v>
      </c>
      <c r="D430" s="6" t="s">
        <v>616</v>
      </c>
      <c r="E430" s="8"/>
      <c r="F430" s="35"/>
    </row>
    <row r="431" spans="1:6">
      <c r="A431" s="10" t="s">
        <v>614</v>
      </c>
      <c r="B431" s="3">
        <v>2009</v>
      </c>
      <c r="C431" s="7" t="s">
        <v>617</v>
      </c>
      <c r="D431" s="6" t="s">
        <v>618</v>
      </c>
      <c r="E431" s="8"/>
      <c r="F431" s="35"/>
    </row>
    <row r="432" spans="1:6">
      <c r="A432" s="10" t="s">
        <v>619</v>
      </c>
      <c r="B432" s="10">
        <v>2016</v>
      </c>
      <c r="C432" s="7">
        <v>5486</v>
      </c>
      <c r="D432" s="9" t="s">
        <v>620</v>
      </c>
      <c r="E432" s="8"/>
      <c r="F432" s="35"/>
    </row>
    <row r="433" spans="1:6">
      <c r="A433" s="10" t="s">
        <v>621</v>
      </c>
      <c r="B433" s="3">
        <v>1998</v>
      </c>
      <c r="C433" s="7">
        <v>4725</v>
      </c>
      <c r="D433" s="6" t="s">
        <v>622</v>
      </c>
      <c r="E433" s="8"/>
      <c r="F433" s="35"/>
    </row>
    <row r="434" spans="1:6">
      <c r="A434" s="10" t="s">
        <v>623</v>
      </c>
      <c r="B434" s="10">
        <v>2016</v>
      </c>
      <c r="C434" s="7" t="s">
        <v>624</v>
      </c>
      <c r="D434" s="9" t="s">
        <v>625</v>
      </c>
      <c r="E434" s="8"/>
      <c r="F434" s="35"/>
    </row>
    <row r="435" spans="1:6">
      <c r="A435" s="10" t="s">
        <v>626</v>
      </c>
      <c r="B435" s="3">
        <v>2007</v>
      </c>
      <c r="C435" s="7" t="s">
        <v>627</v>
      </c>
      <c r="D435" s="6" t="s">
        <v>628</v>
      </c>
      <c r="E435" s="8"/>
      <c r="F435" s="35"/>
    </row>
    <row r="436" spans="1:6">
      <c r="A436" s="10" t="s">
        <v>626</v>
      </c>
      <c r="B436" s="3">
        <v>2007</v>
      </c>
      <c r="C436" s="7" t="s">
        <v>629</v>
      </c>
      <c r="D436" s="6" t="s">
        <v>630</v>
      </c>
      <c r="E436" s="8"/>
      <c r="F436" s="35"/>
    </row>
    <row r="437" spans="1:6">
      <c r="A437" s="10" t="s">
        <v>631</v>
      </c>
      <c r="B437" s="3">
        <v>2010</v>
      </c>
      <c r="C437" s="7">
        <v>114189</v>
      </c>
      <c r="D437" s="6" t="s">
        <v>632</v>
      </c>
      <c r="E437" s="8"/>
      <c r="F437" s="35"/>
    </row>
    <row r="438" spans="1:6">
      <c r="A438" s="36" t="s">
        <v>633</v>
      </c>
      <c r="B438" s="36">
        <v>2016</v>
      </c>
      <c r="C438" s="37">
        <v>142065</v>
      </c>
      <c r="D438" s="38" t="s">
        <v>634</v>
      </c>
      <c r="E438" s="8"/>
      <c r="F438" s="35"/>
    </row>
    <row r="439" spans="1:6">
      <c r="A439" s="10" t="s">
        <v>635</v>
      </c>
      <c r="B439" s="3">
        <v>2003</v>
      </c>
      <c r="C439" s="7" t="s">
        <v>636</v>
      </c>
      <c r="D439" s="6" t="s">
        <v>637</v>
      </c>
      <c r="E439" s="8"/>
      <c r="F439" s="35"/>
    </row>
    <row r="440" spans="1:6">
      <c r="A440" s="10" t="s">
        <v>638</v>
      </c>
      <c r="B440" s="3">
        <v>2004</v>
      </c>
      <c r="C440" s="7">
        <v>386</v>
      </c>
      <c r="D440" s="6" t="s">
        <v>639</v>
      </c>
      <c r="E440" s="8"/>
      <c r="F440" s="35"/>
    </row>
    <row r="441" spans="1:6">
      <c r="A441" s="10" t="s">
        <v>640</v>
      </c>
      <c r="B441" s="3">
        <v>2004</v>
      </c>
      <c r="C441" s="7">
        <v>32010</v>
      </c>
      <c r="D441" s="6" t="s">
        <v>641</v>
      </c>
      <c r="E441" s="8"/>
      <c r="F441" s="35"/>
    </row>
    <row r="442" spans="1:6">
      <c r="A442" s="10" t="s">
        <v>642</v>
      </c>
      <c r="B442" s="3" t="s">
        <v>33</v>
      </c>
      <c r="C442" s="7" t="s">
        <v>33</v>
      </c>
      <c r="D442" s="6" t="s">
        <v>643</v>
      </c>
      <c r="E442" s="8"/>
      <c r="F442" s="35"/>
    </row>
    <row r="443" spans="1:6">
      <c r="A443" s="10" t="s">
        <v>174</v>
      </c>
      <c r="B443" s="3">
        <v>1986</v>
      </c>
      <c r="C443" s="7" t="s">
        <v>33</v>
      </c>
      <c r="D443" s="6" t="s">
        <v>644</v>
      </c>
      <c r="E443" s="8"/>
      <c r="F443" s="35"/>
    </row>
    <row r="444" spans="1:6">
      <c r="A444" s="10" t="s">
        <v>645</v>
      </c>
      <c r="B444" s="3">
        <v>2003</v>
      </c>
      <c r="C444" s="7">
        <v>4500029838</v>
      </c>
      <c r="D444" s="6" t="s">
        <v>646</v>
      </c>
      <c r="E444" s="8"/>
      <c r="F444" s="35"/>
    </row>
    <row r="445" spans="1:6">
      <c r="A445" s="10" t="s">
        <v>647</v>
      </c>
      <c r="B445" s="3">
        <v>2002</v>
      </c>
      <c r="C445" s="7" t="s">
        <v>648</v>
      </c>
      <c r="D445" s="6" t="s">
        <v>649</v>
      </c>
      <c r="E445" s="8"/>
      <c r="F445" s="35"/>
    </row>
    <row r="446" spans="1:6">
      <c r="A446" s="10" t="s">
        <v>650</v>
      </c>
      <c r="B446" s="10"/>
      <c r="C446" s="7" t="s">
        <v>33</v>
      </c>
      <c r="D446" s="9" t="s">
        <v>651</v>
      </c>
      <c r="E446" s="8"/>
      <c r="F446" s="35"/>
    </row>
    <row r="447" spans="1:6">
      <c r="A447" s="3" t="s">
        <v>25</v>
      </c>
      <c r="B447" s="3"/>
      <c r="C447" s="21"/>
      <c r="D447" s="3"/>
      <c r="E447" s="27"/>
      <c r="F447" s="27"/>
    </row>
    <row r="448" spans="1:6">
      <c r="A448" s="12"/>
      <c r="B448" s="12"/>
      <c r="C448" s="13"/>
      <c r="D448" s="12"/>
      <c r="E448" s="23"/>
      <c r="F448" s="14"/>
    </row>
    <row r="449" spans="1:6">
      <c r="A449" s="1" t="s">
        <v>652</v>
      </c>
      <c r="B449" s="12"/>
      <c r="C449" s="13"/>
      <c r="D449" s="12"/>
      <c r="E449" s="14"/>
      <c r="F449" s="14"/>
    </row>
    <row r="450" spans="1:6" ht="25.5">
      <c r="A450" s="3" t="s">
        <v>2</v>
      </c>
      <c r="B450" s="3" t="s">
        <v>3</v>
      </c>
      <c r="C450" s="21" t="s">
        <v>4</v>
      </c>
      <c r="D450" s="3" t="s">
        <v>5</v>
      </c>
      <c r="E450" s="4" t="s">
        <v>1135</v>
      </c>
      <c r="F450" s="5" t="s">
        <v>1136</v>
      </c>
    </row>
    <row r="451" spans="1:6">
      <c r="A451" s="10" t="s">
        <v>653</v>
      </c>
      <c r="B451" s="3">
        <v>2002</v>
      </c>
      <c r="C451" s="7" t="s">
        <v>654</v>
      </c>
      <c r="D451" s="9" t="s">
        <v>655</v>
      </c>
      <c r="E451" s="8"/>
      <c r="F451" s="35"/>
    </row>
    <row r="452" spans="1:6">
      <c r="A452" s="10" t="s">
        <v>87</v>
      </c>
      <c r="B452" s="3">
        <v>1994</v>
      </c>
      <c r="C452" s="7">
        <v>33</v>
      </c>
      <c r="D452" s="9" t="s">
        <v>656</v>
      </c>
      <c r="E452" s="8"/>
      <c r="F452" s="35"/>
    </row>
    <row r="453" spans="1:6">
      <c r="A453" s="10" t="s">
        <v>657</v>
      </c>
      <c r="B453" s="3">
        <v>1997</v>
      </c>
      <c r="C453" s="7">
        <v>588</v>
      </c>
      <c r="D453" s="9" t="s">
        <v>658</v>
      </c>
      <c r="E453" s="8"/>
      <c r="F453" s="35"/>
    </row>
    <row r="454" spans="1:6">
      <c r="A454" s="10" t="s">
        <v>659</v>
      </c>
      <c r="B454" s="3">
        <v>2006</v>
      </c>
      <c r="C454" s="7">
        <v>20060816</v>
      </c>
      <c r="D454" s="9" t="s">
        <v>660</v>
      </c>
      <c r="E454" s="8"/>
      <c r="F454" s="35"/>
    </row>
    <row r="455" spans="1:6">
      <c r="A455" s="10" t="s">
        <v>659</v>
      </c>
      <c r="B455" s="3">
        <v>2006</v>
      </c>
      <c r="C455" s="7">
        <v>20060815</v>
      </c>
      <c r="D455" s="9" t="s">
        <v>661</v>
      </c>
      <c r="E455" s="8"/>
      <c r="F455" s="35"/>
    </row>
    <row r="456" spans="1:6">
      <c r="A456" s="10" t="s">
        <v>662</v>
      </c>
      <c r="B456" s="3"/>
      <c r="C456" s="7" t="s">
        <v>663</v>
      </c>
      <c r="D456" s="9" t="s">
        <v>664</v>
      </c>
      <c r="E456" s="8"/>
      <c r="F456" s="35"/>
    </row>
    <row r="457" spans="1:6">
      <c r="A457" s="10" t="s">
        <v>665</v>
      </c>
      <c r="B457" s="3">
        <v>1997</v>
      </c>
      <c r="C457" s="7">
        <v>21390436</v>
      </c>
      <c r="D457" s="9" t="s">
        <v>666</v>
      </c>
      <c r="E457" s="8"/>
      <c r="F457" s="35"/>
    </row>
    <row r="458" spans="1:6">
      <c r="A458" s="10" t="s">
        <v>667</v>
      </c>
      <c r="B458" s="3" t="s">
        <v>33</v>
      </c>
      <c r="C458" s="7" t="s">
        <v>668</v>
      </c>
      <c r="D458" s="9" t="s">
        <v>669</v>
      </c>
      <c r="E458" s="8"/>
      <c r="F458" s="35"/>
    </row>
    <row r="459" spans="1:6">
      <c r="A459" s="10" t="s">
        <v>667</v>
      </c>
      <c r="B459" s="3" t="s">
        <v>33</v>
      </c>
      <c r="C459" s="7" t="s">
        <v>670</v>
      </c>
      <c r="D459" s="9" t="s">
        <v>671</v>
      </c>
      <c r="E459" s="8"/>
      <c r="F459" s="35"/>
    </row>
    <row r="460" spans="1:6">
      <c r="A460" s="10" t="s">
        <v>672</v>
      </c>
      <c r="B460" s="10"/>
      <c r="C460" s="7">
        <v>218332</v>
      </c>
      <c r="D460" s="9" t="s">
        <v>673</v>
      </c>
      <c r="E460" s="8"/>
      <c r="F460" s="35"/>
    </row>
    <row r="461" spans="1:6">
      <c r="A461" s="10" t="s">
        <v>672</v>
      </c>
      <c r="B461" s="10"/>
      <c r="C461" s="7" t="s">
        <v>674</v>
      </c>
      <c r="D461" s="9" t="s">
        <v>675</v>
      </c>
      <c r="E461" s="8"/>
      <c r="F461" s="35"/>
    </row>
    <row r="462" spans="1:6">
      <c r="A462" s="10" t="s">
        <v>676</v>
      </c>
      <c r="B462" s="10"/>
      <c r="C462" s="7">
        <v>107547</v>
      </c>
      <c r="D462" s="9" t="s">
        <v>334</v>
      </c>
      <c r="E462" s="8"/>
      <c r="F462" s="35"/>
    </row>
    <row r="463" spans="1:6">
      <c r="A463" s="10" t="s">
        <v>677</v>
      </c>
      <c r="B463" s="3"/>
      <c r="C463" s="7" t="s">
        <v>678</v>
      </c>
      <c r="D463" s="9" t="s">
        <v>679</v>
      </c>
      <c r="E463" s="8"/>
      <c r="F463" s="35"/>
    </row>
    <row r="464" spans="1:6">
      <c r="A464" s="3" t="s">
        <v>25</v>
      </c>
      <c r="B464" s="3"/>
      <c r="C464" s="21"/>
      <c r="D464" s="3"/>
      <c r="E464" s="27"/>
      <c r="F464" s="27"/>
    </row>
    <row r="465" spans="1:6">
      <c r="A465" s="12"/>
      <c r="B465" s="12"/>
      <c r="C465" s="13"/>
      <c r="D465" s="12"/>
      <c r="E465" s="23"/>
      <c r="F465" s="14"/>
    </row>
    <row r="466" spans="1:6">
      <c r="A466" s="1" t="s">
        <v>680</v>
      </c>
      <c r="B466" s="12"/>
      <c r="C466" s="13"/>
      <c r="D466" s="12"/>
      <c r="E466" s="23"/>
      <c r="F466" s="14"/>
    </row>
    <row r="467" spans="1:6" ht="25.5">
      <c r="A467" s="3" t="s">
        <v>2</v>
      </c>
      <c r="B467" s="3" t="s">
        <v>3</v>
      </c>
      <c r="C467" s="21" t="s">
        <v>4</v>
      </c>
      <c r="D467" s="3" t="s">
        <v>5</v>
      </c>
      <c r="E467" s="4" t="s">
        <v>1135</v>
      </c>
      <c r="F467" s="5" t="s">
        <v>1136</v>
      </c>
    </row>
    <row r="468" spans="1:6">
      <c r="A468" s="3" t="s">
        <v>681</v>
      </c>
      <c r="B468" s="3">
        <v>2003</v>
      </c>
      <c r="C468" s="7" t="s">
        <v>682</v>
      </c>
      <c r="D468" s="9" t="s">
        <v>683</v>
      </c>
      <c r="E468" s="8"/>
      <c r="F468" s="35"/>
    </row>
    <row r="469" spans="1:6">
      <c r="A469" s="10" t="s">
        <v>684</v>
      </c>
      <c r="B469" s="10">
        <v>2016</v>
      </c>
      <c r="C469" s="7">
        <v>21343</v>
      </c>
      <c r="D469" s="9" t="s">
        <v>685</v>
      </c>
      <c r="E469" s="8"/>
      <c r="F469" s="35"/>
    </row>
    <row r="470" spans="1:6">
      <c r="A470" s="10" t="s">
        <v>686</v>
      </c>
      <c r="B470" s="10">
        <v>2002</v>
      </c>
      <c r="C470" s="7">
        <v>207521198</v>
      </c>
      <c r="D470" s="9" t="s">
        <v>687</v>
      </c>
      <c r="E470" s="8"/>
      <c r="F470" s="35"/>
    </row>
    <row r="471" spans="1:6">
      <c r="A471" s="10" t="s">
        <v>326</v>
      </c>
      <c r="B471" s="10">
        <v>2009</v>
      </c>
      <c r="C471" s="7" t="s">
        <v>688</v>
      </c>
      <c r="D471" s="9" t="s">
        <v>689</v>
      </c>
      <c r="E471" s="8"/>
      <c r="F471" s="35"/>
    </row>
    <row r="472" spans="1:6">
      <c r="A472" s="3" t="s">
        <v>690</v>
      </c>
      <c r="B472" s="3">
        <v>2007</v>
      </c>
      <c r="C472" s="7">
        <v>17360003</v>
      </c>
      <c r="D472" s="9" t="s">
        <v>691</v>
      </c>
      <c r="E472" s="8"/>
      <c r="F472" s="35"/>
    </row>
    <row r="473" spans="1:6">
      <c r="A473" s="10" t="s">
        <v>692</v>
      </c>
      <c r="B473" s="10">
        <v>2010</v>
      </c>
      <c r="C473" s="7">
        <v>160206</v>
      </c>
      <c r="D473" s="9" t="s">
        <v>693</v>
      </c>
      <c r="E473" s="8"/>
      <c r="F473" s="35"/>
    </row>
    <row r="474" spans="1:6">
      <c r="A474" s="36" t="s">
        <v>307</v>
      </c>
      <c r="B474" s="36">
        <v>2011</v>
      </c>
      <c r="C474" s="37">
        <v>4009596</v>
      </c>
      <c r="D474" s="38" t="s">
        <v>694</v>
      </c>
      <c r="E474" s="8"/>
      <c r="F474" s="35"/>
    </row>
    <row r="475" spans="1:6">
      <c r="A475" s="3" t="s">
        <v>695</v>
      </c>
      <c r="B475" s="3">
        <v>1997</v>
      </c>
      <c r="C475" s="7">
        <v>970508</v>
      </c>
      <c r="D475" s="9" t="s">
        <v>696</v>
      </c>
      <c r="E475" s="8"/>
      <c r="F475" s="35"/>
    </row>
    <row r="476" spans="1:6">
      <c r="A476" s="3" t="s">
        <v>697</v>
      </c>
      <c r="B476" s="3">
        <v>2007</v>
      </c>
      <c r="C476" s="37" t="s">
        <v>698</v>
      </c>
      <c r="D476" s="38" t="s">
        <v>699</v>
      </c>
      <c r="E476" s="8"/>
      <c r="F476" s="35"/>
    </row>
    <row r="477" spans="1:6">
      <c r="A477" s="10" t="s">
        <v>700</v>
      </c>
      <c r="B477" s="10">
        <v>2017</v>
      </c>
      <c r="C477" s="37">
        <v>2259</v>
      </c>
      <c r="D477" s="38" t="s">
        <v>334</v>
      </c>
      <c r="E477" s="8"/>
      <c r="F477" s="35"/>
    </row>
    <row r="478" spans="1:6">
      <c r="A478" s="10" t="s">
        <v>700</v>
      </c>
      <c r="B478" s="10">
        <v>2017</v>
      </c>
      <c r="C478" s="37">
        <v>2257</v>
      </c>
      <c r="D478" s="38" t="s">
        <v>334</v>
      </c>
      <c r="E478" s="8"/>
      <c r="F478" s="35"/>
    </row>
    <row r="479" spans="1:6">
      <c r="A479" s="10" t="s">
        <v>701</v>
      </c>
      <c r="B479" s="10">
        <v>2009</v>
      </c>
      <c r="C479" s="7">
        <v>436323</v>
      </c>
      <c r="D479" s="9" t="s">
        <v>702</v>
      </c>
      <c r="E479" s="8"/>
      <c r="F479" s="35"/>
    </row>
    <row r="480" spans="1:6">
      <c r="A480" s="10" t="s">
        <v>703</v>
      </c>
      <c r="B480" s="10">
        <v>2007</v>
      </c>
      <c r="C480" s="37">
        <v>71078</v>
      </c>
      <c r="D480" s="38" t="s">
        <v>704</v>
      </c>
      <c r="E480" s="8"/>
      <c r="F480" s="35"/>
    </row>
    <row r="481" spans="1:6">
      <c r="A481" s="3" t="s">
        <v>705</v>
      </c>
      <c r="B481" s="3">
        <v>2013</v>
      </c>
      <c r="C481" s="37">
        <v>1954</v>
      </c>
      <c r="D481" s="38" t="s">
        <v>706</v>
      </c>
      <c r="E481" s="8"/>
      <c r="F481" s="35"/>
    </row>
    <row r="482" spans="1:6">
      <c r="A482" s="9" t="s">
        <v>707</v>
      </c>
      <c r="B482" s="10">
        <v>2012</v>
      </c>
      <c r="C482" s="37" t="s">
        <v>708</v>
      </c>
      <c r="D482" s="38" t="s">
        <v>709</v>
      </c>
      <c r="E482" s="8"/>
      <c r="F482" s="35"/>
    </row>
    <row r="483" spans="1:6">
      <c r="A483" s="10" t="s">
        <v>174</v>
      </c>
      <c r="B483" s="10">
        <v>1986</v>
      </c>
      <c r="C483" s="7">
        <v>861468</v>
      </c>
      <c r="D483" s="9" t="s">
        <v>710</v>
      </c>
      <c r="E483" s="8"/>
      <c r="F483" s="35"/>
    </row>
    <row r="484" spans="1:6">
      <c r="A484" s="10" t="s">
        <v>711</v>
      </c>
      <c r="B484" s="10"/>
      <c r="C484" s="7" t="s">
        <v>15</v>
      </c>
      <c r="D484" s="9" t="s">
        <v>712</v>
      </c>
      <c r="E484" s="8"/>
      <c r="F484" s="35"/>
    </row>
    <row r="485" spans="1:6">
      <c r="A485" s="3" t="s">
        <v>25</v>
      </c>
      <c r="B485" s="3"/>
      <c r="C485" s="21"/>
      <c r="D485" s="3"/>
      <c r="E485" s="27"/>
      <c r="F485" s="27"/>
    </row>
    <row r="486" spans="1:6">
      <c r="A486" s="12"/>
      <c r="B486" s="12"/>
      <c r="C486" s="13"/>
      <c r="D486" s="12"/>
      <c r="E486" s="23"/>
      <c r="F486" s="14"/>
    </row>
    <row r="487" spans="1:6">
      <c r="A487" s="1" t="s">
        <v>713</v>
      </c>
      <c r="B487" s="12"/>
      <c r="C487" s="13"/>
      <c r="D487" s="12"/>
      <c r="E487" s="23"/>
      <c r="F487" s="14"/>
    </row>
    <row r="488" spans="1:6" ht="25.5">
      <c r="A488" s="3" t="s">
        <v>2</v>
      </c>
      <c r="B488" s="3" t="s">
        <v>3</v>
      </c>
      <c r="C488" s="21" t="s">
        <v>4</v>
      </c>
      <c r="D488" s="3" t="s">
        <v>5</v>
      </c>
      <c r="E488" s="4" t="s">
        <v>1135</v>
      </c>
      <c r="F488" s="5" t="s">
        <v>1136</v>
      </c>
    </row>
    <row r="489" spans="1:6">
      <c r="A489" s="10" t="s">
        <v>714</v>
      </c>
      <c r="B489" s="3">
        <v>1997</v>
      </c>
      <c r="C489" s="7">
        <v>1223</v>
      </c>
      <c r="D489" s="9" t="s">
        <v>715</v>
      </c>
      <c r="E489" s="8"/>
      <c r="F489" s="35"/>
    </row>
    <row r="490" spans="1:6">
      <c r="A490" s="10" t="s">
        <v>716</v>
      </c>
      <c r="B490" s="3">
        <v>2004</v>
      </c>
      <c r="C490" s="7" t="s">
        <v>717</v>
      </c>
      <c r="D490" s="9" t="s">
        <v>718</v>
      </c>
      <c r="E490" s="8"/>
      <c r="F490" s="35"/>
    </row>
    <row r="491" spans="1:6">
      <c r="A491" s="10" t="s">
        <v>719</v>
      </c>
      <c r="B491" s="3">
        <v>2008</v>
      </c>
      <c r="C491" s="7">
        <v>1067</v>
      </c>
      <c r="D491" s="9" t="s">
        <v>720</v>
      </c>
      <c r="E491" s="8"/>
      <c r="F491" s="35"/>
    </row>
    <row r="492" spans="1:6">
      <c r="A492" s="10" t="s">
        <v>721</v>
      </c>
      <c r="B492" s="3">
        <v>2009</v>
      </c>
      <c r="C492" s="7">
        <v>289405</v>
      </c>
      <c r="D492" s="9" t="s">
        <v>722</v>
      </c>
      <c r="E492" s="8"/>
      <c r="F492" s="35"/>
    </row>
    <row r="493" spans="1:6">
      <c r="A493" s="10" t="s">
        <v>723</v>
      </c>
      <c r="B493" s="3">
        <v>2006</v>
      </c>
      <c r="C493" s="7">
        <v>6019</v>
      </c>
      <c r="D493" s="9" t="s">
        <v>724</v>
      </c>
      <c r="E493" s="8"/>
      <c r="F493" s="35"/>
    </row>
    <row r="494" spans="1:6">
      <c r="A494" s="10" t="s">
        <v>725</v>
      </c>
      <c r="B494" s="3">
        <v>2006</v>
      </c>
      <c r="C494" s="7" t="s">
        <v>726</v>
      </c>
      <c r="D494" s="9" t="s">
        <v>727</v>
      </c>
      <c r="E494" s="8"/>
      <c r="F494" s="35"/>
    </row>
    <row r="495" spans="1:6">
      <c r="A495" s="3" t="s">
        <v>728</v>
      </c>
      <c r="B495" s="3"/>
      <c r="C495" s="21"/>
      <c r="D495" s="3"/>
      <c r="E495" s="27"/>
      <c r="F495" s="27"/>
    </row>
    <row r="496" spans="1:6">
      <c r="A496" s="12"/>
      <c r="B496" s="12"/>
      <c r="C496" s="13"/>
      <c r="D496" s="12"/>
      <c r="E496" s="23"/>
      <c r="F496" s="14"/>
    </row>
    <row r="497" spans="1:6">
      <c r="A497" s="12"/>
      <c r="B497" s="12"/>
      <c r="C497" s="13"/>
      <c r="D497" s="12"/>
      <c r="E497" s="23"/>
      <c r="F497" s="14"/>
    </row>
    <row r="498" spans="1:6">
      <c r="A498" s="1" t="s">
        <v>729</v>
      </c>
      <c r="B498" s="12"/>
      <c r="C498" s="13"/>
      <c r="D498" s="12"/>
      <c r="E498" s="14"/>
      <c r="F498" s="14"/>
    </row>
    <row r="499" spans="1:6" ht="25.5">
      <c r="A499" s="3" t="s">
        <v>2</v>
      </c>
      <c r="B499" s="3" t="s">
        <v>3</v>
      </c>
      <c r="C499" s="21" t="s">
        <v>4</v>
      </c>
      <c r="D499" s="3" t="s">
        <v>5</v>
      </c>
      <c r="E499" s="4" t="s">
        <v>1135</v>
      </c>
      <c r="F499" s="5" t="s">
        <v>1136</v>
      </c>
    </row>
    <row r="500" spans="1:6">
      <c r="A500" s="3" t="s">
        <v>17</v>
      </c>
      <c r="B500" s="3">
        <v>2002</v>
      </c>
      <c r="C500" s="7" t="s">
        <v>15</v>
      </c>
      <c r="D500" s="9" t="s">
        <v>730</v>
      </c>
      <c r="E500" s="8"/>
      <c r="F500" s="35"/>
    </row>
    <row r="501" spans="1:6">
      <c r="A501" s="3" t="s">
        <v>17</v>
      </c>
      <c r="B501" s="3">
        <v>2002</v>
      </c>
      <c r="C501" s="7" t="s">
        <v>15</v>
      </c>
      <c r="D501" s="9" t="s">
        <v>730</v>
      </c>
      <c r="E501" s="8"/>
      <c r="F501" s="35"/>
    </row>
    <row r="502" spans="1:6">
      <c r="A502" s="3" t="s">
        <v>17</v>
      </c>
      <c r="B502" s="3">
        <v>2002</v>
      </c>
      <c r="C502" s="7" t="s">
        <v>15</v>
      </c>
      <c r="D502" s="9" t="s">
        <v>730</v>
      </c>
      <c r="E502" s="8"/>
      <c r="F502" s="35"/>
    </row>
    <row r="503" spans="1:6">
      <c r="A503" s="3" t="s">
        <v>17</v>
      </c>
      <c r="B503" s="3">
        <v>2002</v>
      </c>
      <c r="C503" s="7" t="s">
        <v>15</v>
      </c>
      <c r="D503" s="9" t="s">
        <v>730</v>
      </c>
      <c r="E503" s="8"/>
      <c r="F503" s="35"/>
    </row>
    <row r="504" spans="1:6">
      <c r="A504" s="10" t="s">
        <v>731</v>
      </c>
      <c r="B504" s="10">
        <v>2003</v>
      </c>
      <c r="C504" s="7" t="s">
        <v>732</v>
      </c>
      <c r="D504" s="9" t="s">
        <v>733</v>
      </c>
      <c r="E504" s="8"/>
      <c r="F504" s="35"/>
    </row>
    <row r="505" spans="1:6">
      <c r="A505" s="3" t="s">
        <v>734</v>
      </c>
      <c r="B505" s="3">
        <v>1995</v>
      </c>
      <c r="C505" s="7">
        <v>18331</v>
      </c>
      <c r="D505" s="9" t="s">
        <v>735</v>
      </c>
      <c r="E505" s="8"/>
      <c r="F505" s="35"/>
    </row>
    <row r="506" spans="1:6">
      <c r="A506" s="3" t="s">
        <v>736</v>
      </c>
      <c r="B506" s="3">
        <v>1995</v>
      </c>
      <c r="C506" s="7" t="s">
        <v>737</v>
      </c>
      <c r="D506" s="9" t="s">
        <v>738</v>
      </c>
      <c r="E506" s="8"/>
      <c r="F506" s="35"/>
    </row>
    <row r="507" spans="1:6">
      <c r="A507" s="3" t="s">
        <v>602</v>
      </c>
      <c r="B507" s="3">
        <v>1999</v>
      </c>
      <c r="C507" s="7" t="s">
        <v>739</v>
      </c>
      <c r="D507" s="9" t="s">
        <v>740</v>
      </c>
      <c r="E507" s="8"/>
      <c r="F507" s="35"/>
    </row>
    <row r="508" spans="1:6">
      <c r="A508" s="3" t="s">
        <v>25</v>
      </c>
      <c r="B508" s="3"/>
      <c r="C508" s="21"/>
      <c r="D508" s="3"/>
      <c r="E508" s="27"/>
      <c r="F508" s="27"/>
    </row>
    <row r="509" spans="1:6">
      <c r="A509" s="12"/>
      <c r="B509" s="12"/>
      <c r="C509" s="13"/>
      <c r="D509" s="12"/>
      <c r="E509" s="23"/>
      <c r="F509" s="14"/>
    </row>
    <row r="510" spans="1:6">
      <c r="A510" s="1" t="s">
        <v>741</v>
      </c>
      <c r="B510" s="12"/>
      <c r="C510" s="13"/>
      <c r="D510" s="12"/>
      <c r="E510" s="14"/>
      <c r="F510" s="14"/>
    </row>
    <row r="511" spans="1:6" ht="25.5">
      <c r="A511" s="3" t="s">
        <v>2</v>
      </c>
      <c r="B511" s="3" t="s">
        <v>3</v>
      </c>
      <c r="C511" s="21" t="s">
        <v>4</v>
      </c>
      <c r="D511" s="3" t="s">
        <v>5</v>
      </c>
      <c r="E511" s="4" t="s">
        <v>1135</v>
      </c>
      <c r="F511" s="5" t="s">
        <v>1136</v>
      </c>
    </row>
    <row r="512" spans="1:6">
      <c r="A512" s="3" t="s">
        <v>742</v>
      </c>
      <c r="B512" s="3">
        <v>1989</v>
      </c>
      <c r="C512" s="7" t="s">
        <v>743</v>
      </c>
      <c r="D512" s="9" t="s">
        <v>744</v>
      </c>
      <c r="E512" s="8"/>
      <c r="F512" s="35"/>
    </row>
    <row r="513" spans="1:6">
      <c r="A513" s="3" t="s">
        <v>176</v>
      </c>
      <c r="B513" s="3">
        <v>1981</v>
      </c>
      <c r="C513" s="7">
        <v>81215</v>
      </c>
      <c r="D513" s="9" t="s">
        <v>745</v>
      </c>
      <c r="E513" s="8"/>
      <c r="F513" s="35"/>
    </row>
    <row r="514" spans="1:6">
      <c r="A514" s="10" t="s">
        <v>746</v>
      </c>
      <c r="B514" s="10">
        <v>1989</v>
      </c>
      <c r="C514" s="7" t="s">
        <v>15</v>
      </c>
      <c r="D514" s="9" t="s">
        <v>747</v>
      </c>
      <c r="E514" s="8"/>
      <c r="F514" s="35"/>
    </row>
    <row r="515" spans="1:6">
      <c r="A515" s="3" t="s">
        <v>748</v>
      </c>
      <c r="B515" s="3" t="s">
        <v>33</v>
      </c>
      <c r="C515" s="7" t="s">
        <v>749</v>
      </c>
      <c r="D515" s="9" t="s">
        <v>588</v>
      </c>
      <c r="E515" s="8"/>
      <c r="F515" s="35"/>
    </row>
    <row r="516" spans="1:6">
      <c r="A516" s="3" t="s">
        <v>73</v>
      </c>
      <c r="B516" s="3"/>
      <c r="C516" s="21"/>
      <c r="D516" s="3"/>
      <c r="E516" s="27"/>
      <c r="F516" s="18"/>
    </row>
    <row r="517" spans="1:6">
      <c r="A517" s="12"/>
      <c r="B517" s="12"/>
      <c r="C517" s="13"/>
      <c r="D517" s="12"/>
      <c r="E517" s="23"/>
      <c r="F517" s="14"/>
    </row>
    <row r="518" spans="1:6">
      <c r="A518" s="1" t="s">
        <v>750</v>
      </c>
      <c r="B518" s="12"/>
      <c r="C518" s="13"/>
      <c r="D518" s="12"/>
      <c r="E518" s="14"/>
      <c r="F518" s="14"/>
    </row>
    <row r="519" spans="1:6" ht="25.5">
      <c r="A519" s="3" t="s">
        <v>2</v>
      </c>
      <c r="B519" s="3" t="s">
        <v>3</v>
      </c>
      <c r="C519" s="21" t="s">
        <v>4</v>
      </c>
      <c r="D519" s="3" t="s">
        <v>5</v>
      </c>
      <c r="E519" s="4" t="s">
        <v>1135</v>
      </c>
      <c r="F519" s="5" t="s">
        <v>1136</v>
      </c>
    </row>
    <row r="520" spans="1:6">
      <c r="A520" s="3" t="s">
        <v>751</v>
      </c>
      <c r="B520" s="3">
        <v>2006</v>
      </c>
      <c r="C520" s="7">
        <v>30008122</v>
      </c>
      <c r="D520" s="10" t="s">
        <v>752</v>
      </c>
      <c r="E520" s="8"/>
      <c r="F520" s="35"/>
    </row>
    <row r="521" spans="1:6">
      <c r="A521" s="3" t="s">
        <v>753</v>
      </c>
      <c r="B521" s="3">
        <v>2010</v>
      </c>
      <c r="C521" s="7" t="s">
        <v>754</v>
      </c>
      <c r="D521" s="9" t="s">
        <v>755</v>
      </c>
      <c r="E521" s="8"/>
      <c r="F521" s="35"/>
    </row>
    <row r="522" spans="1:6">
      <c r="A522" s="3" t="s">
        <v>756</v>
      </c>
      <c r="B522" s="3">
        <v>1994</v>
      </c>
      <c r="C522" s="7" t="s">
        <v>757</v>
      </c>
      <c r="D522" s="48" t="s">
        <v>758</v>
      </c>
      <c r="E522" s="8"/>
      <c r="F522" s="35"/>
    </row>
    <row r="523" spans="1:6">
      <c r="A523" s="3" t="s">
        <v>759</v>
      </c>
      <c r="B523" s="3">
        <v>2014</v>
      </c>
      <c r="C523" s="7">
        <v>43262</v>
      </c>
      <c r="D523" s="10" t="s">
        <v>760</v>
      </c>
      <c r="E523" s="8"/>
      <c r="F523" s="35"/>
    </row>
    <row r="524" spans="1:6">
      <c r="A524" s="3" t="s">
        <v>761</v>
      </c>
      <c r="B524" s="3">
        <v>2002</v>
      </c>
      <c r="C524" s="7">
        <v>82</v>
      </c>
      <c r="D524" s="10" t="s">
        <v>762</v>
      </c>
      <c r="E524" s="8"/>
      <c r="F524" s="35"/>
    </row>
    <row r="525" spans="1:6">
      <c r="A525" s="3" t="s">
        <v>25</v>
      </c>
      <c r="B525" s="3"/>
      <c r="C525" s="21"/>
      <c r="D525" s="3"/>
      <c r="E525" s="27"/>
      <c r="F525" s="27"/>
    </row>
    <row r="526" spans="1:6">
      <c r="A526" s="12"/>
      <c r="B526" s="12"/>
      <c r="C526" s="13"/>
      <c r="D526" s="12"/>
      <c r="E526" s="23"/>
      <c r="F526" s="14"/>
    </row>
    <row r="527" spans="1:6">
      <c r="A527" s="1" t="s">
        <v>763</v>
      </c>
      <c r="B527" s="12"/>
      <c r="C527" s="13"/>
      <c r="D527" s="12"/>
      <c r="E527" s="14"/>
      <c r="F527" s="14"/>
    </row>
    <row r="528" spans="1:6" ht="25.5">
      <c r="A528" s="3" t="s">
        <v>2</v>
      </c>
      <c r="B528" s="3" t="s">
        <v>3</v>
      </c>
      <c r="C528" s="21" t="s">
        <v>4</v>
      </c>
      <c r="D528" s="3" t="s">
        <v>5</v>
      </c>
      <c r="E528" s="4" t="s">
        <v>1135</v>
      </c>
      <c r="F528" s="5" t="s">
        <v>1136</v>
      </c>
    </row>
    <row r="529" spans="1:6">
      <c r="A529" s="10" t="s">
        <v>764</v>
      </c>
      <c r="B529" s="3">
        <v>2007</v>
      </c>
      <c r="C529" s="7">
        <v>837</v>
      </c>
      <c r="D529" s="9" t="s">
        <v>765</v>
      </c>
      <c r="E529" s="8"/>
      <c r="F529" s="35"/>
    </row>
    <row r="530" spans="1:6">
      <c r="A530" s="10" t="s">
        <v>766</v>
      </c>
      <c r="B530" s="10">
        <v>2002</v>
      </c>
      <c r="C530" s="49" t="s">
        <v>767</v>
      </c>
      <c r="D530" s="50" t="s">
        <v>768</v>
      </c>
      <c r="E530" s="8"/>
      <c r="F530" s="35"/>
    </row>
    <row r="531" spans="1:6">
      <c r="A531" s="10" t="s">
        <v>71</v>
      </c>
      <c r="B531" s="3">
        <v>2002</v>
      </c>
      <c r="C531" s="7">
        <v>4146</v>
      </c>
      <c r="D531" s="9" t="s">
        <v>769</v>
      </c>
      <c r="E531" s="8"/>
      <c r="F531" s="35"/>
    </row>
    <row r="532" spans="1:6">
      <c r="A532" s="10" t="s">
        <v>501</v>
      </c>
      <c r="B532" s="3">
        <v>2002</v>
      </c>
      <c r="C532" s="7">
        <v>10190</v>
      </c>
      <c r="D532" s="9" t="s">
        <v>770</v>
      </c>
      <c r="E532" s="8"/>
      <c r="F532" s="35"/>
    </row>
    <row r="533" spans="1:6">
      <c r="A533" s="10" t="s">
        <v>771</v>
      </c>
      <c r="B533" s="3">
        <v>2009</v>
      </c>
      <c r="C533" s="7">
        <v>1379</v>
      </c>
      <c r="D533" s="9" t="s">
        <v>772</v>
      </c>
      <c r="E533" s="8"/>
      <c r="F533" s="35"/>
    </row>
    <row r="534" spans="1:6">
      <c r="A534" s="51" t="s">
        <v>773</v>
      </c>
      <c r="B534" s="52">
        <v>2012</v>
      </c>
      <c r="C534" s="53" t="s">
        <v>774</v>
      </c>
      <c r="D534" s="51" t="s">
        <v>775</v>
      </c>
      <c r="E534" s="8"/>
      <c r="F534" s="35"/>
    </row>
    <row r="535" spans="1:6">
      <c r="A535" s="10" t="s">
        <v>776</v>
      </c>
      <c r="B535" s="3">
        <v>2002</v>
      </c>
      <c r="C535" s="7" t="s">
        <v>777</v>
      </c>
      <c r="D535" s="9" t="s">
        <v>778</v>
      </c>
      <c r="E535" s="8"/>
      <c r="F535" s="35"/>
    </row>
    <row r="536" spans="1:6">
      <c r="A536" s="3" t="s">
        <v>25</v>
      </c>
      <c r="B536" s="3"/>
      <c r="C536" s="21"/>
      <c r="D536" s="3"/>
      <c r="E536" s="27"/>
      <c r="F536" s="27"/>
    </row>
    <row r="537" spans="1:6">
      <c r="A537" s="12"/>
      <c r="B537" s="12"/>
      <c r="C537" s="13"/>
      <c r="D537" s="12"/>
      <c r="E537" s="23"/>
      <c r="F537" s="14"/>
    </row>
    <row r="538" spans="1:6">
      <c r="A538" s="12"/>
      <c r="B538" s="12"/>
      <c r="C538" s="13"/>
      <c r="D538" s="12"/>
      <c r="E538" s="23"/>
      <c r="F538" s="14"/>
    </row>
    <row r="539" spans="1:6">
      <c r="A539" s="1" t="s">
        <v>779</v>
      </c>
      <c r="B539" s="12"/>
      <c r="C539" s="13"/>
      <c r="D539" s="12"/>
      <c r="E539" s="23"/>
      <c r="F539" s="14"/>
    </row>
    <row r="540" spans="1:6" ht="25.5">
      <c r="A540" s="3" t="s">
        <v>2</v>
      </c>
      <c r="B540" s="3" t="s">
        <v>3</v>
      </c>
      <c r="C540" s="21" t="s">
        <v>4</v>
      </c>
      <c r="D540" s="3" t="s">
        <v>5</v>
      </c>
      <c r="E540" s="4" t="s">
        <v>1135</v>
      </c>
      <c r="F540" s="5" t="s">
        <v>1136</v>
      </c>
    </row>
    <row r="541" spans="1:6">
      <c r="A541" s="10" t="s">
        <v>780</v>
      </c>
      <c r="B541" s="3">
        <v>2013</v>
      </c>
      <c r="C541" s="7" t="s">
        <v>781</v>
      </c>
      <c r="D541" s="9" t="s">
        <v>782</v>
      </c>
      <c r="E541" s="8"/>
      <c r="F541" s="35"/>
    </row>
    <row r="542" spans="1:6">
      <c r="A542" s="10" t="s">
        <v>783</v>
      </c>
      <c r="B542" s="3">
        <v>1999</v>
      </c>
      <c r="C542" s="7">
        <v>193</v>
      </c>
      <c r="D542" s="9" t="s">
        <v>784</v>
      </c>
      <c r="E542" s="8"/>
      <c r="F542" s="35"/>
    </row>
    <row r="543" spans="1:6">
      <c r="A543" s="10" t="s">
        <v>785</v>
      </c>
      <c r="B543" s="3">
        <v>2010</v>
      </c>
      <c r="C543" s="7">
        <v>20102006</v>
      </c>
      <c r="D543" s="9" t="s">
        <v>786</v>
      </c>
      <c r="E543" s="8"/>
      <c r="F543" s="35"/>
    </row>
    <row r="544" spans="1:6">
      <c r="A544" s="3" t="s">
        <v>73</v>
      </c>
      <c r="B544" s="3"/>
      <c r="C544" s="21"/>
      <c r="D544" s="3"/>
      <c r="E544" s="27"/>
      <c r="F544" s="27"/>
    </row>
    <row r="545" spans="1:6">
      <c r="A545" s="12"/>
      <c r="B545" s="12"/>
      <c r="C545" s="13"/>
      <c r="D545" s="12"/>
      <c r="E545" s="23"/>
      <c r="F545" s="14"/>
    </row>
    <row r="546" spans="1:6">
      <c r="A546" s="1" t="s">
        <v>787</v>
      </c>
      <c r="B546" s="12"/>
      <c r="C546" s="13"/>
      <c r="D546" s="12"/>
      <c r="E546" s="23"/>
      <c r="F546" s="14"/>
    </row>
    <row r="547" spans="1:6" ht="25.5">
      <c r="A547" s="3" t="s">
        <v>2</v>
      </c>
      <c r="B547" s="3" t="s">
        <v>3</v>
      </c>
      <c r="C547" s="21" t="s">
        <v>4</v>
      </c>
      <c r="D547" s="3" t="s">
        <v>5</v>
      </c>
      <c r="E547" s="4" t="s">
        <v>1135</v>
      </c>
      <c r="F547" s="5" t="s">
        <v>1136</v>
      </c>
    </row>
    <row r="548" spans="1:6">
      <c r="A548" s="3" t="s">
        <v>788</v>
      </c>
      <c r="B548" s="3">
        <v>2015</v>
      </c>
      <c r="C548" s="7">
        <v>16911</v>
      </c>
      <c r="D548" s="10" t="s">
        <v>789</v>
      </c>
      <c r="E548" s="8"/>
      <c r="F548" s="35"/>
    </row>
    <row r="549" spans="1:6">
      <c r="A549" s="32" t="s">
        <v>790</v>
      </c>
      <c r="B549" s="32">
        <v>2017</v>
      </c>
      <c r="C549" s="7">
        <v>22718</v>
      </c>
      <c r="D549" s="10" t="s">
        <v>791</v>
      </c>
      <c r="E549" s="8"/>
      <c r="F549" s="35"/>
    </row>
    <row r="550" spans="1:6">
      <c r="A550" s="12" t="s">
        <v>728</v>
      </c>
      <c r="B550" s="12"/>
      <c r="C550" s="13"/>
      <c r="D550" s="12"/>
      <c r="E550" s="27"/>
      <c r="F550" s="27"/>
    </row>
    <row r="551" spans="1:6">
      <c r="A551" s="12"/>
      <c r="B551" s="12"/>
      <c r="C551" s="13"/>
      <c r="D551" s="12"/>
      <c r="E551" s="23"/>
      <c r="F551" s="14"/>
    </row>
    <row r="552" spans="1:6">
      <c r="A552" s="1" t="s">
        <v>792</v>
      </c>
      <c r="B552" s="12"/>
      <c r="C552" s="13"/>
      <c r="D552" s="12"/>
      <c r="E552" s="23"/>
      <c r="F552" s="14"/>
    </row>
    <row r="553" spans="1:6" ht="25.5">
      <c r="A553" s="3" t="s">
        <v>2</v>
      </c>
      <c r="B553" s="3" t="s">
        <v>3</v>
      </c>
      <c r="C553" s="21" t="s">
        <v>4</v>
      </c>
      <c r="D553" s="3" t="s">
        <v>5</v>
      </c>
      <c r="E553" s="4" t="s">
        <v>1135</v>
      </c>
      <c r="F553" s="5" t="s">
        <v>1136</v>
      </c>
    </row>
    <row r="554" spans="1:6">
      <c r="A554" s="3" t="s">
        <v>793</v>
      </c>
      <c r="B554" s="3">
        <v>2009</v>
      </c>
      <c r="C554" s="7">
        <v>86584</v>
      </c>
      <c r="D554" s="3" t="s">
        <v>794</v>
      </c>
      <c r="E554" s="8"/>
      <c r="F554" s="35"/>
    </row>
    <row r="555" spans="1:6">
      <c r="A555" s="12" t="s">
        <v>728</v>
      </c>
      <c r="B555" s="12"/>
      <c r="C555" s="13"/>
      <c r="D555" s="12"/>
      <c r="E555" s="11"/>
      <c r="F555" s="18"/>
    </row>
    <row r="556" spans="1:6">
      <c r="A556" s="12"/>
      <c r="B556" s="12"/>
      <c r="C556" s="13"/>
      <c r="D556" s="12"/>
      <c r="E556" s="54"/>
      <c r="F556" s="54"/>
    </row>
    <row r="557" spans="1:6">
      <c r="A557" s="1" t="s">
        <v>795</v>
      </c>
      <c r="B557" s="12"/>
      <c r="C557" s="13"/>
      <c r="D557" s="12"/>
      <c r="E557" s="54"/>
      <c r="F557" s="54"/>
    </row>
    <row r="558" spans="1:6" ht="25.5">
      <c r="A558" s="3" t="s">
        <v>2</v>
      </c>
      <c r="B558" s="3" t="s">
        <v>3</v>
      </c>
      <c r="C558" s="21" t="s">
        <v>4</v>
      </c>
      <c r="D558" s="3" t="s">
        <v>5</v>
      </c>
      <c r="E558" s="4" t="s">
        <v>1135</v>
      </c>
      <c r="F558" s="5" t="s">
        <v>1136</v>
      </c>
    </row>
    <row r="559" spans="1:6">
      <c r="A559" s="55" t="s">
        <v>796</v>
      </c>
      <c r="B559" s="3">
        <v>2000</v>
      </c>
      <c r="C559" s="7" t="s">
        <v>797</v>
      </c>
      <c r="D559" s="10" t="s">
        <v>798</v>
      </c>
      <c r="E559" s="8"/>
      <c r="F559" s="35"/>
    </row>
    <row r="560" spans="1:6">
      <c r="A560" s="12" t="s">
        <v>728</v>
      </c>
      <c r="B560" s="12"/>
      <c r="C560" s="13"/>
      <c r="D560" s="12"/>
      <c r="E560" s="27"/>
      <c r="F560" s="18"/>
    </row>
    <row r="561" spans="1:6">
      <c r="A561" s="12"/>
      <c r="B561" s="12"/>
      <c r="C561" s="13"/>
      <c r="D561" s="12"/>
      <c r="E561" s="23"/>
      <c r="F561" s="23"/>
    </row>
    <row r="562" spans="1:6">
      <c r="A562" s="1" t="s">
        <v>799</v>
      </c>
      <c r="B562" s="12"/>
      <c r="C562" s="13"/>
      <c r="D562" s="12"/>
      <c r="E562" s="54"/>
      <c r="F562" s="54"/>
    </row>
    <row r="563" spans="1:6" ht="25.5">
      <c r="A563" s="3" t="s">
        <v>2</v>
      </c>
      <c r="B563" s="3" t="s">
        <v>3</v>
      </c>
      <c r="C563" s="21" t="s">
        <v>4</v>
      </c>
      <c r="D563" s="3" t="s">
        <v>5</v>
      </c>
      <c r="E563" s="4" t="s">
        <v>1135</v>
      </c>
      <c r="F563" s="5" t="s">
        <v>1136</v>
      </c>
    </row>
    <row r="564" spans="1:6">
      <c r="A564" s="10" t="s">
        <v>800</v>
      </c>
      <c r="B564" s="10">
        <v>1998</v>
      </c>
      <c r="C564" s="7">
        <v>2020</v>
      </c>
      <c r="D564" s="10" t="s">
        <v>801</v>
      </c>
      <c r="E564" s="8"/>
      <c r="F564" s="35"/>
    </row>
    <row r="565" spans="1:6">
      <c r="A565" s="15" t="s">
        <v>728</v>
      </c>
      <c r="B565" s="15"/>
      <c r="C565" s="19"/>
      <c r="D565" s="15"/>
      <c r="E565" s="11"/>
      <c r="F565" s="18"/>
    </row>
    <row r="566" spans="1:6">
      <c r="A566" s="12"/>
      <c r="B566" s="12"/>
      <c r="C566" s="13"/>
      <c r="D566" s="12"/>
      <c r="E566" s="14"/>
      <c r="F566" s="14"/>
    </row>
    <row r="567" spans="1:6">
      <c r="A567" s="1" t="s">
        <v>802</v>
      </c>
      <c r="B567" s="12"/>
      <c r="C567" s="13"/>
      <c r="D567" s="12"/>
      <c r="E567" s="14"/>
      <c r="F567" s="14"/>
    </row>
    <row r="568" spans="1:6">
      <c r="A568" s="1"/>
      <c r="B568" s="12"/>
      <c r="C568" s="13"/>
      <c r="D568" s="12"/>
      <c r="E568" s="14"/>
      <c r="F568" s="14"/>
    </row>
    <row r="569" spans="1:6" ht="25.5">
      <c r="A569" s="3" t="s">
        <v>803</v>
      </c>
      <c r="B569" s="5" t="s">
        <v>804</v>
      </c>
      <c r="C569" s="56" t="s">
        <v>805</v>
      </c>
      <c r="D569" s="5"/>
      <c r="E569" s="4" t="s">
        <v>1135</v>
      </c>
      <c r="F569" s="5" t="s">
        <v>1136</v>
      </c>
    </row>
    <row r="570" spans="1:6">
      <c r="A570" s="3" t="s">
        <v>808</v>
      </c>
      <c r="B570" s="16">
        <f>C570/1.23</f>
        <v>0</v>
      </c>
      <c r="C570" s="57">
        <f>(F16+F29+F45+F53+F69+F112+F119+F135+F147+F155+F163+F180+F213+F231+F244+F274+F282+F289+F323+F335+F340+F346+F362+F367+F372+F392+F408+F414+F447+F464+F485+F495+F508+F516+F525+F536+F544+F550+F555+F560+F565)</f>
        <v>0</v>
      </c>
      <c r="D570" s="58"/>
      <c r="E570" s="59"/>
      <c r="F570" s="59"/>
    </row>
    <row r="571" spans="1:6">
      <c r="A571" s="12"/>
      <c r="B571" s="12"/>
      <c r="C571" s="13"/>
      <c r="D571" s="12"/>
      <c r="E571" s="12"/>
      <c r="F571" s="60"/>
    </row>
    <row r="572" spans="1:6">
      <c r="A572" s="12"/>
      <c r="B572" s="12"/>
      <c r="C572" s="61"/>
      <c r="D572" s="62"/>
      <c r="E572" s="12"/>
      <c r="F572" s="12"/>
    </row>
    <row r="573" spans="1:6">
      <c r="A573" s="1" t="s">
        <v>809</v>
      </c>
      <c r="B573" s="12"/>
      <c r="C573" s="13"/>
      <c r="D573" s="12"/>
      <c r="E573" s="14"/>
      <c r="F573" s="14"/>
    </row>
    <row r="574" spans="1:6">
      <c r="A574" s="12"/>
      <c r="B574" s="12"/>
      <c r="C574" s="13"/>
      <c r="D574" s="12"/>
      <c r="E574" s="14"/>
      <c r="F574" s="14"/>
    </row>
    <row r="575" spans="1:6">
      <c r="A575" s="1" t="s">
        <v>810</v>
      </c>
      <c r="B575" s="12"/>
      <c r="C575" s="13"/>
      <c r="D575" s="12"/>
      <c r="E575" s="14"/>
      <c r="F575" s="60"/>
    </row>
    <row r="576" spans="1:6" ht="25.5">
      <c r="A576" s="3" t="s">
        <v>2</v>
      </c>
      <c r="B576" s="3" t="s">
        <v>3</v>
      </c>
      <c r="C576" s="21" t="s">
        <v>4</v>
      </c>
      <c r="D576" s="3" t="s">
        <v>5</v>
      </c>
      <c r="E576" s="4" t="s">
        <v>1135</v>
      </c>
      <c r="F576" s="5" t="s">
        <v>1136</v>
      </c>
    </row>
    <row r="577" spans="1:6">
      <c r="A577" s="3" t="s">
        <v>811</v>
      </c>
      <c r="B577" s="3"/>
      <c r="C577" s="7">
        <v>3396</v>
      </c>
      <c r="D577" s="10" t="s">
        <v>334</v>
      </c>
      <c r="E577" s="8"/>
      <c r="F577" s="34"/>
    </row>
    <row r="578" spans="1:6">
      <c r="A578" s="10" t="s">
        <v>812</v>
      </c>
      <c r="B578" s="63">
        <v>2006</v>
      </c>
      <c r="C578" s="7">
        <v>6092027</v>
      </c>
      <c r="D578" s="10" t="s">
        <v>813</v>
      </c>
      <c r="E578" s="8"/>
      <c r="F578" s="34"/>
    </row>
    <row r="579" spans="1:6">
      <c r="A579" s="10" t="s">
        <v>812</v>
      </c>
      <c r="B579" s="63">
        <v>2006</v>
      </c>
      <c r="C579" s="7">
        <v>6092031</v>
      </c>
      <c r="D579" s="10" t="s">
        <v>814</v>
      </c>
      <c r="E579" s="8"/>
      <c r="F579" s="34"/>
    </row>
    <row r="580" spans="1:6">
      <c r="A580" s="10" t="s">
        <v>812</v>
      </c>
      <c r="B580" s="63">
        <v>2006</v>
      </c>
      <c r="C580" s="7">
        <v>6092030</v>
      </c>
      <c r="D580" s="10" t="s">
        <v>815</v>
      </c>
      <c r="E580" s="8"/>
      <c r="F580" s="34"/>
    </row>
    <row r="581" spans="1:6">
      <c r="A581" s="10" t="s">
        <v>812</v>
      </c>
      <c r="B581" s="63">
        <v>2006</v>
      </c>
      <c r="C581" s="7">
        <v>6092026</v>
      </c>
      <c r="D581" s="10" t="s">
        <v>816</v>
      </c>
      <c r="E581" s="8"/>
      <c r="F581" s="34"/>
    </row>
    <row r="582" spans="1:6">
      <c r="A582" s="10" t="s">
        <v>817</v>
      </c>
      <c r="B582" s="63">
        <v>1995</v>
      </c>
      <c r="C582" s="7" t="s">
        <v>818</v>
      </c>
      <c r="D582" s="9" t="s">
        <v>819</v>
      </c>
      <c r="E582" s="8"/>
      <c r="F582" s="34"/>
    </row>
    <row r="583" spans="1:6">
      <c r="A583" s="10" t="s">
        <v>817</v>
      </c>
      <c r="B583" s="63">
        <v>1995</v>
      </c>
      <c r="C583" s="7" t="s">
        <v>820</v>
      </c>
      <c r="D583" s="9" t="s">
        <v>821</v>
      </c>
      <c r="E583" s="8"/>
      <c r="F583" s="34"/>
    </row>
    <row r="584" spans="1:6">
      <c r="A584" s="10" t="s">
        <v>817</v>
      </c>
      <c r="B584" s="63">
        <v>1995</v>
      </c>
      <c r="C584" s="7" t="s">
        <v>822</v>
      </c>
      <c r="D584" s="9" t="s">
        <v>823</v>
      </c>
      <c r="E584" s="8"/>
      <c r="F584" s="34"/>
    </row>
    <row r="585" spans="1:6">
      <c r="A585" s="10" t="s">
        <v>817</v>
      </c>
      <c r="B585" s="63">
        <v>1995</v>
      </c>
      <c r="C585" s="7" t="s">
        <v>824</v>
      </c>
      <c r="D585" s="9" t="s">
        <v>825</v>
      </c>
      <c r="E585" s="8"/>
      <c r="F585" s="34"/>
    </row>
    <row r="586" spans="1:6">
      <c r="A586" s="10" t="s">
        <v>826</v>
      </c>
      <c r="B586" s="63" t="s">
        <v>33</v>
      </c>
      <c r="C586" s="7">
        <v>2300</v>
      </c>
      <c r="D586" s="9" t="s">
        <v>827</v>
      </c>
      <c r="E586" s="8"/>
      <c r="F586" s="34"/>
    </row>
    <row r="587" spans="1:6">
      <c r="A587" s="64" t="s">
        <v>728</v>
      </c>
      <c r="B587" s="3"/>
      <c r="C587" s="21"/>
      <c r="D587" s="3"/>
      <c r="E587" s="18"/>
      <c r="F587" s="18"/>
    </row>
    <row r="588" spans="1:6">
      <c r="A588" s="1"/>
      <c r="B588" s="12"/>
      <c r="C588" s="13"/>
      <c r="D588" s="12"/>
      <c r="E588" s="14"/>
      <c r="F588" s="14"/>
    </row>
    <row r="589" spans="1:6">
      <c r="A589" s="12"/>
      <c r="B589" s="12"/>
      <c r="C589" s="13"/>
      <c r="D589" s="12"/>
      <c r="E589" s="14"/>
      <c r="F589" s="14"/>
    </row>
    <row r="590" spans="1:6">
      <c r="A590" s="1" t="s">
        <v>828</v>
      </c>
      <c r="B590" s="12"/>
      <c r="C590" s="13"/>
      <c r="D590" s="12"/>
      <c r="E590" s="14"/>
      <c r="F590" s="14"/>
    </row>
    <row r="591" spans="1:6" ht="25.5">
      <c r="A591" s="3" t="s">
        <v>2</v>
      </c>
      <c r="B591" s="3" t="s">
        <v>3</v>
      </c>
      <c r="C591" s="21" t="s">
        <v>4</v>
      </c>
      <c r="D591" s="3"/>
      <c r="E591" s="4" t="s">
        <v>1135</v>
      </c>
      <c r="F591" s="5" t="s">
        <v>1136</v>
      </c>
    </row>
    <row r="592" spans="1:6">
      <c r="A592" s="10" t="s">
        <v>829</v>
      </c>
      <c r="B592" s="10">
        <v>2017</v>
      </c>
      <c r="C592" s="7">
        <v>7809415071</v>
      </c>
      <c r="D592" s="10" t="s">
        <v>830</v>
      </c>
      <c r="E592" s="8"/>
      <c r="F592" s="34"/>
    </row>
    <row r="593" spans="1:6">
      <c r="A593" s="10" t="s">
        <v>829</v>
      </c>
      <c r="B593" s="10">
        <v>2017</v>
      </c>
      <c r="C593" s="7">
        <v>7809415035</v>
      </c>
      <c r="D593" s="10" t="s">
        <v>831</v>
      </c>
      <c r="E593" s="8"/>
      <c r="F593" s="34"/>
    </row>
    <row r="594" spans="1:6">
      <c r="A594" s="10" t="s">
        <v>832</v>
      </c>
      <c r="B594" s="10">
        <v>2017</v>
      </c>
      <c r="C594" s="7">
        <v>7809410722</v>
      </c>
      <c r="D594" s="10" t="s">
        <v>833</v>
      </c>
      <c r="E594" s="8"/>
      <c r="F594" s="34"/>
    </row>
    <row r="595" spans="1:6">
      <c r="A595" s="10" t="s">
        <v>834</v>
      </c>
      <c r="B595" s="10" t="s">
        <v>15</v>
      </c>
      <c r="C595" s="7" t="s">
        <v>15</v>
      </c>
      <c r="D595" s="10" t="s">
        <v>835</v>
      </c>
      <c r="E595" s="8"/>
      <c r="F595" s="34"/>
    </row>
    <row r="596" spans="1:6">
      <c r="A596" s="12"/>
      <c r="B596" s="12"/>
      <c r="C596" s="13"/>
      <c r="D596" s="12"/>
      <c r="E596" s="11"/>
      <c r="F596" s="18"/>
    </row>
    <row r="597" spans="1:6">
      <c r="A597" s="12"/>
      <c r="B597" s="12"/>
      <c r="C597" s="13"/>
      <c r="D597" s="12"/>
      <c r="E597" s="14"/>
      <c r="F597" s="14"/>
    </row>
    <row r="598" spans="1:6">
      <c r="A598" s="1" t="s">
        <v>836</v>
      </c>
      <c r="B598" s="12"/>
      <c r="C598" s="13"/>
      <c r="D598" s="12"/>
      <c r="E598" s="14"/>
      <c r="F598" s="14"/>
    </row>
    <row r="599" spans="1:6" ht="25.5">
      <c r="A599" s="3" t="s">
        <v>2</v>
      </c>
      <c r="B599" s="3" t="s">
        <v>3</v>
      </c>
      <c r="C599" s="21" t="s">
        <v>4</v>
      </c>
      <c r="D599" s="3"/>
      <c r="E599" s="4" t="s">
        <v>1135</v>
      </c>
      <c r="F599" s="5" t="s">
        <v>1136</v>
      </c>
    </row>
    <row r="600" spans="1:6">
      <c r="A600" s="10" t="s">
        <v>837</v>
      </c>
      <c r="B600" s="10" t="s">
        <v>33</v>
      </c>
      <c r="C600" s="7" t="s">
        <v>838</v>
      </c>
      <c r="D600" s="10" t="s">
        <v>839</v>
      </c>
      <c r="E600" s="8"/>
      <c r="F600" s="34"/>
    </row>
    <row r="601" spans="1:6">
      <c r="A601" s="10" t="s">
        <v>840</v>
      </c>
      <c r="B601" s="10">
        <v>2014</v>
      </c>
      <c r="C601" s="7">
        <v>814011878</v>
      </c>
      <c r="D601" s="10" t="s">
        <v>15</v>
      </c>
      <c r="E601" s="8"/>
      <c r="F601" s="34"/>
    </row>
    <row r="602" spans="1:6">
      <c r="A602" s="10" t="s">
        <v>841</v>
      </c>
      <c r="B602" s="10">
        <v>2011</v>
      </c>
      <c r="C602" s="7" t="s">
        <v>842</v>
      </c>
      <c r="D602" s="9" t="s">
        <v>843</v>
      </c>
      <c r="E602" s="8"/>
      <c r="F602" s="34"/>
    </row>
    <row r="603" spans="1:6">
      <c r="A603" s="64" t="s">
        <v>728</v>
      </c>
      <c r="B603" s="3"/>
      <c r="C603" s="21"/>
      <c r="D603" s="3"/>
      <c r="E603" s="18"/>
      <c r="F603" s="18"/>
    </row>
    <row r="604" spans="1:6">
      <c r="A604" s="12"/>
      <c r="B604" s="12"/>
      <c r="C604" s="13"/>
      <c r="D604" s="12"/>
      <c r="E604" s="14"/>
      <c r="F604" s="14"/>
    </row>
    <row r="605" spans="1:6">
      <c r="A605" s="12"/>
      <c r="B605" s="12"/>
      <c r="C605" s="13"/>
      <c r="D605" s="12"/>
      <c r="E605" s="14"/>
      <c r="F605" s="14"/>
    </row>
    <row r="606" spans="1:6">
      <c r="A606" s="1" t="s">
        <v>844</v>
      </c>
      <c r="B606" s="12"/>
      <c r="C606" s="13"/>
      <c r="D606" s="13"/>
      <c r="E606" s="23"/>
      <c r="F606" s="23"/>
    </row>
    <row r="607" spans="1:6" ht="25.5">
      <c r="A607" s="3" t="s">
        <v>2</v>
      </c>
      <c r="B607" s="3" t="s">
        <v>3</v>
      </c>
      <c r="C607" s="21" t="s">
        <v>4</v>
      </c>
      <c r="D607" s="3"/>
      <c r="E607" s="4" t="s">
        <v>1135</v>
      </c>
      <c r="F607" s="5" t="s">
        <v>1136</v>
      </c>
    </row>
    <row r="608" spans="1:6">
      <c r="A608" s="10" t="s">
        <v>845</v>
      </c>
      <c r="B608" s="3">
        <v>2008</v>
      </c>
      <c r="C608" s="7" t="s">
        <v>846</v>
      </c>
      <c r="D608" s="21" t="s">
        <v>847</v>
      </c>
      <c r="E608" s="8"/>
      <c r="F608" s="34"/>
    </row>
    <row r="609" spans="1:6">
      <c r="A609" s="10" t="s">
        <v>845</v>
      </c>
      <c r="B609" s="3">
        <v>2008</v>
      </c>
      <c r="C609" s="7" t="s">
        <v>846</v>
      </c>
      <c r="D609" s="21" t="s">
        <v>847</v>
      </c>
      <c r="E609" s="8"/>
      <c r="F609" s="34"/>
    </row>
    <row r="610" spans="1:6">
      <c r="A610" s="10" t="s">
        <v>848</v>
      </c>
      <c r="B610" s="3"/>
      <c r="C610" s="37" t="s">
        <v>849</v>
      </c>
      <c r="D610" s="5" t="s">
        <v>850</v>
      </c>
      <c r="E610" s="8"/>
      <c r="F610" s="34"/>
    </row>
    <row r="611" spans="1:6">
      <c r="A611" s="64" t="s">
        <v>728</v>
      </c>
      <c r="B611" s="3"/>
      <c r="C611" s="21"/>
      <c r="D611" s="21"/>
      <c r="E611" s="27"/>
      <c r="F611" s="27"/>
    </row>
    <row r="612" spans="1:6">
      <c r="A612" s="12"/>
      <c r="B612" s="12"/>
      <c r="C612" s="13"/>
      <c r="D612" s="12"/>
      <c r="E612" s="104"/>
      <c r="F612" s="41"/>
    </row>
    <row r="613" spans="1:6">
      <c r="A613" s="1" t="s">
        <v>851</v>
      </c>
      <c r="B613" s="12"/>
      <c r="C613" s="13"/>
      <c r="D613" s="12"/>
      <c r="E613" s="104"/>
      <c r="F613" s="41"/>
    </row>
    <row r="614" spans="1:6" ht="25.5">
      <c r="A614" s="3" t="s">
        <v>2</v>
      </c>
      <c r="B614" s="3" t="s">
        <v>3</v>
      </c>
      <c r="C614" s="21" t="s">
        <v>4</v>
      </c>
      <c r="D614" s="3"/>
      <c r="E614" s="4" t="s">
        <v>1135</v>
      </c>
      <c r="F614" s="5" t="s">
        <v>1136</v>
      </c>
    </row>
    <row r="615" spans="1:6">
      <c r="A615" s="10" t="s">
        <v>852</v>
      </c>
      <c r="B615" s="10">
        <v>2017</v>
      </c>
      <c r="C615" s="65" t="s">
        <v>853</v>
      </c>
      <c r="D615" s="66" t="s">
        <v>854</v>
      </c>
      <c r="E615" s="8"/>
      <c r="F615" s="34"/>
    </row>
    <row r="616" spans="1:6">
      <c r="A616" s="10" t="s">
        <v>845</v>
      </c>
      <c r="B616" s="3">
        <v>2008</v>
      </c>
      <c r="C616" s="7" t="s">
        <v>855</v>
      </c>
      <c r="D616" s="21" t="s">
        <v>856</v>
      </c>
      <c r="E616" s="8"/>
      <c r="F616" s="34"/>
    </row>
    <row r="617" spans="1:6">
      <c r="A617" s="10" t="s">
        <v>845</v>
      </c>
      <c r="B617" s="3">
        <v>2008</v>
      </c>
      <c r="C617" s="7" t="s">
        <v>857</v>
      </c>
      <c r="D617" s="21" t="s">
        <v>858</v>
      </c>
      <c r="E617" s="8"/>
      <c r="F617" s="34"/>
    </row>
    <row r="618" spans="1:6">
      <c r="A618" s="10" t="s">
        <v>859</v>
      </c>
      <c r="B618" s="3">
        <v>2006</v>
      </c>
      <c r="C618" s="7" t="s">
        <v>860</v>
      </c>
      <c r="D618" s="21" t="s">
        <v>861</v>
      </c>
      <c r="E618" s="8"/>
      <c r="F618" s="34"/>
    </row>
    <row r="619" spans="1:6">
      <c r="A619" s="10" t="s">
        <v>859</v>
      </c>
      <c r="B619" s="3">
        <v>2006</v>
      </c>
      <c r="C619" s="7" t="s">
        <v>862</v>
      </c>
      <c r="D619" s="21" t="s">
        <v>863</v>
      </c>
      <c r="E619" s="8"/>
      <c r="F619" s="34"/>
    </row>
    <row r="620" spans="1:6">
      <c r="A620" s="10" t="s">
        <v>859</v>
      </c>
      <c r="B620" s="3">
        <v>2013</v>
      </c>
      <c r="C620" s="7" t="s">
        <v>864</v>
      </c>
      <c r="D620" s="21" t="s">
        <v>865</v>
      </c>
      <c r="E620" s="8"/>
      <c r="F620" s="34"/>
    </row>
    <row r="621" spans="1:6">
      <c r="A621" s="64" t="s">
        <v>728</v>
      </c>
      <c r="B621" s="3"/>
      <c r="C621" s="21"/>
      <c r="D621" s="21"/>
      <c r="E621" s="27"/>
      <c r="F621" s="27"/>
    </row>
    <row r="622" spans="1:6">
      <c r="A622" s="1"/>
      <c r="B622" s="12"/>
      <c r="C622" s="13"/>
      <c r="D622" s="13"/>
      <c r="E622" s="23"/>
      <c r="F622" s="23"/>
    </row>
    <row r="623" spans="1:6">
      <c r="A623" s="12"/>
      <c r="B623" s="12"/>
      <c r="C623" s="13"/>
      <c r="D623" s="13"/>
      <c r="E623" s="23"/>
      <c r="F623" s="12"/>
    </row>
    <row r="624" spans="1:6">
      <c r="A624" s="1" t="s">
        <v>866</v>
      </c>
      <c r="B624" s="12"/>
      <c r="C624" s="13"/>
      <c r="D624" s="12"/>
      <c r="E624" s="14"/>
      <c r="F624" s="12"/>
    </row>
    <row r="625" spans="1:6" ht="25.5">
      <c r="A625" s="105" t="s">
        <v>867</v>
      </c>
      <c r="B625" s="105" t="s">
        <v>868</v>
      </c>
      <c r="C625" s="106" t="s">
        <v>869</v>
      </c>
      <c r="D625" s="105"/>
      <c r="E625" s="4" t="s">
        <v>1135</v>
      </c>
      <c r="F625" s="5" t="s">
        <v>1136</v>
      </c>
    </row>
    <row r="626" spans="1:6">
      <c r="A626" s="6" t="s">
        <v>870</v>
      </c>
      <c r="B626" s="63" t="s">
        <v>871</v>
      </c>
      <c r="C626" s="21">
        <v>12059</v>
      </c>
      <c r="D626" s="63" t="s">
        <v>872</v>
      </c>
      <c r="E626" s="67"/>
      <c r="F626" s="67"/>
    </row>
    <row r="627" spans="1:6">
      <c r="A627" s="6" t="s">
        <v>873</v>
      </c>
      <c r="B627" s="63" t="s">
        <v>874</v>
      </c>
      <c r="C627" s="21" t="s">
        <v>875</v>
      </c>
      <c r="D627" s="63" t="s">
        <v>876</v>
      </c>
      <c r="E627" s="67"/>
      <c r="F627" s="67"/>
    </row>
    <row r="628" spans="1:6">
      <c r="A628" s="6" t="s">
        <v>877</v>
      </c>
      <c r="B628" s="63">
        <v>802103</v>
      </c>
      <c r="C628" s="21">
        <v>13882</v>
      </c>
      <c r="D628" s="63" t="s">
        <v>878</v>
      </c>
      <c r="E628" s="67"/>
      <c r="F628" s="67"/>
    </row>
    <row r="629" spans="1:6">
      <c r="A629" s="6" t="s">
        <v>879</v>
      </c>
      <c r="B629" s="63">
        <v>802</v>
      </c>
      <c r="C629" s="21">
        <v>17633</v>
      </c>
      <c r="D629" s="63" t="s">
        <v>880</v>
      </c>
      <c r="E629" s="67"/>
      <c r="F629" s="67"/>
    </row>
    <row r="630" spans="1:6">
      <c r="A630" s="6" t="s">
        <v>881</v>
      </c>
      <c r="B630" s="63" t="s">
        <v>871</v>
      </c>
      <c r="C630" s="21">
        <v>12858</v>
      </c>
      <c r="D630" s="63" t="s">
        <v>882</v>
      </c>
      <c r="E630" s="67"/>
      <c r="F630" s="67"/>
    </row>
    <row r="631" spans="1:6">
      <c r="A631" s="6" t="s">
        <v>883</v>
      </c>
      <c r="B631" s="63" t="s">
        <v>884</v>
      </c>
      <c r="C631" s="21" t="s">
        <v>15</v>
      </c>
      <c r="D631" s="63" t="s">
        <v>885</v>
      </c>
      <c r="E631" s="67"/>
      <c r="F631" s="67"/>
    </row>
    <row r="632" spans="1:6">
      <c r="A632" s="6" t="s">
        <v>886</v>
      </c>
      <c r="B632" s="63" t="s">
        <v>887</v>
      </c>
      <c r="C632" s="21">
        <v>2885</v>
      </c>
      <c r="D632" s="63" t="s">
        <v>888</v>
      </c>
      <c r="E632" s="67"/>
      <c r="F632" s="67"/>
    </row>
    <row r="633" spans="1:6">
      <c r="A633" s="6" t="s">
        <v>889</v>
      </c>
      <c r="B633" s="63" t="s">
        <v>874</v>
      </c>
      <c r="C633" s="21">
        <v>11848</v>
      </c>
      <c r="D633" s="63" t="s">
        <v>890</v>
      </c>
      <c r="E633" s="67"/>
      <c r="F633" s="67"/>
    </row>
    <row r="634" spans="1:6">
      <c r="A634" s="6" t="s">
        <v>891</v>
      </c>
      <c r="B634" s="63" t="s">
        <v>892</v>
      </c>
      <c r="C634" s="21" t="s">
        <v>893</v>
      </c>
      <c r="D634" s="63" t="s">
        <v>894</v>
      </c>
      <c r="E634" s="67"/>
      <c r="F634" s="67"/>
    </row>
    <row r="635" spans="1:6">
      <c r="A635" s="6" t="s">
        <v>895</v>
      </c>
      <c r="B635" s="63" t="s">
        <v>896</v>
      </c>
      <c r="C635" s="21" t="s">
        <v>897</v>
      </c>
      <c r="D635" s="63" t="s">
        <v>898</v>
      </c>
      <c r="E635" s="67"/>
      <c r="F635" s="67"/>
    </row>
    <row r="636" spans="1:6">
      <c r="A636" s="6" t="s">
        <v>899</v>
      </c>
      <c r="B636" s="63">
        <v>802103</v>
      </c>
      <c r="C636" s="21">
        <v>1500</v>
      </c>
      <c r="D636" s="63" t="s">
        <v>900</v>
      </c>
      <c r="E636" s="67"/>
      <c r="F636" s="67"/>
    </row>
    <row r="637" spans="1:6">
      <c r="A637" s="9" t="s">
        <v>901</v>
      </c>
      <c r="B637" s="68" t="s">
        <v>874</v>
      </c>
      <c r="C637" s="7">
        <v>8377</v>
      </c>
      <c r="D637" s="68" t="s">
        <v>902</v>
      </c>
      <c r="E637" s="8"/>
      <c r="F637" s="8"/>
    </row>
    <row r="638" spans="1:6">
      <c r="A638" s="6" t="s">
        <v>903</v>
      </c>
      <c r="B638" s="63" t="s">
        <v>904</v>
      </c>
      <c r="C638" s="21">
        <v>11836</v>
      </c>
      <c r="D638" s="63" t="s">
        <v>905</v>
      </c>
      <c r="E638" s="67"/>
      <c r="F638" s="67"/>
    </row>
    <row r="639" spans="1:6">
      <c r="A639" s="6" t="s">
        <v>906</v>
      </c>
      <c r="B639" s="63" t="s">
        <v>874</v>
      </c>
      <c r="C639" s="21">
        <v>11724</v>
      </c>
      <c r="D639" s="63"/>
      <c r="E639" s="67"/>
      <c r="F639" s="67"/>
    </row>
    <row r="640" spans="1:6">
      <c r="A640" s="6" t="s">
        <v>907</v>
      </c>
      <c r="B640" s="63" t="s">
        <v>874</v>
      </c>
      <c r="C640" s="21">
        <v>1277</v>
      </c>
      <c r="D640" s="63"/>
      <c r="E640" s="67"/>
      <c r="F640" s="67"/>
    </row>
    <row r="641" spans="1:6">
      <c r="A641" s="9" t="s">
        <v>908</v>
      </c>
      <c r="B641" s="68" t="s">
        <v>874</v>
      </c>
      <c r="C641" s="7">
        <v>13593</v>
      </c>
      <c r="D641" s="68"/>
      <c r="E641" s="8"/>
      <c r="F641" s="8"/>
    </row>
    <row r="642" spans="1:6">
      <c r="A642" s="69" t="s">
        <v>728</v>
      </c>
      <c r="B642" s="10"/>
      <c r="C642" s="7"/>
      <c r="D642" s="10"/>
      <c r="E642" s="18"/>
      <c r="F642" s="18"/>
    </row>
    <row r="643" spans="1:6">
      <c r="A643" s="43"/>
      <c r="B643" s="15"/>
      <c r="C643" s="19"/>
      <c r="D643" s="15"/>
      <c r="E643" s="20"/>
      <c r="F643" s="15"/>
    </row>
    <row r="644" spans="1:6">
      <c r="A644" s="43"/>
      <c r="B644" s="15"/>
      <c r="C644" s="19"/>
      <c r="D644" s="15"/>
      <c r="E644" s="20"/>
      <c r="F644" s="15"/>
    </row>
    <row r="645" spans="1:6">
      <c r="A645" s="43" t="s">
        <v>909</v>
      </c>
      <c r="B645" s="15"/>
      <c r="C645" s="19"/>
      <c r="D645" s="15"/>
      <c r="E645" s="20"/>
      <c r="F645" s="15"/>
    </row>
    <row r="646" spans="1:6" ht="25.5">
      <c r="A646" s="10" t="s">
        <v>2</v>
      </c>
      <c r="B646" s="10" t="s">
        <v>3</v>
      </c>
      <c r="C646" s="7" t="s">
        <v>4</v>
      </c>
      <c r="D646" s="10"/>
      <c r="E646" s="4" t="s">
        <v>1135</v>
      </c>
      <c r="F646" s="5" t="s">
        <v>1136</v>
      </c>
    </row>
    <row r="647" spans="1:6">
      <c r="A647" s="10" t="s">
        <v>910</v>
      </c>
      <c r="B647" s="10">
        <v>2010</v>
      </c>
      <c r="C647" s="7">
        <v>3715</v>
      </c>
      <c r="D647" s="10" t="s">
        <v>911</v>
      </c>
      <c r="E647" s="8"/>
      <c r="F647" s="35"/>
    </row>
    <row r="648" spans="1:6">
      <c r="A648" s="10" t="s">
        <v>910</v>
      </c>
      <c r="B648" s="10">
        <v>2010</v>
      </c>
      <c r="C648" s="7">
        <v>3716</v>
      </c>
      <c r="D648" s="10" t="s">
        <v>912</v>
      </c>
      <c r="E648" s="8"/>
      <c r="F648" s="35"/>
    </row>
    <row r="649" spans="1:6">
      <c r="A649" s="10" t="s">
        <v>913</v>
      </c>
      <c r="B649" s="10">
        <v>2009</v>
      </c>
      <c r="C649" s="7">
        <v>3272</v>
      </c>
      <c r="D649" s="10" t="s">
        <v>914</v>
      </c>
      <c r="E649" s="8"/>
      <c r="F649" s="35"/>
    </row>
    <row r="650" spans="1:6">
      <c r="A650" s="10" t="s">
        <v>915</v>
      </c>
      <c r="B650" s="10">
        <v>2017</v>
      </c>
      <c r="C650" s="7">
        <v>9844</v>
      </c>
      <c r="D650" s="10" t="s">
        <v>916</v>
      </c>
      <c r="E650" s="8"/>
      <c r="F650" s="35"/>
    </row>
    <row r="651" spans="1:6">
      <c r="A651" s="10" t="s">
        <v>915</v>
      </c>
      <c r="B651" s="10">
        <v>2016</v>
      </c>
      <c r="C651" s="7" t="s">
        <v>917</v>
      </c>
      <c r="D651" s="7" t="s">
        <v>918</v>
      </c>
      <c r="E651" s="8"/>
      <c r="F651" s="35"/>
    </row>
    <row r="652" spans="1:6">
      <c r="A652" s="69" t="s">
        <v>919</v>
      </c>
      <c r="B652" s="10"/>
      <c r="C652" s="7"/>
      <c r="D652" s="10"/>
      <c r="E652" s="18"/>
      <c r="F652" s="18"/>
    </row>
    <row r="653" spans="1:6">
      <c r="A653" s="69" t="s">
        <v>920</v>
      </c>
      <c r="B653" s="10"/>
      <c r="C653" s="7"/>
      <c r="D653" s="10"/>
      <c r="E653" s="35"/>
      <c r="F653" s="35"/>
    </row>
    <row r="654" spans="1:6">
      <c r="A654" s="10" t="s">
        <v>921</v>
      </c>
      <c r="B654" s="10">
        <v>2013</v>
      </c>
      <c r="C654" s="7">
        <v>1210100601</v>
      </c>
      <c r="D654" s="10" t="s">
        <v>922</v>
      </c>
      <c r="E654" s="8"/>
      <c r="F654" s="35"/>
    </row>
    <row r="655" spans="1:6">
      <c r="A655" s="10" t="s">
        <v>923</v>
      </c>
      <c r="B655" s="10">
        <v>2010</v>
      </c>
      <c r="C655" s="7" t="s">
        <v>924</v>
      </c>
      <c r="D655" s="7" t="s">
        <v>925</v>
      </c>
      <c r="E655" s="8"/>
      <c r="F655" s="35"/>
    </row>
    <row r="656" spans="1:6">
      <c r="A656" s="10" t="s">
        <v>926</v>
      </c>
      <c r="B656" s="10">
        <v>2011</v>
      </c>
      <c r="C656" s="7" t="s">
        <v>927</v>
      </c>
      <c r="D656" s="7" t="s">
        <v>15</v>
      </c>
      <c r="E656" s="8"/>
      <c r="F656" s="34"/>
    </row>
    <row r="657" spans="1:6">
      <c r="A657" s="10" t="s">
        <v>928</v>
      </c>
      <c r="B657" s="10"/>
      <c r="C657" s="37" t="s">
        <v>929</v>
      </c>
      <c r="D657" s="7" t="s">
        <v>15</v>
      </c>
      <c r="E657" s="8"/>
      <c r="F657" s="34"/>
    </row>
    <row r="658" spans="1:6">
      <c r="A658" s="10" t="s">
        <v>928</v>
      </c>
      <c r="B658" s="10"/>
      <c r="C658" s="7" t="s">
        <v>930</v>
      </c>
      <c r="D658" s="7" t="s">
        <v>15</v>
      </c>
      <c r="E658" s="8"/>
      <c r="F658" s="34"/>
    </row>
    <row r="659" spans="1:6">
      <c r="A659" s="10" t="s">
        <v>931</v>
      </c>
      <c r="B659" s="10">
        <v>2011</v>
      </c>
      <c r="C659" s="7">
        <v>12050245</v>
      </c>
      <c r="D659" s="7" t="s">
        <v>15</v>
      </c>
      <c r="E659" s="8"/>
      <c r="F659" s="34"/>
    </row>
    <row r="660" spans="1:6">
      <c r="A660" s="10" t="s">
        <v>931</v>
      </c>
      <c r="B660" s="10">
        <v>2011</v>
      </c>
      <c r="C660" s="7">
        <v>10000212</v>
      </c>
      <c r="D660" s="7" t="s">
        <v>15</v>
      </c>
      <c r="E660" s="8"/>
      <c r="F660" s="34"/>
    </row>
    <row r="661" spans="1:6">
      <c r="A661" s="69" t="s">
        <v>932</v>
      </c>
      <c r="B661" s="10"/>
      <c r="C661" s="7"/>
      <c r="D661" s="10"/>
      <c r="E661" s="18"/>
      <c r="F661" s="18"/>
    </row>
    <row r="662" spans="1:6">
      <c r="A662" s="69" t="s">
        <v>933</v>
      </c>
      <c r="B662" s="10"/>
      <c r="C662" s="7"/>
      <c r="D662" s="10"/>
      <c r="E662" s="35"/>
      <c r="F662" s="35"/>
    </row>
    <row r="663" spans="1:6">
      <c r="A663" s="55" t="s">
        <v>934</v>
      </c>
      <c r="B663" s="10">
        <v>2014</v>
      </c>
      <c r="C663" s="70" t="s">
        <v>935</v>
      </c>
      <c r="D663" s="71"/>
      <c r="E663" s="8"/>
      <c r="F663" s="35"/>
    </row>
    <row r="664" spans="1:6">
      <c r="A664" s="55" t="s">
        <v>934</v>
      </c>
      <c r="B664" s="10">
        <v>2014</v>
      </c>
      <c r="C664" s="70" t="s">
        <v>936</v>
      </c>
      <c r="D664" s="71"/>
      <c r="E664" s="8"/>
      <c r="F664" s="35"/>
    </row>
    <row r="665" spans="1:6">
      <c r="A665" s="69" t="s">
        <v>937</v>
      </c>
      <c r="B665" s="10"/>
      <c r="C665" s="7"/>
      <c r="D665" s="10"/>
      <c r="E665" s="8"/>
      <c r="F665" s="35"/>
    </row>
    <row r="666" spans="1:6">
      <c r="A666" s="69" t="s">
        <v>728</v>
      </c>
      <c r="B666" s="10"/>
      <c r="C666" s="7"/>
      <c r="D666" s="10"/>
      <c r="E666" s="11"/>
      <c r="F666" s="18"/>
    </row>
    <row r="667" spans="1:6">
      <c r="A667" s="43"/>
      <c r="B667" s="15"/>
      <c r="C667" s="19"/>
      <c r="D667" s="15"/>
      <c r="E667" s="20"/>
      <c r="F667" s="20"/>
    </row>
    <row r="668" spans="1:6">
      <c r="A668" s="43"/>
      <c r="B668" s="15"/>
      <c r="C668" s="19"/>
      <c r="D668" s="15"/>
      <c r="E668" s="20"/>
      <c r="F668" s="20"/>
    </row>
    <row r="669" spans="1:6">
      <c r="A669" s="43" t="s">
        <v>938</v>
      </c>
      <c r="B669" s="15"/>
      <c r="C669" s="19"/>
      <c r="D669" s="15"/>
      <c r="E669" s="15"/>
      <c r="F669" s="15"/>
    </row>
    <row r="670" spans="1:6" ht="25.5">
      <c r="A670" s="10" t="s">
        <v>2</v>
      </c>
      <c r="B670" s="10" t="s">
        <v>3</v>
      </c>
      <c r="C670" s="7" t="s">
        <v>4</v>
      </c>
      <c r="D670" s="10"/>
      <c r="E670" s="4" t="s">
        <v>1135</v>
      </c>
      <c r="F670" s="5" t="s">
        <v>1136</v>
      </c>
    </row>
    <row r="671" spans="1:6">
      <c r="A671" s="10" t="s">
        <v>939</v>
      </c>
      <c r="B671" s="10">
        <v>2009</v>
      </c>
      <c r="C671" s="7">
        <v>3275</v>
      </c>
      <c r="D671" s="10" t="s">
        <v>940</v>
      </c>
      <c r="E671" s="8"/>
      <c r="F671" s="72"/>
    </row>
    <row r="672" spans="1:6">
      <c r="A672" s="69" t="s">
        <v>941</v>
      </c>
      <c r="B672" s="107"/>
      <c r="C672" s="26"/>
      <c r="D672" s="80"/>
      <c r="E672" s="18"/>
      <c r="F672" s="18"/>
    </row>
    <row r="673" spans="1:6">
      <c r="A673" s="69" t="s">
        <v>920</v>
      </c>
      <c r="B673" s="107"/>
      <c r="C673" s="26"/>
      <c r="D673" s="80"/>
      <c r="E673" s="35"/>
      <c r="F673" s="35"/>
    </row>
    <row r="674" spans="1:6">
      <c r="A674" s="10" t="s">
        <v>942</v>
      </c>
      <c r="B674" s="3">
        <v>2003</v>
      </c>
      <c r="C674" s="7">
        <v>116903</v>
      </c>
      <c r="D674" s="3" t="s">
        <v>943</v>
      </c>
      <c r="E674" s="8"/>
      <c r="F674" s="34"/>
    </row>
    <row r="675" spans="1:6">
      <c r="A675" s="69" t="s">
        <v>932</v>
      </c>
      <c r="B675" s="3"/>
      <c r="C675" s="7"/>
      <c r="D675" s="3"/>
      <c r="E675" s="11"/>
      <c r="F675" s="73"/>
    </row>
    <row r="676" spans="1:6">
      <c r="A676" s="69" t="s">
        <v>933</v>
      </c>
      <c r="B676" s="107"/>
      <c r="C676" s="26"/>
      <c r="D676" s="80"/>
      <c r="E676" s="35"/>
      <c r="F676" s="35"/>
    </row>
    <row r="677" spans="1:6" ht="25.5">
      <c r="A677" s="55" t="s">
        <v>944</v>
      </c>
      <c r="B677" s="10">
        <v>2014</v>
      </c>
      <c r="C677" s="70" t="s">
        <v>945</v>
      </c>
      <c r="D677" s="70" t="s">
        <v>15</v>
      </c>
      <c r="E677" s="8"/>
      <c r="F677" s="35"/>
    </row>
    <row r="678" spans="1:6">
      <c r="A678" s="69" t="s">
        <v>946</v>
      </c>
      <c r="B678" s="10"/>
      <c r="C678" s="7"/>
      <c r="D678" s="10"/>
      <c r="E678" s="8"/>
      <c r="F678" s="35"/>
    </row>
    <row r="679" spans="1:6">
      <c r="A679" s="69" t="s">
        <v>728</v>
      </c>
      <c r="B679" s="107"/>
      <c r="C679" s="26"/>
      <c r="D679" s="80"/>
      <c r="E679" s="11"/>
      <c r="F679" s="18"/>
    </row>
    <row r="680" spans="1:6">
      <c r="A680" s="43"/>
      <c r="B680" s="15"/>
      <c r="C680" s="19"/>
      <c r="D680" s="15"/>
      <c r="E680" s="20"/>
      <c r="F680" s="20"/>
    </row>
    <row r="681" spans="1:6">
      <c r="A681" s="43"/>
      <c r="B681" s="15"/>
      <c r="C681" s="19"/>
      <c r="D681" s="15"/>
      <c r="E681" s="20"/>
      <c r="F681" s="20"/>
    </row>
    <row r="682" spans="1:6">
      <c r="A682" s="43"/>
      <c r="B682" s="15"/>
      <c r="C682" s="19"/>
      <c r="D682" s="15"/>
      <c r="E682" s="20"/>
      <c r="F682" s="20"/>
    </row>
    <row r="683" spans="1:6">
      <c r="A683" s="43" t="s">
        <v>947</v>
      </c>
      <c r="B683" s="15"/>
      <c r="C683" s="19"/>
      <c r="D683" s="15"/>
      <c r="E683" s="20"/>
      <c r="F683" s="20"/>
    </row>
    <row r="684" spans="1:6" ht="25.5">
      <c r="A684" s="10" t="s">
        <v>2</v>
      </c>
      <c r="B684" s="10" t="s">
        <v>3</v>
      </c>
      <c r="C684" s="7" t="s">
        <v>4</v>
      </c>
      <c r="D684" s="10"/>
      <c r="E684" s="4" t="s">
        <v>1135</v>
      </c>
      <c r="F684" s="5" t="s">
        <v>1136</v>
      </c>
    </row>
    <row r="685" spans="1:6">
      <c r="A685" s="39" t="s">
        <v>948</v>
      </c>
      <c r="B685" s="40">
        <v>2013</v>
      </c>
      <c r="C685" s="40" t="s">
        <v>949</v>
      </c>
      <c r="D685" s="39" t="s">
        <v>950</v>
      </c>
      <c r="E685" s="8"/>
      <c r="F685" s="72"/>
    </row>
    <row r="686" spans="1:6">
      <c r="A686" s="43"/>
      <c r="B686" s="15"/>
      <c r="C686" s="19"/>
      <c r="D686" s="15"/>
      <c r="E686" s="18"/>
      <c r="F686" s="18"/>
    </row>
    <row r="687" spans="1:6">
      <c r="A687" s="15"/>
      <c r="B687" s="15"/>
      <c r="C687" s="19"/>
      <c r="D687" s="15"/>
      <c r="E687" s="74"/>
      <c r="F687" s="15"/>
    </row>
    <row r="688" spans="1:6">
      <c r="A688" s="43" t="s">
        <v>951</v>
      </c>
      <c r="B688" s="15"/>
      <c r="C688" s="19"/>
      <c r="D688" s="15"/>
      <c r="E688" s="20"/>
      <c r="F688" s="20"/>
    </row>
    <row r="689" spans="1:6" ht="25.5">
      <c r="A689" s="10" t="s">
        <v>2</v>
      </c>
      <c r="B689" s="10" t="s">
        <v>3</v>
      </c>
      <c r="C689" s="7" t="s">
        <v>4</v>
      </c>
      <c r="D689" s="10"/>
      <c r="E689" s="4" t="s">
        <v>1135</v>
      </c>
      <c r="F689" s="5" t="s">
        <v>1136</v>
      </c>
    </row>
    <row r="690" spans="1:6">
      <c r="A690" s="10" t="s">
        <v>952</v>
      </c>
      <c r="B690" s="10">
        <v>2014</v>
      </c>
      <c r="C690" s="108" t="s">
        <v>953</v>
      </c>
      <c r="D690" s="108"/>
      <c r="E690" s="8"/>
      <c r="F690" s="35"/>
    </row>
    <row r="691" spans="1:6">
      <c r="A691" s="10" t="s">
        <v>952</v>
      </c>
      <c r="B691" s="10">
        <v>2014</v>
      </c>
      <c r="C691" s="7" t="s">
        <v>954</v>
      </c>
      <c r="D691" s="7"/>
      <c r="E691" s="8"/>
      <c r="F691" s="35"/>
    </row>
    <row r="692" spans="1:6">
      <c r="A692" s="10" t="s">
        <v>952</v>
      </c>
      <c r="B692" s="10">
        <v>2014</v>
      </c>
      <c r="C692" s="7" t="s">
        <v>955</v>
      </c>
      <c r="D692" s="7"/>
      <c r="E692" s="8"/>
      <c r="F692" s="35"/>
    </row>
    <row r="693" spans="1:6">
      <c r="A693" s="10" t="s">
        <v>952</v>
      </c>
      <c r="B693" s="10">
        <v>2014</v>
      </c>
      <c r="C693" s="7" t="s">
        <v>956</v>
      </c>
      <c r="D693" s="7"/>
      <c r="E693" s="8"/>
      <c r="F693" s="35"/>
    </row>
    <row r="694" spans="1:6">
      <c r="A694" s="15"/>
      <c r="B694" s="15"/>
      <c r="C694" s="19"/>
      <c r="D694" s="15"/>
      <c r="E694" s="11"/>
      <c r="F694" s="18"/>
    </row>
    <row r="695" spans="1:6">
      <c r="A695" s="15"/>
      <c r="B695" s="15"/>
      <c r="C695" s="19"/>
      <c r="D695" s="15"/>
      <c r="E695" s="74"/>
      <c r="F695" s="20"/>
    </row>
    <row r="696" spans="1:6">
      <c r="A696" s="43"/>
      <c r="B696" s="15"/>
      <c r="C696" s="19"/>
      <c r="D696" s="15"/>
      <c r="E696" s="20"/>
      <c r="F696" s="20"/>
    </row>
    <row r="697" spans="1:6">
      <c r="A697" s="43" t="s">
        <v>957</v>
      </c>
      <c r="B697" s="15"/>
      <c r="C697" s="19"/>
      <c r="D697" s="15"/>
      <c r="E697" s="20"/>
      <c r="F697" s="20"/>
    </row>
    <row r="698" spans="1:6" ht="25.5">
      <c r="A698" s="10" t="s">
        <v>2</v>
      </c>
      <c r="B698" s="10" t="s">
        <v>3</v>
      </c>
      <c r="C698" s="7" t="s">
        <v>4</v>
      </c>
      <c r="D698" s="10"/>
      <c r="E698" s="4" t="s">
        <v>1135</v>
      </c>
      <c r="F698" s="5" t="s">
        <v>1136</v>
      </c>
    </row>
    <row r="699" spans="1:6">
      <c r="A699" s="10" t="s">
        <v>915</v>
      </c>
      <c r="B699" s="10"/>
      <c r="C699" s="7">
        <v>9628</v>
      </c>
      <c r="D699" s="10"/>
      <c r="E699" s="8"/>
      <c r="F699" s="72"/>
    </row>
    <row r="700" spans="1:6">
      <c r="A700" s="10" t="s">
        <v>958</v>
      </c>
      <c r="B700" s="10">
        <v>2017</v>
      </c>
      <c r="C700" s="7">
        <v>1977</v>
      </c>
      <c r="D700" s="10"/>
      <c r="E700" s="8"/>
      <c r="F700" s="72"/>
    </row>
    <row r="701" spans="1:6">
      <c r="A701" s="38" t="s">
        <v>959</v>
      </c>
      <c r="B701" s="36">
        <v>2014</v>
      </c>
      <c r="C701" s="37" t="s">
        <v>960</v>
      </c>
      <c r="D701" s="37"/>
      <c r="E701" s="8"/>
      <c r="F701" s="35"/>
    </row>
    <row r="702" spans="1:6">
      <c r="A702" s="75" t="s">
        <v>961</v>
      </c>
      <c r="B702" s="10"/>
      <c r="C702" s="7"/>
      <c r="D702" s="10"/>
      <c r="E702" s="11"/>
      <c r="F702" s="18"/>
    </row>
    <row r="703" spans="1:6">
      <c r="A703" s="75" t="s">
        <v>962</v>
      </c>
      <c r="B703" s="10"/>
      <c r="C703" s="7"/>
      <c r="D703" s="10"/>
      <c r="E703" s="8"/>
      <c r="F703" s="35"/>
    </row>
    <row r="704" spans="1:6">
      <c r="A704" s="10" t="s">
        <v>834</v>
      </c>
      <c r="B704" s="10"/>
      <c r="C704" s="7">
        <v>1415020176</v>
      </c>
      <c r="D704" s="7" t="s">
        <v>963</v>
      </c>
      <c r="E704" s="8"/>
      <c r="F704" s="34"/>
    </row>
    <row r="705" spans="1:6">
      <c r="A705" s="10" t="s">
        <v>964</v>
      </c>
      <c r="B705" s="3" t="s">
        <v>33</v>
      </c>
      <c r="C705" s="7" t="s">
        <v>965</v>
      </c>
      <c r="D705" s="21" t="s">
        <v>966</v>
      </c>
      <c r="E705" s="8"/>
      <c r="F705" s="34"/>
    </row>
    <row r="706" spans="1:6">
      <c r="A706" s="10" t="s">
        <v>964</v>
      </c>
      <c r="B706" s="3" t="s">
        <v>33</v>
      </c>
      <c r="C706" s="7" t="s">
        <v>965</v>
      </c>
      <c r="D706" s="21" t="s">
        <v>967</v>
      </c>
      <c r="E706" s="8"/>
      <c r="F706" s="34"/>
    </row>
    <row r="707" spans="1:6">
      <c r="A707" s="10" t="s">
        <v>968</v>
      </c>
      <c r="B707" s="3" t="s">
        <v>33</v>
      </c>
      <c r="C707" s="7" t="s">
        <v>969</v>
      </c>
      <c r="D707" s="21" t="s">
        <v>970</v>
      </c>
      <c r="E707" s="8"/>
      <c r="F707" s="34"/>
    </row>
    <row r="708" spans="1:6">
      <c r="A708" s="10" t="s">
        <v>968</v>
      </c>
      <c r="B708" s="3" t="s">
        <v>33</v>
      </c>
      <c r="C708" s="7" t="s">
        <v>969</v>
      </c>
      <c r="D708" s="21" t="s">
        <v>971</v>
      </c>
      <c r="E708" s="8"/>
      <c r="F708" s="34"/>
    </row>
    <row r="709" spans="1:6">
      <c r="A709" s="10" t="s">
        <v>968</v>
      </c>
      <c r="B709" s="10" t="s">
        <v>33</v>
      </c>
      <c r="C709" s="7" t="s">
        <v>969</v>
      </c>
      <c r="D709" s="7" t="s">
        <v>972</v>
      </c>
      <c r="E709" s="8"/>
      <c r="F709" s="34"/>
    </row>
    <row r="710" spans="1:6">
      <c r="A710" s="64" t="s">
        <v>973</v>
      </c>
      <c r="B710" s="3"/>
      <c r="C710" s="21"/>
      <c r="D710" s="3"/>
      <c r="E710" s="18"/>
      <c r="F710" s="18"/>
    </row>
    <row r="711" spans="1:6">
      <c r="A711" s="69" t="s">
        <v>974</v>
      </c>
      <c r="B711" s="3"/>
      <c r="C711" s="21"/>
      <c r="D711" s="3"/>
      <c r="E711" s="18"/>
      <c r="F711" s="18"/>
    </row>
    <row r="712" spans="1:6">
      <c r="A712" s="43"/>
      <c r="B712" s="15"/>
      <c r="C712" s="19"/>
      <c r="D712" s="15"/>
      <c r="E712" s="20"/>
      <c r="F712" s="20"/>
    </row>
    <row r="713" spans="1:6">
      <c r="A713" s="43" t="s">
        <v>975</v>
      </c>
      <c r="B713" s="15"/>
      <c r="C713" s="19"/>
      <c r="D713" s="15"/>
      <c r="E713" s="20"/>
      <c r="F713" s="20"/>
    </row>
    <row r="714" spans="1:6" ht="25.5">
      <c r="A714" s="10" t="s">
        <v>2</v>
      </c>
      <c r="B714" s="10" t="s">
        <v>3</v>
      </c>
      <c r="C714" s="7" t="s">
        <v>4</v>
      </c>
      <c r="D714" s="10"/>
      <c r="E714" s="4" t="s">
        <v>1135</v>
      </c>
      <c r="F714" s="5" t="s">
        <v>1136</v>
      </c>
    </row>
    <row r="715" spans="1:6">
      <c r="A715" s="10" t="s">
        <v>976</v>
      </c>
      <c r="B715" s="10">
        <v>2016</v>
      </c>
      <c r="C715" s="7" t="s">
        <v>977</v>
      </c>
      <c r="D715" s="10" t="s">
        <v>978</v>
      </c>
      <c r="E715" s="8"/>
      <c r="F715" s="72"/>
    </row>
    <row r="716" spans="1:6">
      <c r="A716" s="10"/>
      <c r="B716" s="10"/>
      <c r="C716" s="7"/>
      <c r="D716" s="10"/>
      <c r="E716" s="76"/>
      <c r="F716" s="72"/>
    </row>
    <row r="717" spans="1:6">
      <c r="A717" s="69" t="s">
        <v>979</v>
      </c>
      <c r="B717" s="10"/>
      <c r="C717" s="7"/>
      <c r="D717" s="10"/>
      <c r="E717" s="76"/>
      <c r="F717" s="72"/>
    </row>
    <row r="718" spans="1:6">
      <c r="A718" s="38" t="s">
        <v>959</v>
      </c>
      <c r="B718" s="36">
        <v>2014</v>
      </c>
      <c r="C718" s="37" t="s">
        <v>980</v>
      </c>
      <c r="D718" s="37" t="s">
        <v>981</v>
      </c>
      <c r="E718" s="8"/>
      <c r="F718" s="35"/>
    </row>
    <row r="719" spans="1:6">
      <c r="A719" s="75" t="s">
        <v>961</v>
      </c>
      <c r="B719" s="36"/>
      <c r="C719" s="37"/>
      <c r="D719" s="37"/>
      <c r="E719" s="8"/>
      <c r="F719" s="35"/>
    </row>
    <row r="720" spans="1:6">
      <c r="A720" s="75" t="s">
        <v>962</v>
      </c>
      <c r="B720" s="36"/>
      <c r="C720" s="37"/>
      <c r="D720" s="37"/>
      <c r="E720" s="8"/>
      <c r="F720" s="35"/>
    </row>
    <row r="721" spans="1:6">
      <c r="A721" s="10" t="s">
        <v>834</v>
      </c>
      <c r="B721" s="3" t="s">
        <v>33</v>
      </c>
      <c r="C721" s="21" t="s">
        <v>15</v>
      </c>
      <c r="D721" s="3"/>
      <c r="E721" s="8"/>
      <c r="F721" s="34"/>
    </row>
    <row r="722" spans="1:6">
      <c r="A722" s="64" t="s">
        <v>982</v>
      </c>
      <c r="B722" s="3"/>
      <c r="C722" s="21"/>
      <c r="D722" s="3"/>
      <c r="E722" s="11"/>
      <c r="F722" s="11"/>
    </row>
    <row r="723" spans="1:6">
      <c r="A723" s="75" t="s">
        <v>983</v>
      </c>
      <c r="B723" s="36"/>
      <c r="C723" s="37"/>
      <c r="D723" s="37"/>
      <c r="E723" s="8"/>
      <c r="F723" s="35"/>
    </row>
    <row r="724" spans="1:6">
      <c r="A724" s="10" t="s">
        <v>984</v>
      </c>
      <c r="B724" s="36">
        <v>2015</v>
      </c>
      <c r="C724" s="37">
        <v>200441</v>
      </c>
      <c r="D724" s="38" t="s">
        <v>985</v>
      </c>
      <c r="E724" s="8"/>
      <c r="F724" s="35"/>
    </row>
    <row r="725" spans="1:6">
      <c r="A725" s="10" t="s">
        <v>939</v>
      </c>
      <c r="B725" s="10">
        <v>2009</v>
      </c>
      <c r="C725" s="7">
        <v>3271</v>
      </c>
      <c r="D725" s="10" t="s">
        <v>986</v>
      </c>
      <c r="E725" s="8"/>
      <c r="F725" s="35"/>
    </row>
    <row r="726" spans="1:6">
      <c r="A726" s="77" t="s">
        <v>987</v>
      </c>
      <c r="B726" s="78"/>
      <c r="C726" s="79"/>
      <c r="D726" s="78"/>
      <c r="E726" s="35"/>
      <c r="F726" s="35"/>
    </row>
    <row r="727" spans="1:6">
      <c r="A727" s="69" t="s">
        <v>974</v>
      </c>
      <c r="B727" s="10"/>
      <c r="C727" s="7"/>
      <c r="D727" s="10"/>
      <c r="E727" s="18"/>
      <c r="F727" s="18"/>
    </row>
    <row r="728" spans="1:6">
      <c r="A728" s="15"/>
      <c r="B728" s="15"/>
      <c r="C728" s="19"/>
      <c r="D728" s="15"/>
      <c r="E728" s="20"/>
      <c r="F728" s="15"/>
    </row>
    <row r="729" spans="1:6">
      <c r="A729" s="43" t="s">
        <v>988</v>
      </c>
      <c r="B729" s="15"/>
      <c r="C729" s="19"/>
      <c r="D729" s="15"/>
      <c r="E729" s="20"/>
      <c r="F729" s="15"/>
    </row>
    <row r="730" spans="1:6" ht="25.5">
      <c r="A730" s="10" t="s">
        <v>2</v>
      </c>
      <c r="B730" s="10" t="s">
        <v>3</v>
      </c>
      <c r="C730" s="7" t="s">
        <v>4</v>
      </c>
      <c r="D730" s="10"/>
      <c r="E730" s="4" t="s">
        <v>1135</v>
      </c>
      <c r="F730" s="5" t="s">
        <v>1136</v>
      </c>
    </row>
    <row r="731" spans="1:6">
      <c r="A731" s="36" t="s">
        <v>989</v>
      </c>
      <c r="B731" s="10">
        <v>2009</v>
      </c>
      <c r="C731" s="7" t="s">
        <v>990</v>
      </c>
      <c r="D731" s="10" t="s">
        <v>991</v>
      </c>
      <c r="E731" s="8"/>
      <c r="F731" s="72"/>
    </row>
    <row r="732" spans="1:6">
      <c r="A732" s="38" t="s">
        <v>992</v>
      </c>
      <c r="B732" s="10">
        <v>2009</v>
      </c>
      <c r="C732" s="26">
        <v>7296</v>
      </c>
      <c r="D732" s="80" t="s">
        <v>993</v>
      </c>
      <c r="E732" s="8"/>
      <c r="F732" s="35"/>
    </row>
    <row r="733" spans="1:6">
      <c r="A733" s="69" t="s">
        <v>994</v>
      </c>
      <c r="B733" s="10"/>
      <c r="C733" s="26"/>
      <c r="D733" s="80"/>
      <c r="E733" s="35"/>
      <c r="F733" s="35"/>
    </row>
    <row r="734" spans="1:6">
      <c r="A734" s="69" t="s">
        <v>995</v>
      </c>
      <c r="B734" s="10"/>
      <c r="C734" s="26"/>
      <c r="D734" s="80"/>
      <c r="E734" s="35"/>
      <c r="F734" s="35"/>
    </row>
    <row r="735" spans="1:6">
      <c r="A735" s="36" t="s">
        <v>996</v>
      </c>
      <c r="B735" s="80">
        <v>10998</v>
      </c>
      <c r="C735" s="7">
        <v>2010</v>
      </c>
      <c r="D735" s="10" t="s">
        <v>997</v>
      </c>
      <c r="E735" s="8"/>
      <c r="F735" s="35"/>
    </row>
    <row r="736" spans="1:6">
      <c r="A736" s="36" t="s">
        <v>996</v>
      </c>
      <c r="B736" s="10">
        <v>11000</v>
      </c>
      <c r="C736" s="7">
        <v>2010</v>
      </c>
      <c r="D736" s="10" t="s">
        <v>998</v>
      </c>
      <c r="E736" s="8"/>
      <c r="F736" s="35"/>
    </row>
    <row r="737" spans="1:6">
      <c r="A737" s="36" t="s">
        <v>996</v>
      </c>
      <c r="B737" s="10">
        <v>11003</v>
      </c>
      <c r="C737" s="7">
        <v>2010</v>
      </c>
      <c r="D737" s="10" t="s">
        <v>999</v>
      </c>
      <c r="E737" s="8"/>
      <c r="F737" s="35"/>
    </row>
    <row r="738" spans="1:6">
      <c r="A738" s="81" t="s">
        <v>1000</v>
      </c>
      <c r="B738" s="15"/>
      <c r="C738" s="19"/>
      <c r="D738" s="15"/>
      <c r="E738" s="35"/>
      <c r="F738" s="35"/>
    </row>
    <row r="739" spans="1:6">
      <c r="A739" s="69" t="s">
        <v>1001</v>
      </c>
      <c r="B739" s="10"/>
      <c r="C739" s="7"/>
      <c r="D739" s="10"/>
      <c r="E739" s="18"/>
      <c r="F739" s="18"/>
    </row>
    <row r="740" spans="1:6">
      <c r="A740" s="15"/>
      <c r="B740" s="15"/>
      <c r="C740" s="19"/>
      <c r="D740" s="15"/>
      <c r="E740" s="20"/>
      <c r="F740" s="15"/>
    </row>
    <row r="741" spans="1:6">
      <c r="A741" s="43" t="s">
        <v>1002</v>
      </c>
      <c r="B741" s="15"/>
      <c r="C741" s="19"/>
      <c r="D741" s="15"/>
      <c r="E741" s="20"/>
      <c r="F741" s="15"/>
    </row>
    <row r="742" spans="1:6" ht="25.5">
      <c r="A742" s="10" t="s">
        <v>2</v>
      </c>
      <c r="B742" s="10" t="s">
        <v>3</v>
      </c>
      <c r="C742" s="7" t="s">
        <v>4</v>
      </c>
      <c r="D742" s="10"/>
      <c r="E742" s="4" t="s">
        <v>1135</v>
      </c>
      <c r="F742" s="5" t="s">
        <v>1136</v>
      </c>
    </row>
    <row r="743" spans="1:6" ht="25.5">
      <c r="A743" s="36" t="s">
        <v>1003</v>
      </c>
      <c r="B743" s="36">
        <v>2011</v>
      </c>
      <c r="C743" s="37" t="s">
        <v>1004</v>
      </c>
      <c r="D743" s="36" t="s">
        <v>1005</v>
      </c>
      <c r="E743" s="8"/>
      <c r="F743" s="72"/>
    </row>
    <row r="744" spans="1:6" ht="25.5">
      <c r="A744" s="36" t="s">
        <v>1003</v>
      </c>
      <c r="B744" s="36">
        <v>2011</v>
      </c>
      <c r="C744" s="37" t="s">
        <v>1006</v>
      </c>
      <c r="D744" s="36" t="s">
        <v>1007</v>
      </c>
      <c r="E744" s="8"/>
      <c r="F744" s="72"/>
    </row>
    <row r="745" spans="1:6" ht="25.5">
      <c r="A745" s="36" t="s">
        <v>1003</v>
      </c>
      <c r="B745" s="36">
        <v>2011</v>
      </c>
      <c r="C745" s="37" t="s">
        <v>1008</v>
      </c>
      <c r="D745" s="36" t="s">
        <v>1009</v>
      </c>
      <c r="E745" s="8"/>
      <c r="F745" s="72"/>
    </row>
    <row r="746" spans="1:6" ht="25.5">
      <c r="A746" s="36" t="s">
        <v>1010</v>
      </c>
      <c r="B746" s="36">
        <v>2011</v>
      </c>
      <c r="C746" s="37" t="s">
        <v>1011</v>
      </c>
      <c r="D746" s="36" t="s">
        <v>1012</v>
      </c>
      <c r="E746" s="8"/>
      <c r="F746" s="35"/>
    </row>
    <row r="747" spans="1:6" ht="25.5">
      <c r="A747" s="36" t="s">
        <v>1010</v>
      </c>
      <c r="B747" s="36">
        <v>2011</v>
      </c>
      <c r="C747" s="37" t="s">
        <v>1013</v>
      </c>
      <c r="D747" s="36" t="s">
        <v>1014</v>
      </c>
      <c r="E747" s="8"/>
      <c r="F747" s="35"/>
    </row>
    <row r="748" spans="1:6" ht="25.5">
      <c r="A748" s="36" t="s">
        <v>1015</v>
      </c>
      <c r="B748" s="36">
        <v>2011</v>
      </c>
      <c r="C748" s="37">
        <v>10331177</v>
      </c>
      <c r="D748" s="36" t="s">
        <v>1016</v>
      </c>
      <c r="E748" s="8"/>
      <c r="F748" s="35"/>
    </row>
    <row r="749" spans="1:6" ht="25.5">
      <c r="A749" s="36" t="s">
        <v>1015</v>
      </c>
      <c r="B749" s="36">
        <v>2011</v>
      </c>
      <c r="C749" s="37">
        <v>10331178</v>
      </c>
      <c r="D749" s="36" t="s">
        <v>1017</v>
      </c>
      <c r="E749" s="8"/>
      <c r="F749" s="35"/>
    </row>
    <row r="750" spans="1:6" ht="25.5">
      <c r="A750" s="36" t="s">
        <v>1015</v>
      </c>
      <c r="B750" s="36">
        <v>2011</v>
      </c>
      <c r="C750" s="37">
        <v>10331179</v>
      </c>
      <c r="D750" s="36" t="s">
        <v>1018</v>
      </c>
      <c r="E750" s="8"/>
      <c r="F750" s="35"/>
    </row>
    <row r="751" spans="1:6">
      <c r="A751" s="36" t="s">
        <v>1019</v>
      </c>
      <c r="B751" s="36">
        <v>2014</v>
      </c>
      <c r="C751" s="37">
        <v>23820.130641</v>
      </c>
      <c r="D751" s="36" t="s">
        <v>1020</v>
      </c>
      <c r="E751" s="8"/>
      <c r="F751" s="35"/>
    </row>
    <row r="752" spans="1:6">
      <c r="A752" s="75" t="s">
        <v>1021</v>
      </c>
      <c r="B752" s="36"/>
      <c r="C752" s="37"/>
      <c r="D752" s="36"/>
      <c r="E752" s="35"/>
      <c r="F752" s="35"/>
    </row>
    <row r="753" spans="1:6">
      <c r="A753" s="75" t="s">
        <v>933</v>
      </c>
      <c r="B753" s="36"/>
      <c r="C753" s="37"/>
      <c r="D753" s="36"/>
      <c r="E753" s="35"/>
      <c r="F753" s="35"/>
    </row>
    <row r="754" spans="1:6">
      <c r="A754" s="36" t="s">
        <v>1022</v>
      </c>
      <c r="B754" s="36">
        <v>2012</v>
      </c>
      <c r="C754" s="37" t="s">
        <v>1023</v>
      </c>
      <c r="D754" s="36" t="s">
        <v>1024</v>
      </c>
      <c r="E754" s="8"/>
      <c r="F754" s="35"/>
    </row>
    <row r="755" spans="1:6">
      <c r="A755" s="75" t="s">
        <v>1025</v>
      </c>
      <c r="B755" s="36"/>
      <c r="C755" s="37"/>
      <c r="D755" s="36"/>
      <c r="E755" s="35"/>
      <c r="F755" s="35"/>
    </row>
    <row r="756" spans="1:6">
      <c r="A756" s="75" t="s">
        <v>1026</v>
      </c>
      <c r="B756" s="36"/>
      <c r="C756" s="37"/>
      <c r="D756" s="36"/>
      <c r="E756" s="35"/>
      <c r="F756" s="35"/>
    </row>
    <row r="757" spans="1:6">
      <c r="A757" s="36" t="s">
        <v>1027</v>
      </c>
      <c r="B757" s="36">
        <v>2011</v>
      </c>
      <c r="C757" s="37" t="s">
        <v>1028</v>
      </c>
      <c r="D757" s="36" t="s">
        <v>1029</v>
      </c>
      <c r="E757" s="8"/>
      <c r="F757" s="35"/>
    </row>
    <row r="758" spans="1:6">
      <c r="A758" s="36" t="s">
        <v>1030</v>
      </c>
      <c r="B758" s="36">
        <v>2011</v>
      </c>
      <c r="C758" s="37" t="s">
        <v>1031</v>
      </c>
      <c r="D758" s="36" t="s">
        <v>1032</v>
      </c>
      <c r="E758" s="8"/>
      <c r="F758" s="35"/>
    </row>
    <row r="759" spans="1:6">
      <c r="A759" s="75" t="s">
        <v>1033</v>
      </c>
      <c r="B759" s="36"/>
      <c r="C759" s="37"/>
      <c r="D759" s="36"/>
      <c r="E759" s="35"/>
      <c r="F759" s="35"/>
    </row>
    <row r="760" spans="1:6">
      <c r="A760" s="75" t="s">
        <v>1034</v>
      </c>
      <c r="B760" s="36"/>
      <c r="C760" s="37"/>
      <c r="D760" s="36"/>
      <c r="E760" s="35"/>
      <c r="F760" s="35"/>
    </row>
    <row r="761" spans="1:6">
      <c r="A761" s="36" t="s">
        <v>1035</v>
      </c>
      <c r="B761" s="36">
        <v>2011</v>
      </c>
      <c r="C761" s="7">
        <v>13210</v>
      </c>
      <c r="D761" s="36" t="s">
        <v>1036</v>
      </c>
      <c r="E761" s="8"/>
      <c r="F761" s="35"/>
    </row>
    <row r="762" spans="1:6">
      <c r="A762" s="36" t="s">
        <v>1035</v>
      </c>
      <c r="B762" s="36">
        <v>2011</v>
      </c>
      <c r="C762" s="7">
        <v>13207</v>
      </c>
      <c r="D762" s="36" t="s">
        <v>1037</v>
      </c>
      <c r="E762" s="8"/>
      <c r="F762" s="35"/>
    </row>
    <row r="763" spans="1:6">
      <c r="A763" s="36" t="s">
        <v>1035</v>
      </c>
      <c r="B763" s="36">
        <v>2011</v>
      </c>
      <c r="C763" s="7">
        <v>13208</v>
      </c>
      <c r="D763" s="36" t="s">
        <v>1038</v>
      </c>
      <c r="E763" s="8"/>
      <c r="F763" s="35"/>
    </row>
    <row r="764" spans="1:6">
      <c r="A764" s="82" t="s">
        <v>1035</v>
      </c>
      <c r="B764" s="82">
        <v>2011</v>
      </c>
      <c r="C764" s="7">
        <v>13209</v>
      </c>
      <c r="D764" s="82" t="s">
        <v>1039</v>
      </c>
      <c r="E764" s="8"/>
      <c r="F764" s="35"/>
    </row>
    <row r="765" spans="1:6">
      <c r="A765" s="77" t="s">
        <v>1040</v>
      </c>
      <c r="B765" s="78"/>
      <c r="C765" s="79"/>
      <c r="D765" s="78"/>
      <c r="E765" s="35"/>
      <c r="F765" s="35"/>
    </row>
    <row r="766" spans="1:6">
      <c r="A766" s="75" t="s">
        <v>974</v>
      </c>
      <c r="B766" s="10"/>
      <c r="C766" s="7"/>
      <c r="D766" s="10"/>
      <c r="E766" s="18"/>
      <c r="F766" s="18"/>
    </row>
    <row r="767" spans="1:6">
      <c r="A767" s="15"/>
      <c r="B767" s="15"/>
      <c r="C767" s="19"/>
      <c r="D767" s="15"/>
      <c r="E767" s="20"/>
      <c r="F767" s="15"/>
    </row>
    <row r="768" spans="1:6">
      <c r="A768" s="43"/>
      <c r="B768" s="15"/>
      <c r="C768" s="19"/>
      <c r="D768" s="15"/>
      <c r="E768" s="20"/>
      <c r="F768" s="20"/>
    </row>
    <row r="769" spans="1:6">
      <c r="A769" s="43" t="s">
        <v>1041</v>
      </c>
      <c r="B769" s="15"/>
      <c r="C769" s="19"/>
      <c r="D769" s="15"/>
      <c r="E769" s="20"/>
      <c r="F769" s="20"/>
    </row>
    <row r="770" spans="1:6" ht="25.5">
      <c r="A770" s="10" t="s">
        <v>2</v>
      </c>
      <c r="B770" s="10" t="s">
        <v>3</v>
      </c>
      <c r="C770" s="37" t="s">
        <v>4</v>
      </c>
      <c r="D770" s="36"/>
      <c r="E770" s="4" t="s">
        <v>1135</v>
      </c>
      <c r="F770" s="5" t="s">
        <v>1136</v>
      </c>
    </row>
    <row r="771" spans="1:6">
      <c r="A771" s="69" t="s">
        <v>1042</v>
      </c>
      <c r="B771" s="10"/>
      <c r="C771" s="37"/>
      <c r="D771" s="36"/>
      <c r="E771" s="76"/>
      <c r="F771" s="36"/>
    </row>
    <row r="772" spans="1:6">
      <c r="A772" s="10" t="s">
        <v>1043</v>
      </c>
      <c r="B772" s="10">
        <v>2019</v>
      </c>
      <c r="C772" s="37" t="s">
        <v>1044</v>
      </c>
      <c r="D772" s="36" t="s">
        <v>1045</v>
      </c>
      <c r="E772" s="8"/>
      <c r="F772" s="72"/>
    </row>
    <row r="773" spans="1:6">
      <c r="A773" s="75" t="s">
        <v>1046</v>
      </c>
      <c r="B773" s="10"/>
      <c r="C773" s="37"/>
      <c r="D773" s="36"/>
      <c r="E773" s="8"/>
      <c r="F773" s="35"/>
    </row>
    <row r="774" spans="1:6">
      <c r="A774" s="69" t="s">
        <v>1047</v>
      </c>
      <c r="B774" s="10"/>
      <c r="C774" s="37"/>
      <c r="D774" s="36"/>
      <c r="E774" s="76"/>
      <c r="F774" s="72"/>
    </row>
    <row r="775" spans="1:6">
      <c r="A775" s="10" t="s">
        <v>939</v>
      </c>
      <c r="B775" s="10">
        <v>2009</v>
      </c>
      <c r="C775" s="7">
        <v>3270</v>
      </c>
      <c r="D775" s="10" t="s">
        <v>1048</v>
      </c>
      <c r="E775" s="8"/>
      <c r="F775" s="35"/>
    </row>
    <row r="776" spans="1:6">
      <c r="A776" s="69" t="s">
        <v>973</v>
      </c>
      <c r="B776" s="10"/>
      <c r="C776" s="7"/>
      <c r="D776" s="10"/>
      <c r="E776" s="35"/>
      <c r="F776" s="35"/>
    </row>
    <row r="777" spans="1:6">
      <c r="A777" s="69" t="s">
        <v>974</v>
      </c>
      <c r="B777" s="10"/>
      <c r="C777" s="7"/>
      <c r="D777" s="10"/>
      <c r="E777" s="11"/>
      <c r="F777" s="18"/>
    </row>
    <row r="778" spans="1:6">
      <c r="A778" s="15"/>
      <c r="B778" s="15"/>
      <c r="C778" s="19"/>
      <c r="D778" s="15"/>
      <c r="E778" s="20"/>
      <c r="F778" s="15"/>
    </row>
    <row r="779" spans="1:6">
      <c r="A779" s="43"/>
      <c r="B779" s="15"/>
      <c r="C779" s="19"/>
      <c r="D779" s="15"/>
      <c r="E779" s="20"/>
      <c r="F779" s="20"/>
    </row>
    <row r="780" spans="1:6">
      <c r="A780" s="43" t="s">
        <v>1049</v>
      </c>
      <c r="B780" s="15"/>
      <c r="C780" s="19"/>
      <c r="D780" s="15"/>
      <c r="E780" s="20"/>
      <c r="F780" s="20"/>
    </row>
    <row r="781" spans="1:6" ht="25.5">
      <c r="A781" s="10" t="s">
        <v>2</v>
      </c>
      <c r="B781" s="10" t="s">
        <v>3</v>
      </c>
      <c r="C781" s="37" t="s">
        <v>4</v>
      </c>
      <c r="D781" s="36"/>
      <c r="E781" s="4" t="s">
        <v>1135</v>
      </c>
      <c r="F781" s="5" t="s">
        <v>1136</v>
      </c>
    </row>
    <row r="782" spans="1:6">
      <c r="A782" s="10" t="s">
        <v>1050</v>
      </c>
      <c r="B782" s="10">
        <v>2011</v>
      </c>
      <c r="C782" s="7">
        <v>20110592</v>
      </c>
      <c r="D782" s="10" t="s">
        <v>1051</v>
      </c>
      <c r="E782" s="8"/>
      <c r="F782" s="35"/>
    </row>
    <row r="783" spans="1:6">
      <c r="A783" s="10" t="s">
        <v>1050</v>
      </c>
      <c r="B783" s="10">
        <v>2011</v>
      </c>
      <c r="C783" s="7">
        <v>20110593</v>
      </c>
      <c r="D783" s="10" t="s">
        <v>1052</v>
      </c>
      <c r="E783" s="8"/>
      <c r="F783" s="35"/>
    </row>
    <row r="784" spans="1:6">
      <c r="A784" s="10" t="s">
        <v>1050</v>
      </c>
      <c r="B784" s="10">
        <v>2011</v>
      </c>
      <c r="C784" s="7">
        <v>20110594</v>
      </c>
      <c r="D784" s="10" t="s">
        <v>1053</v>
      </c>
      <c r="E784" s="8"/>
      <c r="F784" s="35"/>
    </row>
    <row r="785" spans="1:6">
      <c r="A785" s="10" t="s">
        <v>1050</v>
      </c>
      <c r="B785" s="10">
        <v>2011</v>
      </c>
      <c r="C785" s="7">
        <v>20110595</v>
      </c>
      <c r="D785" s="10" t="s">
        <v>1054</v>
      </c>
      <c r="E785" s="8"/>
      <c r="F785" s="35"/>
    </row>
    <row r="786" spans="1:6">
      <c r="A786" s="69" t="s">
        <v>728</v>
      </c>
      <c r="B786" s="10"/>
      <c r="C786" s="7"/>
      <c r="D786" s="10"/>
      <c r="E786" s="18"/>
      <c r="F786" s="18"/>
    </row>
    <row r="787" spans="1:6">
      <c r="A787" s="43"/>
      <c r="B787" s="15"/>
      <c r="C787" s="19"/>
      <c r="D787" s="15"/>
      <c r="E787" s="20"/>
      <c r="F787" s="20"/>
    </row>
    <row r="788" spans="1:6">
      <c r="A788" s="43" t="s">
        <v>1055</v>
      </c>
      <c r="B788" s="15"/>
      <c r="C788" s="19"/>
      <c r="D788" s="15"/>
      <c r="E788" s="20"/>
      <c r="F788" s="20"/>
    </row>
    <row r="789" spans="1:6" ht="25.5">
      <c r="A789" s="10" t="s">
        <v>2</v>
      </c>
      <c r="B789" s="10" t="s">
        <v>3</v>
      </c>
      <c r="C789" s="37" t="s">
        <v>4</v>
      </c>
      <c r="D789" s="36"/>
      <c r="E789" s="4" t="s">
        <v>1135</v>
      </c>
      <c r="F789" s="5" t="s">
        <v>1136</v>
      </c>
    </row>
    <row r="790" spans="1:6">
      <c r="A790" s="69" t="s">
        <v>1056</v>
      </c>
      <c r="B790" s="10"/>
      <c r="C790" s="37"/>
      <c r="D790" s="36"/>
      <c r="E790" s="76"/>
      <c r="F790" s="36"/>
    </row>
    <row r="791" spans="1:6">
      <c r="A791" s="38" t="s">
        <v>959</v>
      </c>
      <c r="B791" s="36">
        <v>2014</v>
      </c>
      <c r="C791" s="37" t="s">
        <v>1057</v>
      </c>
      <c r="D791" s="37" t="s">
        <v>1058</v>
      </c>
      <c r="E791" s="8"/>
      <c r="F791" s="35"/>
    </row>
    <row r="792" spans="1:6">
      <c r="A792" s="75" t="s">
        <v>1021</v>
      </c>
      <c r="B792" s="10"/>
      <c r="C792" s="37"/>
      <c r="D792" s="36"/>
      <c r="E792" s="76"/>
      <c r="F792" s="35"/>
    </row>
    <row r="793" spans="1:6">
      <c r="A793" s="69" t="s">
        <v>1059</v>
      </c>
      <c r="B793" s="10"/>
      <c r="C793" s="37"/>
      <c r="D793" s="36"/>
      <c r="E793" s="76"/>
      <c r="F793" s="36"/>
    </row>
    <row r="794" spans="1:6">
      <c r="A794" s="36" t="s">
        <v>1060</v>
      </c>
      <c r="B794" s="36">
        <v>2009</v>
      </c>
      <c r="C794" s="37" t="s">
        <v>1061</v>
      </c>
      <c r="D794" s="37" t="s">
        <v>1062</v>
      </c>
      <c r="E794" s="8"/>
      <c r="F794" s="72"/>
    </row>
    <row r="795" spans="1:6">
      <c r="A795" s="69" t="s">
        <v>973</v>
      </c>
      <c r="B795" s="10"/>
      <c r="C795" s="7"/>
      <c r="D795" s="10"/>
      <c r="E795" s="35"/>
      <c r="F795" s="35"/>
    </row>
    <row r="796" spans="1:6">
      <c r="A796" s="69" t="s">
        <v>974</v>
      </c>
      <c r="B796" s="10"/>
      <c r="C796" s="7"/>
      <c r="D796" s="10"/>
      <c r="E796" s="11"/>
      <c r="F796" s="18"/>
    </row>
    <row r="797" spans="1:6">
      <c r="A797" s="43"/>
      <c r="B797" s="15"/>
      <c r="C797" s="19"/>
      <c r="D797" s="15"/>
      <c r="E797" s="20"/>
      <c r="F797" s="20"/>
    </row>
    <row r="798" spans="1:6">
      <c r="A798" s="43" t="s">
        <v>1063</v>
      </c>
      <c r="B798" s="15"/>
      <c r="C798" s="19"/>
      <c r="D798" s="15"/>
      <c r="E798" s="20"/>
      <c r="F798" s="20"/>
    </row>
    <row r="799" spans="1:6" ht="25.5">
      <c r="A799" s="10" t="s">
        <v>2</v>
      </c>
      <c r="B799" s="10" t="s">
        <v>3</v>
      </c>
      <c r="C799" s="37" t="s">
        <v>4</v>
      </c>
      <c r="D799" s="36"/>
      <c r="E799" s="4" t="s">
        <v>1135</v>
      </c>
      <c r="F799" s="5" t="s">
        <v>1136</v>
      </c>
    </row>
    <row r="800" spans="1:6">
      <c r="A800" s="69" t="s">
        <v>1064</v>
      </c>
      <c r="B800" s="10"/>
      <c r="C800" s="37"/>
      <c r="D800" s="36"/>
      <c r="E800" s="76"/>
      <c r="F800" s="36"/>
    </row>
    <row r="801" spans="1:6">
      <c r="A801" s="10" t="s">
        <v>1065</v>
      </c>
      <c r="B801" s="10">
        <v>2015</v>
      </c>
      <c r="C801" s="7" t="s">
        <v>1066</v>
      </c>
      <c r="D801" s="7" t="s">
        <v>1067</v>
      </c>
      <c r="E801" s="8"/>
      <c r="F801" s="72"/>
    </row>
    <row r="802" spans="1:6">
      <c r="A802" s="10" t="s">
        <v>1065</v>
      </c>
      <c r="B802" s="10">
        <v>2015</v>
      </c>
      <c r="C802" s="7" t="s">
        <v>1068</v>
      </c>
      <c r="D802" s="7" t="s">
        <v>1069</v>
      </c>
      <c r="E802" s="8"/>
      <c r="F802" s="72"/>
    </row>
    <row r="803" spans="1:6">
      <c r="A803" s="10" t="s">
        <v>1070</v>
      </c>
      <c r="B803" s="10">
        <v>2015</v>
      </c>
      <c r="C803" s="7" t="s">
        <v>1071</v>
      </c>
      <c r="D803" s="7" t="s">
        <v>1072</v>
      </c>
      <c r="E803" s="8"/>
      <c r="F803" s="72"/>
    </row>
    <row r="804" spans="1:6">
      <c r="A804" s="10" t="s">
        <v>1070</v>
      </c>
      <c r="B804" s="10">
        <v>2015</v>
      </c>
      <c r="C804" s="7" t="s">
        <v>1073</v>
      </c>
      <c r="D804" s="7" t="s">
        <v>1074</v>
      </c>
      <c r="E804" s="8"/>
      <c r="F804" s="72"/>
    </row>
    <row r="805" spans="1:6">
      <c r="A805" s="10" t="s">
        <v>1070</v>
      </c>
      <c r="B805" s="10">
        <v>2015</v>
      </c>
      <c r="C805" s="7" t="s">
        <v>1075</v>
      </c>
      <c r="D805" s="7" t="s">
        <v>1076</v>
      </c>
      <c r="E805" s="8"/>
      <c r="F805" s="72"/>
    </row>
    <row r="806" spans="1:6">
      <c r="A806" s="10" t="s">
        <v>1077</v>
      </c>
      <c r="B806" s="10">
        <v>2015</v>
      </c>
      <c r="C806" s="7">
        <v>315100251</v>
      </c>
      <c r="D806" s="7" t="s">
        <v>1078</v>
      </c>
      <c r="E806" s="8"/>
      <c r="F806" s="72"/>
    </row>
    <row r="807" spans="1:6">
      <c r="A807" s="10" t="s">
        <v>1077</v>
      </c>
      <c r="B807" s="10">
        <v>2015</v>
      </c>
      <c r="C807" s="7">
        <v>315100250</v>
      </c>
      <c r="D807" s="7" t="s">
        <v>1079</v>
      </c>
      <c r="E807" s="8"/>
      <c r="F807" s="72"/>
    </row>
    <row r="808" spans="1:6">
      <c r="A808" s="69" t="s">
        <v>1080</v>
      </c>
      <c r="B808" s="10"/>
      <c r="C808" s="37"/>
      <c r="D808" s="36"/>
      <c r="E808" s="11"/>
      <c r="F808" s="18"/>
    </row>
    <row r="809" spans="1:6">
      <c r="A809" s="69" t="s">
        <v>1081</v>
      </c>
      <c r="B809" s="10"/>
      <c r="C809" s="37"/>
      <c r="D809" s="36"/>
      <c r="E809" s="76"/>
      <c r="F809" s="36"/>
    </row>
    <row r="810" spans="1:6">
      <c r="A810" s="10" t="s">
        <v>939</v>
      </c>
      <c r="B810" s="10">
        <v>2009</v>
      </c>
      <c r="C810" s="7">
        <v>3273</v>
      </c>
      <c r="D810" s="10" t="s">
        <v>1082</v>
      </c>
      <c r="E810" s="8"/>
      <c r="F810" s="35"/>
    </row>
    <row r="811" spans="1:6">
      <c r="A811" s="69" t="s">
        <v>973</v>
      </c>
      <c r="B811" s="10"/>
      <c r="C811" s="7"/>
      <c r="D811" s="10"/>
      <c r="E811" s="35"/>
      <c r="F811" s="35"/>
    </row>
    <row r="812" spans="1:6">
      <c r="A812" s="69" t="s">
        <v>974</v>
      </c>
      <c r="B812" s="10"/>
      <c r="C812" s="7"/>
      <c r="D812" s="10"/>
      <c r="E812" s="11"/>
      <c r="F812" s="18"/>
    </row>
    <row r="813" spans="1:6">
      <c r="A813" s="43"/>
      <c r="B813" s="15"/>
      <c r="C813" s="19"/>
      <c r="D813" s="15"/>
      <c r="E813" s="20"/>
      <c r="F813" s="20"/>
    </row>
    <row r="814" spans="1:6">
      <c r="A814" s="43" t="s">
        <v>1083</v>
      </c>
      <c r="B814" s="15"/>
      <c r="C814" s="19"/>
      <c r="D814" s="15"/>
      <c r="E814" s="20"/>
      <c r="F814" s="20"/>
    </row>
    <row r="815" spans="1:6" ht="25.5">
      <c r="A815" s="36" t="s">
        <v>1084</v>
      </c>
      <c r="B815" s="10">
        <v>2009</v>
      </c>
      <c r="C815" s="7" t="s">
        <v>1085</v>
      </c>
      <c r="D815" s="10" t="s">
        <v>1086</v>
      </c>
      <c r="E815" s="8"/>
      <c r="F815" s="35"/>
    </row>
    <row r="816" spans="1:6" ht="25.5">
      <c r="A816" s="36" t="s">
        <v>1084</v>
      </c>
      <c r="B816" s="10">
        <v>2009</v>
      </c>
      <c r="C816" s="7" t="s">
        <v>1087</v>
      </c>
      <c r="D816" s="10" t="s">
        <v>1088</v>
      </c>
      <c r="E816" s="8"/>
      <c r="F816" s="35"/>
    </row>
    <row r="817" spans="1:6" ht="25.5">
      <c r="A817" s="82" t="s">
        <v>1089</v>
      </c>
      <c r="B817" s="78">
        <v>2009</v>
      </c>
      <c r="C817" s="83" t="s">
        <v>1090</v>
      </c>
      <c r="D817" s="82" t="s">
        <v>1091</v>
      </c>
      <c r="E817" s="8"/>
      <c r="F817" s="35"/>
    </row>
    <row r="818" spans="1:6">
      <c r="A818" s="69" t="s">
        <v>1092</v>
      </c>
      <c r="B818" s="10"/>
      <c r="C818" s="7"/>
      <c r="D818" s="10"/>
      <c r="E818" s="35"/>
      <c r="F818" s="35"/>
    </row>
    <row r="819" spans="1:6">
      <c r="A819" s="69" t="s">
        <v>933</v>
      </c>
      <c r="B819" s="10"/>
      <c r="C819" s="7"/>
      <c r="D819" s="10"/>
      <c r="E819" s="35"/>
      <c r="F819" s="35"/>
    </row>
    <row r="820" spans="1:6" ht="25.5">
      <c r="A820" s="55" t="s">
        <v>1093</v>
      </c>
      <c r="B820" s="10">
        <v>2014</v>
      </c>
      <c r="C820" s="52" t="s">
        <v>1094</v>
      </c>
      <c r="D820" s="55" t="s">
        <v>15</v>
      </c>
      <c r="E820" s="8"/>
      <c r="F820" s="35"/>
    </row>
    <row r="821" spans="1:6">
      <c r="A821" s="69" t="s">
        <v>1095</v>
      </c>
      <c r="B821" s="10"/>
      <c r="C821" s="7"/>
      <c r="D821" s="10"/>
      <c r="E821" s="35"/>
      <c r="F821" s="35"/>
    </row>
    <row r="822" spans="1:6">
      <c r="A822" s="69" t="s">
        <v>728</v>
      </c>
      <c r="B822" s="10"/>
      <c r="C822" s="7"/>
      <c r="D822" s="10"/>
      <c r="E822" s="11"/>
      <c r="F822" s="18"/>
    </row>
    <row r="823" spans="1:6">
      <c r="A823" s="84"/>
      <c r="B823" s="84"/>
      <c r="C823" s="85"/>
      <c r="D823" s="84"/>
      <c r="E823" s="86"/>
      <c r="F823" s="15"/>
    </row>
    <row r="824" spans="1:6">
      <c r="A824" s="43" t="s">
        <v>1096</v>
      </c>
      <c r="B824" s="43"/>
      <c r="C824" s="87"/>
      <c r="D824" s="43"/>
      <c r="E824" s="88"/>
      <c r="F824" s="43"/>
    </row>
    <row r="825" spans="1:6" ht="25.5">
      <c r="A825" s="10" t="s">
        <v>2</v>
      </c>
      <c r="B825" s="10" t="s">
        <v>3</v>
      </c>
      <c r="C825" s="37" t="s">
        <v>4</v>
      </c>
      <c r="D825" s="36"/>
      <c r="E825" s="4" t="s">
        <v>1135</v>
      </c>
      <c r="F825" s="5" t="s">
        <v>1136</v>
      </c>
    </row>
    <row r="826" spans="1:6">
      <c r="A826" s="15" t="s">
        <v>1097</v>
      </c>
      <c r="B826" s="107">
        <v>1987</v>
      </c>
      <c r="C826" s="7">
        <v>1791</v>
      </c>
      <c r="D826" s="10" t="s">
        <v>1098</v>
      </c>
      <c r="E826" s="8"/>
      <c r="F826" s="72"/>
    </row>
    <row r="827" spans="1:6">
      <c r="A827" s="69" t="s">
        <v>728</v>
      </c>
      <c r="B827" s="10"/>
      <c r="C827" s="37"/>
      <c r="D827" s="36"/>
      <c r="E827" s="11"/>
      <c r="F827" s="73"/>
    </row>
    <row r="828" spans="1:6">
      <c r="A828" s="43"/>
      <c r="B828" s="15"/>
      <c r="C828" s="89"/>
      <c r="D828" s="90"/>
      <c r="E828" s="28"/>
      <c r="F828" s="91"/>
    </row>
    <row r="829" spans="1:6">
      <c r="A829" s="43" t="s">
        <v>1099</v>
      </c>
      <c r="B829" s="15"/>
      <c r="C829" s="89"/>
      <c r="D829" s="90"/>
      <c r="E829" s="28"/>
      <c r="F829" s="91"/>
    </row>
    <row r="830" spans="1:6" ht="25.5">
      <c r="A830" s="10" t="s">
        <v>2</v>
      </c>
      <c r="B830" s="10" t="s">
        <v>3</v>
      </c>
      <c r="C830" s="37" t="s">
        <v>4</v>
      </c>
      <c r="D830" s="36"/>
      <c r="E830" s="4" t="s">
        <v>1135</v>
      </c>
      <c r="F830" s="5" t="s">
        <v>1136</v>
      </c>
    </row>
    <row r="831" spans="1:6">
      <c r="A831" s="10" t="s">
        <v>1100</v>
      </c>
      <c r="B831" s="10">
        <v>2014</v>
      </c>
      <c r="C831" s="37">
        <v>63300914</v>
      </c>
      <c r="D831" s="36" t="s">
        <v>1101</v>
      </c>
      <c r="E831" s="8"/>
      <c r="F831" s="72"/>
    </row>
    <row r="832" spans="1:6">
      <c r="A832" s="43" t="s">
        <v>728</v>
      </c>
      <c r="B832" s="15"/>
      <c r="C832" s="89"/>
      <c r="D832" s="90"/>
      <c r="E832" s="11"/>
      <c r="F832" s="73"/>
    </row>
    <row r="833" spans="1:6">
      <c r="A833" s="84"/>
      <c r="B833" s="84"/>
      <c r="C833" s="85"/>
      <c r="D833" s="84"/>
      <c r="E833" s="86"/>
      <c r="F833" s="15"/>
    </row>
    <row r="834" spans="1:6">
      <c r="A834" s="43" t="s">
        <v>1102</v>
      </c>
      <c r="B834" s="15"/>
      <c r="C834" s="19"/>
      <c r="D834" s="15"/>
      <c r="E834" s="30"/>
      <c r="F834" s="15"/>
    </row>
    <row r="835" spans="1:6" ht="25.5">
      <c r="A835" s="10" t="s">
        <v>2</v>
      </c>
      <c r="B835" s="10" t="s">
        <v>3</v>
      </c>
      <c r="C835" s="7" t="s">
        <v>4</v>
      </c>
      <c r="D835" s="10"/>
      <c r="E835" s="4" t="s">
        <v>1135</v>
      </c>
      <c r="F835" s="5" t="s">
        <v>1136</v>
      </c>
    </row>
    <row r="836" spans="1:6">
      <c r="A836" s="10" t="s">
        <v>1103</v>
      </c>
      <c r="B836" s="10">
        <v>2009</v>
      </c>
      <c r="C836" s="7" t="s">
        <v>1104</v>
      </c>
      <c r="D836" s="10" t="s">
        <v>1105</v>
      </c>
      <c r="E836" s="8"/>
      <c r="F836" s="72"/>
    </row>
    <row r="837" spans="1:6">
      <c r="A837" s="69" t="s">
        <v>728</v>
      </c>
      <c r="B837" s="10"/>
      <c r="C837" s="7"/>
      <c r="D837" s="10"/>
      <c r="E837" s="18"/>
      <c r="F837" s="18"/>
    </row>
    <row r="838" spans="1:6">
      <c r="A838" s="15"/>
      <c r="B838" s="15"/>
      <c r="C838" s="15"/>
      <c r="D838" s="15"/>
      <c r="E838" s="20"/>
      <c r="F838" s="15"/>
    </row>
    <row r="839" spans="1:6">
      <c r="A839" s="43" t="s">
        <v>1106</v>
      </c>
      <c r="B839" s="12"/>
      <c r="C839" s="12"/>
      <c r="D839" s="12"/>
      <c r="E839" s="14"/>
      <c r="F839" s="12"/>
    </row>
    <row r="840" spans="1:6">
      <c r="A840" s="15"/>
      <c r="B840" s="12"/>
      <c r="C840" s="12"/>
      <c r="D840" s="12"/>
      <c r="E840" s="14"/>
      <c r="F840" s="12"/>
    </row>
    <row r="841" spans="1:6" ht="25.5">
      <c r="A841" s="10" t="s">
        <v>803</v>
      </c>
      <c r="B841" s="5" t="s">
        <v>1107</v>
      </c>
      <c r="C841" s="5" t="s">
        <v>1108</v>
      </c>
      <c r="D841" s="5"/>
      <c r="E841" s="5" t="s">
        <v>806</v>
      </c>
      <c r="F841" s="5" t="s">
        <v>807</v>
      </c>
    </row>
    <row r="842" spans="1:6">
      <c r="A842" s="10" t="s">
        <v>1109</v>
      </c>
      <c r="B842" s="16"/>
      <c r="C842" s="92"/>
      <c r="D842" s="16"/>
      <c r="E842" s="59"/>
      <c r="F842" s="59"/>
    </row>
    <row r="843" spans="1:6">
      <c r="A843" s="15"/>
      <c r="B843" s="54"/>
      <c r="C843" s="54"/>
      <c r="D843" s="54"/>
      <c r="E843" s="54"/>
      <c r="F843" s="54"/>
    </row>
    <row r="844" spans="1:6">
      <c r="A844" s="43" t="s">
        <v>1110</v>
      </c>
      <c r="B844" s="12"/>
      <c r="C844" s="12"/>
      <c r="D844" s="12"/>
      <c r="E844" s="12"/>
      <c r="F844" s="12"/>
    </row>
    <row r="845" spans="1:6">
      <c r="A845" s="63" t="s">
        <v>1111</v>
      </c>
      <c r="B845" s="63" t="s">
        <v>1112</v>
      </c>
      <c r="C845" s="4" t="s">
        <v>1113</v>
      </c>
      <c r="D845" s="4"/>
      <c r="E845" s="3" t="s">
        <v>1114</v>
      </c>
      <c r="F845" s="12"/>
    </row>
    <row r="846" spans="1:6">
      <c r="A846" s="6" t="s">
        <v>1115</v>
      </c>
      <c r="B846" s="63">
        <v>1</v>
      </c>
      <c r="C846" s="67"/>
      <c r="D846" s="67"/>
      <c r="E846" s="109"/>
      <c r="F846" s="12"/>
    </row>
    <row r="847" spans="1:6">
      <c r="A847" s="3" t="s">
        <v>1116</v>
      </c>
      <c r="B847" s="63">
        <v>1</v>
      </c>
      <c r="C847" s="67"/>
      <c r="D847" s="67"/>
      <c r="E847" s="109"/>
      <c r="F847" s="12"/>
    </row>
    <row r="848" spans="1:6">
      <c r="A848" s="3" t="s">
        <v>1117</v>
      </c>
      <c r="B848" s="63">
        <v>1</v>
      </c>
      <c r="C848" s="67"/>
      <c r="D848" s="67"/>
      <c r="E848" s="109"/>
      <c r="F848" s="12"/>
    </row>
    <row r="849" spans="1:6">
      <c r="A849" s="3" t="s">
        <v>1118</v>
      </c>
      <c r="B849" s="63">
        <v>1</v>
      </c>
      <c r="C849" s="67"/>
      <c r="D849" s="67"/>
      <c r="E849" s="109"/>
      <c r="F849" s="12"/>
    </row>
    <row r="850" spans="1:6" ht="25.5">
      <c r="A850" s="5" t="s">
        <v>1119</v>
      </c>
      <c r="B850" s="93">
        <v>1</v>
      </c>
      <c r="C850" s="94"/>
      <c r="D850" s="94"/>
      <c r="E850" s="110"/>
      <c r="F850" s="12"/>
    </row>
    <row r="851" spans="1:6" ht="25.5">
      <c r="A851" s="5" t="s">
        <v>1120</v>
      </c>
      <c r="B851" s="93"/>
      <c r="C851" s="94"/>
      <c r="D851" s="94"/>
      <c r="E851" s="110"/>
      <c r="F851" s="12"/>
    </row>
    <row r="852" spans="1:6" ht="25.5">
      <c r="A852" s="5" t="s">
        <v>1121</v>
      </c>
      <c r="B852" s="93"/>
      <c r="C852" s="94"/>
      <c r="D852" s="94"/>
      <c r="E852" s="110"/>
      <c r="F852" s="12"/>
    </row>
    <row r="853" spans="1:6">
      <c r="A853" s="3" t="s">
        <v>1122</v>
      </c>
      <c r="B853" s="63">
        <v>1</v>
      </c>
      <c r="C853" s="67"/>
      <c r="D853" s="67"/>
      <c r="E853" s="109"/>
      <c r="F853" s="12"/>
    </row>
    <row r="854" spans="1:6">
      <c r="A854" s="3" t="s">
        <v>1123</v>
      </c>
      <c r="B854" s="63">
        <v>1</v>
      </c>
      <c r="C854" s="67"/>
      <c r="D854" s="67"/>
      <c r="E854" s="109"/>
      <c r="F854" s="12"/>
    </row>
    <row r="855" spans="1:6">
      <c r="A855" s="3" t="s">
        <v>1124</v>
      </c>
      <c r="B855" s="63">
        <v>1</v>
      </c>
      <c r="C855" s="67"/>
      <c r="D855" s="67"/>
      <c r="E855" s="109"/>
      <c r="F855" s="12"/>
    </row>
    <row r="856" spans="1:6">
      <c r="A856" s="3" t="s">
        <v>1125</v>
      </c>
      <c r="B856" s="63" t="s">
        <v>1126</v>
      </c>
      <c r="C856" s="67"/>
      <c r="D856" s="67"/>
      <c r="E856" s="109"/>
      <c r="F856" s="12"/>
    </row>
    <row r="857" spans="1:6" ht="25.5">
      <c r="A857" s="95" t="s">
        <v>1127</v>
      </c>
      <c r="B857" s="96">
        <v>1</v>
      </c>
      <c r="C857" s="67"/>
      <c r="D857" s="67"/>
      <c r="E857" s="109"/>
      <c r="F857" s="12"/>
    </row>
    <row r="858" spans="1:6">
      <c r="A858" s="32" t="s">
        <v>25</v>
      </c>
      <c r="B858" s="3"/>
      <c r="C858" s="109"/>
      <c r="D858" s="109"/>
      <c r="E858" s="109"/>
      <c r="F858" s="12"/>
    </row>
    <row r="859" spans="1:6">
      <c r="A859" s="12"/>
      <c r="B859" s="12"/>
      <c r="C859" s="12"/>
      <c r="D859" s="12"/>
      <c r="E859" s="12"/>
      <c r="F859" s="12"/>
    </row>
    <row r="860" spans="1:6">
      <c r="A860" s="111" t="s">
        <v>1128</v>
      </c>
      <c r="B860" s="97"/>
      <c r="C860" s="97"/>
      <c r="D860" s="97"/>
      <c r="E860" s="97"/>
      <c r="F860" s="97"/>
    </row>
    <row r="861" spans="1:6">
      <c r="A861" s="12"/>
      <c r="B861" s="12"/>
      <c r="C861" s="12"/>
      <c r="D861" s="12"/>
      <c r="E861" s="12"/>
      <c r="F861" s="12"/>
    </row>
    <row r="862" spans="1:6" ht="25.5">
      <c r="A862" s="98" t="s">
        <v>803</v>
      </c>
      <c r="B862" s="99" t="s">
        <v>806</v>
      </c>
      <c r="C862" s="99" t="s">
        <v>807</v>
      </c>
      <c r="D862" s="99"/>
      <c r="E862" s="99" t="s">
        <v>1129</v>
      </c>
      <c r="F862" s="99" t="s">
        <v>1130</v>
      </c>
    </row>
    <row r="863" spans="1:6">
      <c r="A863" s="98" t="s">
        <v>808</v>
      </c>
      <c r="B863" s="67"/>
      <c r="C863" s="100"/>
      <c r="D863" s="100"/>
      <c r="E863" s="67"/>
      <c r="F863" s="100"/>
    </row>
    <row r="864" spans="1:6">
      <c r="A864" s="98" t="s">
        <v>1109</v>
      </c>
      <c r="B864" s="67"/>
      <c r="C864" s="100"/>
      <c r="D864" s="100"/>
      <c r="E864" s="67"/>
      <c r="F864" s="100"/>
    </row>
    <row r="865" spans="1:6">
      <c r="A865" s="99" t="s">
        <v>1131</v>
      </c>
      <c r="B865" s="67"/>
      <c r="C865" s="100"/>
      <c r="D865" s="100"/>
      <c r="E865" s="67"/>
      <c r="F865" s="100"/>
    </row>
    <row r="866" spans="1:6">
      <c r="A866" s="98" t="s">
        <v>974</v>
      </c>
      <c r="B866" s="100"/>
      <c r="C866" s="100"/>
      <c r="D866" s="100"/>
      <c r="E866" s="100"/>
      <c r="F866" s="100"/>
    </row>
    <row r="867" spans="1:6">
      <c r="A867" s="12"/>
      <c r="B867" s="12"/>
      <c r="C867" s="12"/>
      <c r="D867" s="12"/>
      <c r="E867" s="12"/>
      <c r="F867" s="12"/>
    </row>
    <row r="868" spans="1:6">
      <c r="A868" s="12"/>
      <c r="B868" s="12"/>
      <c r="C868" s="12"/>
      <c r="D868" s="12"/>
      <c r="E868" s="12"/>
      <c r="F868" s="12"/>
    </row>
    <row r="869" spans="1:6">
      <c r="A869" s="97" t="s">
        <v>1132</v>
      </c>
      <c r="B869" s="101"/>
      <c r="C869" s="102"/>
      <c r="D869" s="102"/>
      <c r="E869" s="97"/>
      <c r="F869" s="97"/>
    </row>
    <row r="870" spans="1:6">
      <c r="A870" s="97"/>
      <c r="B870" s="97"/>
      <c r="C870" s="97"/>
      <c r="D870" s="97"/>
      <c r="E870" s="97"/>
      <c r="F870" s="97"/>
    </row>
    <row r="871" spans="1:6">
      <c r="A871" s="12"/>
      <c r="B871" s="12"/>
      <c r="C871" s="12"/>
      <c r="D871" s="12"/>
      <c r="E871" s="12"/>
      <c r="F871" s="12"/>
    </row>
    <row r="872" spans="1:6">
      <c r="A872" s="97" t="s">
        <v>1133</v>
      </c>
      <c r="B872" s="102"/>
      <c r="C872" s="12"/>
      <c r="D872" s="12"/>
      <c r="E872" s="12"/>
      <c r="F872" s="12"/>
    </row>
    <row r="873" spans="1:6">
      <c r="A873" s="97"/>
      <c r="B873" s="97"/>
      <c r="C873" s="12"/>
      <c r="D873" s="12"/>
      <c r="E873" s="12"/>
      <c r="F873" s="12"/>
    </row>
    <row r="874" spans="1:6">
      <c r="A874" s="12"/>
      <c r="B874" s="12"/>
      <c r="C874" s="12"/>
      <c r="D874" s="12"/>
      <c r="E874" s="12"/>
      <c r="F874" s="12"/>
    </row>
    <row r="875" spans="1:6">
      <c r="A875" s="97" t="s">
        <v>1134</v>
      </c>
      <c r="B875" s="97"/>
      <c r="C875" s="12"/>
      <c r="D875" s="12"/>
      <c r="E875" s="12"/>
      <c r="F875" s="12"/>
    </row>
    <row r="876" spans="1:6">
      <c r="A876" s="12"/>
      <c r="B876" s="12"/>
      <c r="C876" s="12"/>
      <c r="D876" s="12"/>
      <c r="E876" s="12"/>
      <c r="F876" s="12"/>
    </row>
    <row r="877" spans="1:6">
      <c r="A877" s="12"/>
      <c r="B877" s="12"/>
      <c r="C877" s="12"/>
      <c r="D877" s="12"/>
      <c r="E877" s="12"/>
      <c r="F877" s="12"/>
    </row>
    <row r="878" spans="1:6">
      <c r="A878" s="12"/>
      <c r="B878" s="12"/>
      <c r="C878" s="12"/>
      <c r="D878" s="12"/>
      <c r="E878" s="12"/>
      <c r="F878" s="12"/>
    </row>
  </sheetData>
  <mergeCells count="1">
    <mergeCell ref="D1:F1"/>
  </mergeCells>
  <pageMargins left="0" right="0" top="0.39370078740157505" bottom="0.39370078740157505" header="0" footer="0"/>
  <pageSetup paperSize="9" orientation="landscape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Pracownik</cp:lastModifiedBy>
  <cp:revision>2</cp:revision>
  <cp:lastPrinted>2020-06-23T11:55:08Z</cp:lastPrinted>
  <dcterms:created xsi:type="dcterms:W3CDTF">2020-06-17T09:20:12Z</dcterms:created>
  <dcterms:modified xsi:type="dcterms:W3CDTF">2020-06-23T11:57:12Z</dcterms:modified>
</cp:coreProperties>
</file>