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ia\Desktop\MSWiA Kołobrzeg\ZAMÓWIENIA 2023\41.2023 Dostawa  materiałów i akcesoriów budowlanych, sanitarnych oraz wykonczeniowych\wyjaśnienia do SWZ\"/>
    </mc:Choice>
  </mc:AlternateContent>
  <xr:revisionPtr revIDLastSave="0" documentId="13_ncr:1_{127E1F5A-CCA8-4FDD-B08E-8E747287C7F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ad. nr 4" sheetId="9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99" l="1"/>
  <c r="H10" i="99"/>
  <c r="L10" i="99" s="1"/>
  <c r="G10" i="99"/>
  <c r="K10" i="99" s="1"/>
  <c r="J9" i="99"/>
  <c r="H9" i="99"/>
  <c r="L9" i="99" s="1"/>
  <c r="G9" i="99"/>
  <c r="K9" i="99" s="1"/>
  <c r="J8" i="99"/>
  <c r="H8" i="99"/>
  <c r="L8" i="99" s="1"/>
  <c r="G8" i="99"/>
  <c r="K8" i="99" s="1"/>
  <c r="J7" i="99"/>
  <c r="H7" i="99"/>
  <c r="L7" i="99" s="1"/>
  <c r="G7" i="99"/>
  <c r="K7" i="99" s="1"/>
  <c r="J6" i="99"/>
  <c r="H6" i="99"/>
  <c r="G6" i="99"/>
  <c r="G11" i="99" l="1"/>
  <c r="H11" i="99"/>
  <c r="K6" i="99"/>
  <c r="K11" i="99" s="1"/>
  <c r="L6" i="99"/>
  <c r="L11" i="99" s="1"/>
</calcChain>
</file>

<file path=xl/sharedStrings.xml><?xml version="1.0" encoding="utf-8"?>
<sst xmlns="http://schemas.openxmlformats.org/spreadsheetml/2006/main" count="24" uniqueCount="24">
  <si>
    <t>Lp.</t>
  </si>
  <si>
    <t>Niniejszy formularz należy opatrzyć kwalifikowanym podpisem elektronicznym lub podpisem zaufanym lub podpisem osobistym, właściwej umocowanej osoby / właściwych umocowanych osób</t>
  </si>
  <si>
    <t>Razem</t>
  </si>
  <si>
    <r>
      <rPr>
        <b/>
        <vertAlign val="superscript"/>
        <sz val="10"/>
        <color indexed="8"/>
        <rFont val="Tahoma"/>
        <family val="2"/>
        <charset val="238"/>
      </rPr>
      <t>1)</t>
    </r>
    <r>
      <rPr>
        <b/>
        <sz val="10"/>
        <color indexed="8"/>
        <rFont val="Tahoma"/>
        <family val="2"/>
        <charset val="238"/>
      </rPr>
      <t xml:space="preserve"> ilość sztuk stanowi suma zamówienia podstawowego i Opcji. </t>
    </r>
  </si>
  <si>
    <t>Stawka
podatku VAT
[%]</t>
  </si>
  <si>
    <t>Cena
całkowita brutto
 zamówienie podstawowe</t>
  </si>
  <si>
    <t>Cena
całkowita brutto
 z Opcją</t>
  </si>
  <si>
    <r>
      <t>Ilość/sztuk</t>
    </r>
    <r>
      <rPr>
        <b/>
        <vertAlign val="superscript"/>
        <sz val="14"/>
        <color indexed="10"/>
        <rFont val="Tahoma"/>
        <family val="2"/>
        <charset val="238"/>
      </rPr>
      <t>1)</t>
    </r>
    <r>
      <rPr>
        <b/>
        <sz val="14"/>
        <color indexed="10"/>
        <rFont val="Tahoma"/>
        <family val="2"/>
        <charset val="238"/>
      </rPr>
      <t xml:space="preserve">
zamówienie z Opcją</t>
    </r>
  </si>
  <si>
    <t xml:space="preserve">Ilość/sztuk
zamówienie podstawowe
</t>
  </si>
  <si>
    <t>Nazwa wytwórcy lub producenta</t>
  </si>
  <si>
    <t>Cena
jednostkowa brutto
 zamówienie podstawowe</t>
  </si>
  <si>
    <t>podpis Wykonawcy</t>
  </si>
  <si>
    <t>Cena
całkowita netto
zamówienie podstawowe
(kol. 4x6)</t>
  </si>
  <si>
    <t>Cena
całkowita netto
 z Opcją
(kol. 5x6)</t>
  </si>
  <si>
    <t>Opis przedmiotu zamówienia
/określenie asortymentu/</t>
  </si>
  <si>
    <r>
      <t xml:space="preserve">  </t>
    </r>
    <r>
      <rPr>
        <b/>
        <sz val="14"/>
        <color rgb="FF000000"/>
        <rFont val="Tahoma"/>
        <family val="2"/>
        <charset val="238"/>
      </rPr>
      <t xml:space="preserve">     FORMULARZ ASORTYMENTOWO - CENOWY DLA ZADANIA NR 4
Akcesoria elektryczne</t>
    </r>
  </si>
  <si>
    <t>Przedłużacz z 5 gniazdami z uziemieniem z wyłącznikem 3 m</t>
  </si>
  <si>
    <t>Przedłużacz z 5 gniazdami z uziemieniem z wyłącznikem 5 m</t>
  </si>
  <si>
    <t xml:space="preserve">Gniazdo podwójne AKCENT lub równoważny, kolor: biały,
Materiał wykonania: tworzywo sztuczne
Typ mocowania: pazurki mocujące
Wysokość (w mm) 82, Szerokość (w mm) 82, Głębokość (w mm) 44, 
Typ funkcji: gniazda elektryczne
</t>
  </si>
  <si>
    <r>
      <rPr>
        <b/>
        <vertAlign val="superscript"/>
        <sz val="10"/>
        <color indexed="8"/>
        <rFont val="Tahoma"/>
        <family val="2"/>
        <charset val="238"/>
      </rPr>
      <t>2)</t>
    </r>
    <r>
      <rPr>
        <b/>
        <sz val="10"/>
        <color indexed="8"/>
        <rFont val="Tahoma"/>
        <family val="2"/>
        <charset val="238"/>
      </rPr>
      <t xml:space="preserve"> należy wpisać cenę jednostkową netto za 1 szt. </t>
    </r>
  </si>
  <si>
    <r>
      <t>Cena</t>
    </r>
    <r>
      <rPr>
        <b/>
        <vertAlign val="superscript"/>
        <sz val="14"/>
        <color indexed="8"/>
        <rFont val="Tahoma"/>
        <family val="2"/>
        <charset val="238"/>
      </rPr>
      <t>2)</t>
    </r>
    <r>
      <rPr>
        <b/>
        <sz val="14"/>
        <color indexed="8"/>
        <rFont val="Tahoma"/>
        <family val="2"/>
        <charset val="238"/>
      </rPr>
      <t xml:space="preserve">
jednostkowa netto
za sztukę </t>
    </r>
  </si>
  <si>
    <t xml:space="preserve">Włącznik podwójny AKCENT lub równoważny, kolor: biały, 
Napięcie (w V) 250
Gama kolorystyczna: biały
Materiał wykonania: tworzywo sztuczne
Typ mocowania: pazurki mocujące
Współczynnik ochrony (IP)
IP20, wysokość (w mm) 82,
Szerokość (w mm) 82,
Maksymalne obciążenie (w kA)
0.01,
Wykończenie: połysk
</t>
  </si>
  <si>
    <t>zmiana nr 1 - załącznika nr 1.4 do SWZ</t>
  </si>
  <si>
    <r>
      <t xml:space="preserve">Latarka ledowa akumulatorowa </t>
    </r>
    <r>
      <rPr>
        <b/>
        <sz val="14"/>
        <rFont val="Tahoma"/>
        <family val="2"/>
        <charset val="238"/>
      </rPr>
      <t xml:space="preserve">min. </t>
    </r>
    <r>
      <rPr>
        <sz val="14"/>
        <rFont val="Tahoma"/>
        <family val="2"/>
        <charset val="238"/>
      </rPr>
      <t xml:space="preserve">525lm - </t>
    </r>
    <r>
      <rPr>
        <b/>
        <sz val="14"/>
        <rFont val="Tahoma"/>
        <family val="2"/>
        <charset val="238"/>
      </rPr>
      <t>max. 600 lm</t>
    </r>
    <r>
      <rPr>
        <sz val="14"/>
        <rFont val="Tahoma"/>
        <family val="2"/>
        <charset val="238"/>
      </rPr>
      <t>, wraz z akumulatorami do ładowania baterii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</si>
</sst>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[$-415]General"/>
  </numFmts>
  <fonts count="20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Tahoma"/>
      <family val="2"/>
      <charset val="238"/>
    </font>
    <font>
      <sz val="11"/>
      <color indexed="8"/>
      <name val="Tahoma"/>
      <family val="2"/>
      <charset val="238"/>
    </font>
    <font>
      <sz val="9"/>
      <color indexed="8"/>
      <name val="Tahoma"/>
      <family val="2"/>
      <charset val="238"/>
    </font>
    <font>
      <sz val="12"/>
      <color indexed="8"/>
      <name val="Tahoma"/>
      <family val="2"/>
      <charset val="238"/>
    </font>
    <font>
      <b/>
      <sz val="10"/>
      <color indexed="8"/>
      <name val="Tahoma"/>
      <family val="2"/>
      <charset val="238"/>
    </font>
    <font>
      <b/>
      <sz val="11"/>
      <color indexed="10"/>
      <name val="Tahoma"/>
      <family val="2"/>
      <charset val="238"/>
    </font>
    <font>
      <b/>
      <vertAlign val="superscript"/>
      <sz val="10"/>
      <color indexed="8"/>
      <name val="Tahoma"/>
      <family val="2"/>
      <charset val="238"/>
    </font>
    <font>
      <b/>
      <sz val="11"/>
      <color indexed="8"/>
      <name val="Tahoma"/>
      <family val="2"/>
      <charset val="238"/>
    </font>
    <font>
      <sz val="11"/>
      <color rgb="FF000000"/>
      <name val="Calibri"/>
      <family val="2"/>
      <charset val="238"/>
    </font>
    <font>
      <b/>
      <sz val="14"/>
      <color rgb="FF000000"/>
      <name val="Tahoma"/>
      <family val="2"/>
      <charset val="238"/>
    </font>
    <font>
      <b/>
      <sz val="14"/>
      <color indexed="8"/>
      <name val="Tahoma"/>
      <family val="2"/>
      <charset val="238"/>
    </font>
    <font>
      <b/>
      <sz val="14"/>
      <color indexed="10"/>
      <name val="Tahoma"/>
      <family val="2"/>
      <charset val="238"/>
    </font>
    <font>
      <b/>
      <vertAlign val="superscript"/>
      <sz val="14"/>
      <color indexed="10"/>
      <name val="Tahoma"/>
      <family val="2"/>
      <charset val="238"/>
    </font>
    <font>
      <b/>
      <vertAlign val="superscript"/>
      <sz val="14"/>
      <color indexed="8"/>
      <name val="Tahoma"/>
      <family val="2"/>
      <charset val="238"/>
    </font>
    <font>
      <sz val="14"/>
      <color indexed="8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name val="Arial"/>
      <family val="2"/>
      <charset val="238"/>
    </font>
    <font>
      <sz val="14"/>
      <name val="Tahoma"/>
      <family val="2"/>
      <charset val="238"/>
    </font>
    <font>
      <b/>
      <sz val="14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13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65" fontId="9" fillId="0" borderId="0"/>
    <xf numFmtId="0" fontId="17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164" fontId="11" fillId="2" borderId="1" xfId="0" applyNumberFormat="1" applyFont="1" applyFill="1" applyBorder="1" applyAlignment="1">
      <alignment vertical="center"/>
    </xf>
    <xf numFmtId="0" fontId="15" fillId="4" borderId="1" xfId="0" applyFont="1" applyFill="1" applyBorder="1"/>
    <xf numFmtId="164" fontId="15" fillId="0" borderId="1" xfId="0" applyNumberFormat="1" applyFont="1" applyBorder="1" applyAlignment="1">
      <alignment vertical="center"/>
    </xf>
    <xf numFmtId="9" fontId="15" fillId="0" borderId="1" xfId="0" applyNumberFormat="1" applyFont="1" applyBorder="1" applyAlignment="1">
      <alignment horizontal="right" vertical="center"/>
    </xf>
    <xf numFmtId="0" fontId="16" fillId="0" borderId="1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15" fillId="0" borderId="0" xfId="0" applyFont="1"/>
    <xf numFmtId="0" fontId="18" fillId="5" borderId="14" xfId="2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right" vertical="center"/>
    </xf>
    <xf numFmtId="0" fontId="11" fillId="2" borderId="9" xfId="0" applyFont="1" applyFill="1" applyBorder="1" applyAlignment="1">
      <alignment horizontal="right" vertical="center"/>
    </xf>
    <xf numFmtId="0" fontId="11" fillId="2" borderId="5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</cellXfs>
  <cellStyles count="3">
    <cellStyle name="Excel Built-in Normal" xfId="1" xr:uid="{00000000-0005-0000-0000-000000000000}"/>
    <cellStyle name="Normalny" xfId="0" builtinId="0"/>
    <cellStyle name="Normalny 6" xfId="2" xr:uid="{50E34374-B2BE-440E-BF29-1075F5997F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899AA-21CD-4B05-96E0-F765018E7381}">
  <sheetPr>
    <pageSetUpPr fitToPage="1"/>
  </sheetPr>
  <dimension ref="A1:L27"/>
  <sheetViews>
    <sheetView tabSelected="1" zoomScale="70" zoomScaleNormal="70" workbookViewId="0">
      <pane ySplit="5" topLeftCell="A6" activePane="bottomLeft" state="frozen"/>
      <selection pane="bottomLeft" activeCell="B8" sqref="B8"/>
    </sheetView>
  </sheetViews>
  <sheetFormatPr defaultColWidth="11.85546875" defaultRowHeight="14.25" x14ac:dyDescent="0.2"/>
  <cols>
    <col min="1" max="1" width="21.7109375" style="1" customWidth="1"/>
    <col min="2" max="2" width="90.140625" style="1" customWidth="1"/>
    <col min="3" max="3" width="30.85546875" style="1" customWidth="1"/>
    <col min="4" max="4" width="24" style="16" customWidth="1"/>
    <col min="5" max="12" width="25.7109375" style="1" customWidth="1"/>
    <col min="13" max="16384" width="11.85546875" style="1"/>
  </cols>
  <sheetData>
    <row r="1" spans="1:12" ht="30" customHeight="1" x14ac:dyDescent="0.2">
      <c r="A1" s="31" t="s">
        <v>22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49.9" customHeight="1" x14ac:dyDescent="0.2">
      <c r="A2" s="32" t="s">
        <v>15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2" customFormat="1" ht="53.45" customHeight="1" x14ac:dyDescent="0.15">
      <c r="A3" s="33" t="s">
        <v>0</v>
      </c>
      <c r="B3" s="29" t="s">
        <v>14</v>
      </c>
      <c r="C3" s="35" t="s">
        <v>9</v>
      </c>
      <c r="D3" s="35" t="s">
        <v>8</v>
      </c>
      <c r="E3" s="37" t="s">
        <v>7</v>
      </c>
      <c r="F3" s="35" t="s">
        <v>20</v>
      </c>
      <c r="G3" s="35" t="s">
        <v>12</v>
      </c>
      <c r="H3" s="35" t="s">
        <v>13</v>
      </c>
      <c r="I3" s="21" t="s">
        <v>4</v>
      </c>
      <c r="J3" s="21" t="s">
        <v>10</v>
      </c>
      <c r="K3" s="21" t="s">
        <v>5</v>
      </c>
      <c r="L3" s="21" t="s">
        <v>6</v>
      </c>
    </row>
    <row r="4" spans="1:12" s="2" customFormat="1" ht="75" customHeight="1" x14ac:dyDescent="0.15">
      <c r="A4" s="34"/>
      <c r="B4" s="30"/>
      <c r="C4" s="36"/>
      <c r="D4" s="36"/>
      <c r="E4" s="38"/>
      <c r="F4" s="36"/>
      <c r="G4" s="36"/>
      <c r="H4" s="36"/>
      <c r="I4" s="21"/>
      <c r="J4" s="21"/>
      <c r="K4" s="21"/>
      <c r="L4" s="21"/>
    </row>
    <row r="5" spans="1:12" s="2" customFormat="1" ht="19.899999999999999" customHeight="1" x14ac:dyDescent="0.15">
      <c r="A5" s="4">
        <v>1</v>
      </c>
      <c r="B5" s="5">
        <v>2</v>
      </c>
      <c r="C5" s="5">
        <v>3</v>
      </c>
      <c r="D5" s="4">
        <v>4</v>
      </c>
      <c r="E5" s="5">
        <v>5</v>
      </c>
      <c r="F5" s="4">
        <v>6</v>
      </c>
      <c r="G5" s="5">
        <v>7</v>
      </c>
      <c r="H5" s="4">
        <v>8</v>
      </c>
      <c r="I5" s="5">
        <v>9</v>
      </c>
      <c r="J5" s="4">
        <v>10</v>
      </c>
      <c r="K5" s="5">
        <v>11</v>
      </c>
      <c r="L5" s="5">
        <v>12</v>
      </c>
    </row>
    <row r="6" spans="1:12" s="2" customFormat="1" ht="85.15" customHeight="1" x14ac:dyDescent="0.15">
      <c r="A6" s="8">
        <v>1</v>
      </c>
      <c r="B6" s="19" t="s">
        <v>23</v>
      </c>
      <c r="C6" s="6"/>
      <c r="D6" s="13">
        <v>1</v>
      </c>
      <c r="E6" s="17">
        <v>1</v>
      </c>
      <c r="F6" s="7">
        <v>0</v>
      </c>
      <c r="G6" s="7">
        <f t="shared" ref="G6:G10" si="0">D6*F6</f>
        <v>0</v>
      </c>
      <c r="H6" s="7">
        <f t="shared" ref="H6:H10" si="1">E6*F6</f>
        <v>0</v>
      </c>
      <c r="I6" s="12"/>
      <c r="J6" s="11">
        <f>F6+(F6*I6)</f>
        <v>0</v>
      </c>
      <c r="K6" s="11">
        <f t="shared" ref="K6:K10" si="2">G6+(G6*I6)</f>
        <v>0</v>
      </c>
      <c r="L6" s="7">
        <f t="shared" ref="L6:L10" si="3">H6+(H6*I6)</f>
        <v>0</v>
      </c>
    </row>
    <row r="7" spans="1:12" s="2" customFormat="1" ht="112.5" customHeight="1" x14ac:dyDescent="0.15">
      <c r="A7" s="8">
        <v>2</v>
      </c>
      <c r="B7" s="19" t="s">
        <v>18</v>
      </c>
      <c r="C7" s="6"/>
      <c r="D7" s="13">
        <v>50</v>
      </c>
      <c r="E7" s="17">
        <v>75</v>
      </c>
      <c r="F7" s="7">
        <v>0</v>
      </c>
      <c r="G7" s="7">
        <f t="shared" si="0"/>
        <v>0</v>
      </c>
      <c r="H7" s="7">
        <f t="shared" si="1"/>
        <v>0</v>
      </c>
      <c r="I7" s="12"/>
      <c r="J7" s="11">
        <f t="shared" ref="J7:J10" si="4">F7+(F7*I7)</f>
        <v>0</v>
      </c>
      <c r="K7" s="11">
        <f t="shared" si="2"/>
        <v>0</v>
      </c>
      <c r="L7" s="7">
        <f t="shared" si="3"/>
        <v>0</v>
      </c>
    </row>
    <row r="8" spans="1:12" s="2" customFormat="1" ht="226.5" customHeight="1" x14ac:dyDescent="0.15">
      <c r="A8" s="8">
        <v>3</v>
      </c>
      <c r="B8" s="19" t="s">
        <v>21</v>
      </c>
      <c r="C8" s="6"/>
      <c r="D8" s="13">
        <v>50</v>
      </c>
      <c r="E8" s="17">
        <v>75</v>
      </c>
      <c r="F8" s="7">
        <v>0</v>
      </c>
      <c r="G8" s="7">
        <f t="shared" si="0"/>
        <v>0</v>
      </c>
      <c r="H8" s="7">
        <f t="shared" si="1"/>
        <v>0</v>
      </c>
      <c r="I8" s="12"/>
      <c r="J8" s="11">
        <f t="shared" si="4"/>
        <v>0</v>
      </c>
      <c r="K8" s="11">
        <f t="shared" si="2"/>
        <v>0</v>
      </c>
      <c r="L8" s="7">
        <f t="shared" si="3"/>
        <v>0</v>
      </c>
    </row>
    <row r="9" spans="1:12" s="2" customFormat="1" ht="70.150000000000006" customHeight="1" x14ac:dyDescent="0.15">
      <c r="A9" s="8">
        <v>4</v>
      </c>
      <c r="B9" s="19" t="s">
        <v>16</v>
      </c>
      <c r="C9" s="6"/>
      <c r="D9" s="13">
        <v>35</v>
      </c>
      <c r="E9" s="17">
        <v>52</v>
      </c>
      <c r="F9" s="7">
        <v>0</v>
      </c>
      <c r="G9" s="7">
        <f t="shared" si="0"/>
        <v>0</v>
      </c>
      <c r="H9" s="7">
        <f t="shared" si="1"/>
        <v>0</v>
      </c>
      <c r="I9" s="12"/>
      <c r="J9" s="11">
        <f t="shared" si="4"/>
        <v>0</v>
      </c>
      <c r="K9" s="11">
        <f t="shared" si="2"/>
        <v>0</v>
      </c>
      <c r="L9" s="7">
        <f t="shared" si="3"/>
        <v>0</v>
      </c>
    </row>
    <row r="10" spans="1:12" s="2" customFormat="1" ht="115.15" customHeight="1" x14ac:dyDescent="0.15">
      <c r="A10" s="8">
        <v>5</v>
      </c>
      <c r="B10" s="19" t="s">
        <v>17</v>
      </c>
      <c r="C10" s="6"/>
      <c r="D10" s="14">
        <v>25</v>
      </c>
      <c r="E10" s="17">
        <v>37</v>
      </c>
      <c r="F10" s="7">
        <v>0</v>
      </c>
      <c r="G10" s="7">
        <f t="shared" si="0"/>
        <v>0</v>
      </c>
      <c r="H10" s="7">
        <f t="shared" si="1"/>
        <v>0</v>
      </c>
      <c r="I10" s="12"/>
      <c r="J10" s="11">
        <f t="shared" si="4"/>
        <v>0</v>
      </c>
      <c r="K10" s="11">
        <f t="shared" si="2"/>
        <v>0</v>
      </c>
      <c r="L10" s="7">
        <f t="shared" si="3"/>
        <v>0</v>
      </c>
    </row>
    <row r="11" spans="1:12" s="2" customFormat="1" ht="24" customHeight="1" x14ac:dyDescent="0.25">
      <c r="A11" s="22" t="s">
        <v>2</v>
      </c>
      <c r="B11" s="23"/>
      <c r="C11" s="23"/>
      <c r="D11" s="23"/>
      <c r="E11" s="23"/>
      <c r="F11" s="24"/>
      <c r="G11" s="9">
        <f>SUM(G6:G10)</f>
        <v>0</v>
      </c>
      <c r="H11" s="9">
        <f>SUM(H6:H10)</f>
        <v>0</v>
      </c>
      <c r="I11" s="10"/>
      <c r="J11" s="9"/>
      <c r="K11" s="9">
        <f>SUM(K6:K10)</f>
        <v>0</v>
      </c>
      <c r="L11" s="9">
        <f>SUM(L6:L10)</f>
        <v>0</v>
      </c>
    </row>
    <row r="18" spans="1:12" x14ac:dyDescent="0.2">
      <c r="I18" s="25"/>
      <c r="J18" s="25"/>
      <c r="K18" s="25"/>
    </row>
    <row r="19" spans="1:12" ht="18" x14ac:dyDescent="0.25">
      <c r="I19" s="26" t="s">
        <v>11</v>
      </c>
      <c r="J19" s="26"/>
      <c r="K19" s="26"/>
      <c r="L19" s="18"/>
    </row>
    <row r="21" spans="1:12" x14ac:dyDescent="0.2">
      <c r="A21" s="27"/>
      <c r="B21" s="27"/>
      <c r="C21" s="27"/>
      <c r="D21" s="27"/>
      <c r="E21" s="27"/>
      <c r="F21" s="27"/>
      <c r="G21" s="27"/>
      <c r="H21" s="27"/>
    </row>
    <row r="22" spans="1:12" x14ac:dyDescent="0.2">
      <c r="A22" s="27" t="s">
        <v>3</v>
      </c>
      <c r="B22" s="27"/>
      <c r="C22" s="27"/>
      <c r="D22" s="27"/>
      <c r="E22" s="27"/>
      <c r="F22" s="27"/>
      <c r="G22" s="27"/>
      <c r="H22" s="27"/>
    </row>
    <row r="23" spans="1:12" x14ac:dyDescent="0.2">
      <c r="A23" s="27" t="s">
        <v>19</v>
      </c>
      <c r="B23" s="27"/>
      <c r="C23" s="27"/>
      <c r="D23" s="27"/>
      <c r="E23" s="27"/>
      <c r="F23" s="27"/>
      <c r="G23" s="27"/>
      <c r="H23" s="27"/>
    </row>
    <row r="25" spans="1:12" ht="13.9" customHeight="1" x14ac:dyDescent="0.2">
      <c r="A25" s="28"/>
      <c r="B25" s="28"/>
      <c r="C25" s="28"/>
      <c r="D25" s="28"/>
      <c r="E25" s="28"/>
      <c r="F25" s="28"/>
      <c r="G25" s="28"/>
      <c r="H25" s="28"/>
    </row>
    <row r="26" spans="1:12" ht="13.9" customHeight="1" x14ac:dyDescent="0.2">
      <c r="A26" s="3"/>
      <c r="B26" s="3"/>
      <c r="C26" s="3"/>
      <c r="D26" s="15"/>
      <c r="E26" s="3"/>
      <c r="F26" s="3"/>
      <c r="G26" s="3"/>
      <c r="H26" s="3"/>
    </row>
    <row r="27" spans="1:12" ht="13.9" customHeight="1" x14ac:dyDescent="0.2">
      <c r="A27" s="20" t="s">
        <v>1</v>
      </c>
      <c r="B27" s="20"/>
      <c r="C27" s="20"/>
      <c r="D27" s="20"/>
      <c r="E27" s="20"/>
      <c r="F27" s="20"/>
      <c r="G27" s="20"/>
      <c r="H27" s="20"/>
    </row>
  </sheetData>
  <mergeCells count="22">
    <mergeCell ref="A1:L1"/>
    <mergeCell ref="A2:L2"/>
    <mergeCell ref="A3:A4"/>
    <mergeCell ref="B3:B4"/>
    <mergeCell ref="C3:C4"/>
    <mergeCell ref="D3:D4"/>
    <mergeCell ref="E3:E4"/>
    <mergeCell ref="F3:F4"/>
    <mergeCell ref="G3:G4"/>
    <mergeCell ref="H3:H4"/>
    <mergeCell ref="A27:H27"/>
    <mergeCell ref="I3:I4"/>
    <mergeCell ref="J3:J4"/>
    <mergeCell ref="K3:K4"/>
    <mergeCell ref="L3:L4"/>
    <mergeCell ref="A11:F11"/>
    <mergeCell ref="I18:K18"/>
    <mergeCell ref="I19:K19"/>
    <mergeCell ref="A21:H21"/>
    <mergeCell ref="A22:H22"/>
    <mergeCell ref="A23:H23"/>
    <mergeCell ref="A25:H25"/>
  </mergeCells>
  <pageMargins left="0.25" right="0.25" top="0.75" bottom="0.75" header="0.3" footer="0.3"/>
  <pageSetup paperSize="9"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zad. nr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</dc:creator>
  <cp:lastModifiedBy>Anna Stawska</cp:lastModifiedBy>
  <cp:lastPrinted>2023-11-13T15:55:22Z</cp:lastPrinted>
  <dcterms:created xsi:type="dcterms:W3CDTF">2021-08-26T16:14:46Z</dcterms:created>
  <dcterms:modified xsi:type="dcterms:W3CDTF">2023-11-13T15:55:24Z</dcterms:modified>
</cp:coreProperties>
</file>