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41.2023 Dostawa  materiałów i akcesoriów budowlanych, sanitarnych oraz wykonczeniowych\wyjaśnienia do SWZ\"/>
    </mc:Choice>
  </mc:AlternateContent>
  <xr:revisionPtr revIDLastSave="0" documentId="13_ncr:1_{127E1F5A-CCA8-4FDD-B08E-8E747287C7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nr 4" sheetId="9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99" l="1"/>
  <c r="H10" i="99"/>
  <c r="L10" i="99" s="1"/>
  <c r="G10" i="99"/>
  <c r="K10" i="99" s="1"/>
  <c r="J9" i="99"/>
  <c r="H9" i="99"/>
  <c r="L9" i="99" s="1"/>
  <c r="G9" i="99"/>
  <c r="K9" i="99" s="1"/>
  <c r="J8" i="99"/>
  <c r="H8" i="99"/>
  <c r="L8" i="99" s="1"/>
  <c r="G8" i="99"/>
  <c r="K8" i="99" s="1"/>
  <c r="J7" i="99"/>
  <c r="H7" i="99"/>
  <c r="L7" i="99" s="1"/>
  <c r="G7" i="99"/>
  <c r="K7" i="99" s="1"/>
  <c r="J6" i="99"/>
  <c r="H6" i="99"/>
  <c r="G6" i="99"/>
  <c r="G11" i="99" l="1"/>
  <c r="H11" i="99"/>
  <c r="K6" i="99"/>
  <c r="K11" i="99" s="1"/>
  <c r="L6" i="99"/>
  <c r="L11" i="99" s="1"/>
</calcChain>
</file>

<file path=xl/sharedStrings.xml><?xml version="1.0" encoding="utf-8"?>
<sst xmlns="http://schemas.openxmlformats.org/spreadsheetml/2006/main" count="24" uniqueCount="24">
  <si>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</si>
  <si>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</si>
  <si>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</si>
  <si>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</si>
  <si>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Stawka
podatku VAT
[%]</t>
  </si>
  <si>
    <t>Cena
całkowita brutto
 zamówienie podstawowe</t>
  </si>
  <si>
    <t>Cena
całkowita brutto
 z Opcją</t>
  </si>
  <si>
    <r>
      <t>Ilość/sztuk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</si>
  <si>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t xml:space="preserve">Ilość/sztuk
zamówienie podstawowe
</t>
  </si>
  <si>
    <t>Nazwa wytwórcy lub producenta</t>
  </si>
  <si>
    <t>Cena
jednostkowa brutto
 zamówienie podstawowe</t>
  </si>
  <si>
    <t>podpis Wykonawcy</t>
  </si>
  <si>
    <t>Cena
całkowita netto
zamówienie podstawowe
(kol. 4x6)</t>
  </si>
  <si>
    <t>Cena
całkowita netto
 z Opcją
(kol. 5x6)</t>
  </si>
  <si>
    <t>Opis przedmiotu zamówienia
/określenie asortymentu/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</si>
  <si>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4
Akcesoria elektryczne</t>
    </r>
  </si>
  <si>
    <t>Przedłużacz z 5 gniazdami z uziemieniem z wyłącznikem 3 m</t>
  </si>
  <si>
    <t>Przedłużacz z 5 gniazdami z uziemieniem z wyłącznikem 5 m</t>
  </si>
  <si>
    <t xml:space="preserve">Gniazdo podwójne AKCENT lub równoważny, kolor: biały,
Materiał wykonania: tworzywo sztuczne
Typ mocowania: pazurki mocujące
Wysokość (w mm) 82, Szerokość (w mm) 82, Głębokość (w mm) 44, 
Typ funkcji: gniazda elektryczne
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</si>
  <si>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 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</si>
  <si>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 </t>
    </r>
  </si>
  <si>
    <t xml:space="preserve">Włącznik podwójny AKCENT lub równoważny, kolor: biały, 
Napięcie (w V) 250
Gama kolorystyczna: biały
Materiał wykonania: tworzywo sztuczne
Typ mocowania: pazurki mocujące
Współczynnik ochrony (IP)
IP20, wysokość (w mm) 82,
Szerokość (w mm) 82,
Maksymalne obciążenie (w kA)
0.01,
Wykończenie: połysk
</t>
  </si>
  <si>
    <t>zmiana nr 1 - załącznika nr 1.4 do SWZ</t>
  </si>
  <si>
    <r>
      <t xml:space="preserve">Latarka ledowa akumulatorowa </t>
    </r>
    <r>
      <rPr>
        <b/>
        <sz val="14"/>
        <rFont val="Tahoma"/>
        <family val="2"/>
        <charset val="238"/>
      </rPr>
      <t xml:space="preserve">min. </t>
    </r>
    <r>
      <rPr>
        <sz val="14"/>
        <rFont val="Tahoma"/>
        <family val="2"/>
        <charset val="238"/>
      </rPr>
      <t xml:space="preserve">525lm - </t>
    </r>
    <r>
      <rPr>
        <b/>
        <sz val="14"/>
        <rFont val="Tahoma"/>
        <family val="2"/>
        <charset val="238"/>
      </rPr>
      <t>max. 600 lm</t>
    </r>
    <r>
      <rPr>
        <sz val="14"/>
        <rFont val="Tahoma"/>
        <family val="2"/>
        <charset val="238"/>
      </rPr>
      <t>, wraz z akumulatorami do ładowania baterii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</si>
</sst>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9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8" fillId="5" borderId="14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6" xfId="2" xr:uid="{50E34374-B2BE-440E-BF29-1075F5997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99AA-21CD-4B05-96E0-F765018E7381}">
  <sheetPr>
    <pageSetUpPr fitToPage="1"/>
  </sheetPr>
  <dimension ref="A1:L27"/>
  <sheetViews>
    <sheetView tabSelected="1" zoomScale="70" zoomScaleNormal="70" workbookViewId="0">
      <pane ySplit="5" topLeftCell="A6" activePane="bottomLeft" state="frozen"/>
      <selection pane="bottomLeft" activeCell="B8" sqref="B8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9.9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" customFormat="1" ht="53.45" customHeight="1" x14ac:dyDescent="0.15">
      <c r="A3" s="33" t="s">
        <v>0</v>
      </c>
      <c r="B3" s="29" t="s">
        <v>14</v>
      </c>
      <c r="C3" s="35" t="s">
        <v>9</v>
      </c>
      <c r="D3" s="35" t="s">
        <v>8</v>
      </c>
      <c r="E3" s="37" t="s">
        <v>7</v>
      </c>
      <c r="F3" s="35" t="s">
        <v>20</v>
      </c>
      <c r="G3" s="35" t="s">
        <v>12</v>
      </c>
      <c r="H3" s="35" t="s">
        <v>13</v>
      </c>
      <c r="I3" s="21" t="s">
        <v>4</v>
      </c>
      <c r="J3" s="21" t="s">
        <v>10</v>
      </c>
      <c r="K3" s="21" t="s">
        <v>5</v>
      </c>
      <c r="L3" s="21" t="s">
        <v>6</v>
      </c>
    </row>
    <row r="4" spans="1:12" s="2" customFormat="1" ht="75" customHeight="1" x14ac:dyDescent="0.15">
      <c r="A4" s="34"/>
      <c r="B4" s="30"/>
      <c r="C4" s="36"/>
      <c r="D4" s="36"/>
      <c r="E4" s="38"/>
      <c r="F4" s="36"/>
      <c r="G4" s="36"/>
      <c r="H4" s="36"/>
      <c r="I4" s="21"/>
      <c r="J4" s="21"/>
      <c r="K4" s="21"/>
      <c r="L4" s="21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85.15" customHeight="1" x14ac:dyDescent="0.15">
      <c r="A6" s="8">
        <v>1</v>
      </c>
      <c r="B6" s="19" t="s">
        <v>23</v>
      </c>
      <c r="C6" s="6"/>
      <c r="D6" s="13">
        <v>1</v>
      </c>
      <c r="E6" s="17">
        <v>1</v>
      </c>
      <c r="F6" s="7">
        <v>0</v>
      </c>
      <c r="G6" s="7">
        <f t="shared" ref="G6:G10" si="0">D6*F6</f>
        <v>0</v>
      </c>
      <c r="H6" s="7">
        <f t="shared" ref="H6:H10" si="1">E6*F6</f>
        <v>0</v>
      </c>
      <c r="I6" s="12"/>
      <c r="J6" s="11">
        <f>F6+(F6*I6)</f>
        <v>0</v>
      </c>
      <c r="K6" s="11">
        <f t="shared" ref="K6:K10" si="2">G6+(G6*I6)</f>
        <v>0</v>
      </c>
      <c r="L6" s="7">
        <f t="shared" ref="L6:L10" si="3">H6+(H6*I6)</f>
        <v>0</v>
      </c>
    </row>
    <row r="7" spans="1:12" s="2" customFormat="1" ht="112.5" customHeight="1" x14ac:dyDescent="0.15">
      <c r="A7" s="8">
        <v>2</v>
      </c>
      <c r="B7" s="19" t="s">
        <v>18</v>
      </c>
      <c r="C7" s="6"/>
      <c r="D7" s="13">
        <v>50</v>
      </c>
      <c r="E7" s="17">
        <v>75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0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226.5" customHeight="1" x14ac:dyDescent="0.15">
      <c r="A8" s="8">
        <v>3</v>
      </c>
      <c r="B8" s="19" t="s">
        <v>21</v>
      </c>
      <c r="C8" s="6"/>
      <c r="D8" s="13">
        <v>50</v>
      </c>
      <c r="E8" s="17">
        <v>75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19" t="s">
        <v>16</v>
      </c>
      <c r="C9" s="6"/>
      <c r="D9" s="13">
        <v>35</v>
      </c>
      <c r="E9" s="17">
        <v>52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115.15" customHeight="1" x14ac:dyDescent="0.15">
      <c r="A10" s="8">
        <v>5</v>
      </c>
      <c r="B10" s="19" t="s">
        <v>17</v>
      </c>
      <c r="C10" s="6"/>
      <c r="D10" s="14">
        <v>25</v>
      </c>
      <c r="E10" s="17">
        <v>37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24" customHeight="1" x14ac:dyDescent="0.25">
      <c r="A11" s="22" t="s">
        <v>2</v>
      </c>
      <c r="B11" s="23"/>
      <c r="C11" s="23"/>
      <c r="D11" s="23"/>
      <c r="E11" s="23"/>
      <c r="F11" s="24"/>
      <c r="G11" s="9">
        <f>SUM(G6:G10)</f>
        <v>0</v>
      </c>
      <c r="H11" s="9">
        <f>SUM(H6:H10)</f>
        <v>0</v>
      </c>
      <c r="I11" s="10"/>
      <c r="J11" s="9"/>
      <c r="K11" s="9">
        <f>SUM(K6:K10)</f>
        <v>0</v>
      </c>
      <c r="L11" s="9">
        <f>SUM(L6:L10)</f>
        <v>0</v>
      </c>
    </row>
    <row r="18" spans="1:12" x14ac:dyDescent="0.2">
      <c r="I18" s="25"/>
      <c r="J18" s="25"/>
      <c r="K18" s="25"/>
    </row>
    <row r="19" spans="1:12" ht="18" x14ac:dyDescent="0.25">
      <c r="I19" s="26" t="s">
        <v>11</v>
      </c>
      <c r="J19" s="26"/>
      <c r="K19" s="26"/>
      <c r="L19" s="18"/>
    </row>
    <row r="21" spans="1:12" x14ac:dyDescent="0.2">
      <c r="A21" s="27"/>
      <c r="B21" s="27"/>
      <c r="C21" s="27"/>
      <c r="D21" s="27"/>
      <c r="E21" s="27"/>
      <c r="F21" s="27"/>
      <c r="G21" s="27"/>
      <c r="H21" s="27"/>
    </row>
    <row r="22" spans="1:12" x14ac:dyDescent="0.2">
      <c r="A22" s="27" t="s">
        <v>3</v>
      </c>
      <c r="B22" s="27"/>
      <c r="C22" s="27"/>
      <c r="D22" s="27"/>
      <c r="E22" s="27"/>
      <c r="F22" s="27"/>
      <c r="G22" s="27"/>
      <c r="H22" s="27"/>
    </row>
    <row r="23" spans="1:12" x14ac:dyDescent="0.2">
      <c r="A23" s="27" t="s">
        <v>19</v>
      </c>
      <c r="B23" s="27"/>
      <c r="C23" s="27"/>
      <c r="D23" s="27"/>
      <c r="E23" s="27"/>
      <c r="F23" s="27"/>
      <c r="G23" s="27"/>
      <c r="H23" s="27"/>
    </row>
    <row r="25" spans="1:12" ht="13.9" customHeight="1" x14ac:dyDescent="0.2">
      <c r="A25" s="28"/>
      <c r="B25" s="28"/>
      <c r="C25" s="28"/>
      <c r="D25" s="28"/>
      <c r="E25" s="28"/>
      <c r="F25" s="28"/>
      <c r="G25" s="28"/>
      <c r="H25" s="28"/>
    </row>
    <row r="26" spans="1:12" ht="13.9" customHeight="1" x14ac:dyDescent="0.2">
      <c r="A26" s="3"/>
      <c r="B26" s="3"/>
      <c r="C26" s="3"/>
      <c r="D26" s="15"/>
      <c r="E26" s="3"/>
      <c r="F26" s="3"/>
      <c r="G26" s="3"/>
      <c r="H26" s="3"/>
    </row>
    <row r="27" spans="1:12" ht="13.9" customHeight="1" x14ac:dyDescent="0.2">
      <c r="A27" s="20" t="s">
        <v>1</v>
      </c>
      <c r="B27" s="20"/>
      <c r="C27" s="20"/>
      <c r="D27" s="20"/>
      <c r="E27" s="20"/>
      <c r="F27" s="20"/>
      <c r="G27" s="20"/>
      <c r="H27" s="20"/>
    </row>
  </sheetData>
  <mergeCells count="22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A27:H27"/>
    <mergeCell ref="I3:I4"/>
    <mergeCell ref="J3:J4"/>
    <mergeCell ref="K3:K4"/>
    <mergeCell ref="L3:L4"/>
    <mergeCell ref="A11:F11"/>
    <mergeCell ref="I18:K18"/>
    <mergeCell ref="I19:K19"/>
    <mergeCell ref="A21:H21"/>
    <mergeCell ref="A22:H22"/>
    <mergeCell ref="A23:H23"/>
    <mergeCell ref="A25:H25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2023-11-13T15:55:22Z</cp:lastPrinted>
  <dcterms:created xsi:type="dcterms:W3CDTF">2021-08-26T16:14:46Z</dcterms:created>
  <dcterms:modified xsi:type="dcterms:W3CDTF">2023-11-13T15:55:24Z</dcterms:modified>
</cp:coreProperties>
</file>