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58E55DE3-9FA6-4FFF-A06F-6D73751A82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7" r:id="rId1"/>
  </sheets>
  <calcPr calcId="191029"/>
</workbook>
</file>

<file path=xl/calcChain.xml><?xml version="1.0" encoding="utf-8"?>
<calcChain xmlns="http://schemas.openxmlformats.org/spreadsheetml/2006/main">
  <c r="M170" i="7" l="1"/>
  <c r="I170" i="7"/>
  <c r="D170" i="7"/>
  <c r="F170" i="7" s="1"/>
  <c r="M169" i="7"/>
  <c r="I169" i="7"/>
  <c r="D169" i="7" s="1"/>
  <c r="F169" i="7" s="1"/>
  <c r="K175" i="7"/>
  <c r="K174" i="7"/>
  <c r="K172" i="7"/>
  <c r="K171" i="7"/>
  <c r="K168" i="7"/>
  <c r="K167" i="7"/>
  <c r="K166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8" i="7"/>
  <c r="K106" i="7"/>
  <c r="K105" i="7"/>
  <c r="K104" i="7"/>
  <c r="K103" i="7"/>
  <c r="K102" i="7"/>
  <c r="K99" i="7"/>
  <c r="K98" i="7"/>
  <c r="K97" i="7"/>
  <c r="K96" i="7"/>
  <c r="K95" i="7"/>
  <c r="K94" i="7"/>
  <c r="K92" i="7"/>
  <c r="K91" i="7"/>
  <c r="K90" i="7"/>
  <c r="K89" i="7"/>
  <c r="K88" i="7"/>
  <c r="K86" i="7"/>
  <c r="K85" i="7"/>
  <c r="K84" i="7"/>
  <c r="K82" i="7"/>
  <c r="K81" i="7"/>
  <c r="K80" i="7"/>
  <c r="K79" i="7"/>
  <c r="K78" i="7"/>
  <c r="K77" i="7"/>
  <c r="K75" i="7"/>
  <c r="K74" i="7"/>
  <c r="K73" i="7"/>
  <c r="K72" i="7"/>
  <c r="K71" i="7"/>
  <c r="K70" i="7"/>
  <c r="K69" i="7"/>
  <c r="K68" i="7"/>
  <c r="K67" i="7"/>
  <c r="K66" i="7"/>
  <c r="K65" i="7"/>
  <c r="K63" i="7"/>
  <c r="K62" i="7"/>
  <c r="K61" i="7"/>
  <c r="K60" i="7"/>
  <c r="K59" i="7"/>
  <c r="K58" i="7"/>
  <c r="K57" i="7"/>
  <c r="K56" i="7"/>
  <c r="K55" i="7"/>
  <c r="K54" i="7"/>
  <c r="K53" i="7"/>
  <c r="K52" i="7"/>
  <c r="K50" i="7"/>
  <c r="K49" i="7"/>
  <c r="K47" i="7"/>
  <c r="K46" i="7"/>
  <c r="K44" i="7"/>
  <c r="K43" i="7"/>
  <c r="K42" i="7"/>
  <c r="K40" i="7"/>
  <c r="K39" i="7"/>
  <c r="K38" i="7"/>
  <c r="K37" i="7"/>
  <c r="K36" i="7"/>
  <c r="K34" i="7"/>
  <c r="K33" i="7"/>
  <c r="K32" i="7"/>
  <c r="K31" i="7"/>
  <c r="K29" i="7"/>
  <c r="K28" i="7"/>
  <c r="K27" i="7"/>
  <c r="K26" i="7"/>
  <c r="K25" i="7"/>
  <c r="K24" i="7"/>
  <c r="K23" i="7"/>
  <c r="K22" i="7"/>
  <c r="K20" i="7"/>
  <c r="K19" i="7"/>
  <c r="K18" i="7"/>
  <c r="K17" i="7"/>
  <c r="K16" i="7"/>
  <c r="D176" i="7" l="1"/>
  <c r="F176" i="7" s="1"/>
  <c r="M175" i="7"/>
  <c r="M174" i="7"/>
  <c r="M172" i="7"/>
  <c r="M171" i="7"/>
  <c r="M168" i="7"/>
  <c r="M167" i="7"/>
  <c r="M166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99" i="7"/>
  <c r="M97" i="7"/>
  <c r="M96" i="7"/>
  <c r="M95" i="7"/>
  <c r="M94" i="7"/>
  <c r="M92" i="7"/>
  <c r="M91" i="7"/>
  <c r="M90" i="7"/>
  <c r="M89" i="7"/>
  <c r="M88" i="7"/>
  <c r="M87" i="7"/>
  <c r="M86" i="7"/>
  <c r="M85" i="7"/>
  <c r="M84" i="7"/>
  <c r="M82" i="7"/>
  <c r="M81" i="7"/>
  <c r="M80" i="7"/>
  <c r="M79" i="7"/>
  <c r="M78" i="7"/>
  <c r="M77" i="7"/>
  <c r="M75" i="7"/>
  <c r="M74" i="7"/>
  <c r="M72" i="7"/>
  <c r="M71" i="7"/>
  <c r="M70" i="7"/>
  <c r="M69" i="7"/>
  <c r="M68" i="7"/>
  <c r="M67" i="7"/>
  <c r="M66" i="7"/>
  <c r="M65" i="7"/>
  <c r="M62" i="7"/>
  <c r="M61" i="7"/>
  <c r="M60" i="7"/>
  <c r="M59" i="7"/>
  <c r="M57" i="7"/>
  <c r="M56" i="7"/>
  <c r="M55" i="7"/>
  <c r="M54" i="7"/>
  <c r="M52" i="7"/>
  <c r="M51" i="7"/>
  <c r="M50" i="7"/>
  <c r="M49" i="7"/>
  <c r="M48" i="7"/>
  <c r="M47" i="7"/>
  <c r="M46" i="7"/>
  <c r="M44" i="7"/>
  <c r="M43" i="7"/>
  <c r="M42" i="7"/>
  <c r="M41" i="7"/>
  <c r="M40" i="7"/>
  <c r="M39" i="7"/>
  <c r="M38" i="7"/>
  <c r="M36" i="7"/>
  <c r="M35" i="7"/>
  <c r="M34" i="7"/>
  <c r="M33" i="7"/>
  <c r="M32" i="7"/>
  <c r="M31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I175" i="7" l="1"/>
  <c r="I174" i="7"/>
  <c r="I173" i="7"/>
  <c r="I172" i="7"/>
  <c r="I171" i="7"/>
  <c r="I168" i="7"/>
  <c r="I167" i="7"/>
  <c r="I166" i="7"/>
  <c r="I165" i="7"/>
  <c r="I164" i="7"/>
  <c r="I163" i="7"/>
  <c r="I162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6" i="7"/>
  <c r="I145" i="7"/>
  <c r="I144" i="7"/>
  <c r="I143" i="7"/>
  <c r="I142" i="7"/>
  <c r="I141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99" i="7"/>
  <c r="I98" i="7"/>
  <c r="I97" i="7"/>
  <c r="I95" i="7"/>
  <c r="I94" i="7"/>
  <c r="I93" i="7"/>
  <c r="I92" i="7"/>
  <c r="I91" i="7"/>
  <c r="I90" i="7"/>
  <c r="I89" i="7"/>
  <c r="I88" i="7"/>
  <c r="I87" i="7"/>
  <c r="I86" i="7"/>
  <c r="I85" i="7"/>
  <c r="I84" i="7"/>
  <c r="I82" i="7"/>
  <c r="I81" i="7"/>
  <c r="I80" i="7"/>
  <c r="I79" i="7"/>
  <c r="I78" i="7"/>
  <c r="I77" i="7"/>
  <c r="I75" i="7"/>
  <c r="I74" i="7"/>
  <c r="I73" i="7"/>
  <c r="I72" i="7"/>
  <c r="I71" i="7"/>
  <c r="I70" i="7"/>
  <c r="I69" i="7"/>
  <c r="I68" i="7"/>
  <c r="I67" i="7"/>
  <c r="I66" i="7"/>
  <c r="I65" i="7"/>
  <c r="I63" i="7"/>
  <c r="I62" i="7"/>
  <c r="I60" i="7"/>
  <c r="I59" i="7"/>
  <c r="I57" i="7"/>
  <c r="I56" i="7"/>
  <c r="I55" i="7"/>
  <c r="I54" i="7"/>
  <c r="I53" i="7"/>
  <c r="I52" i="7"/>
  <c r="I51" i="7"/>
  <c r="I48" i="7"/>
  <c r="I47" i="7"/>
  <c r="I46" i="7"/>
  <c r="I44" i="7"/>
  <c r="I43" i="7"/>
  <c r="I42" i="7"/>
  <c r="I41" i="7"/>
  <c r="I38" i="7"/>
  <c r="I37" i="7"/>
  <c r="I36" i="7"/>
  <c r="I35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D162" i="7" l="1"/>
  <c r="D60" i="7"/>
  <c r="D61" i="7"/>
  <c r="D55" i="7"/>
  <c r="D56" i="7"/>
  <c r="D19" i="7"/>
  <c r="D18" i="7"/>
  <c r="D175" i="7" l="1"/>
  <c r="F175" i="7" s="1"/>
  <c r="D24" i="7" l="1"/>
  <c r="F24" i="7" s="1"/>
  <c r="D129" i="7"/>
  <c r="D174" i="7" l="1"/>
  <c r="F174" i="7" s="1"/>
  <c r="D173" i="7"/>
  <c r="F173" i="7" s="1"/>
  <c r="F19" i="7"/>
  <c r="D131" i="7"/>
  <c r="F131" i="7" s="1"/>
  <c r="D130" i="7"/>
  <c r="F130" i="7" s="1"/>
  <c r="D74" i="7"/>
  <c r="F74" i="7" s="1"/>
  <c r="F18" i="7"/>
  <c r="D167" i="7" l="1"/>
  <c r="F167" i="7" s="1"/>
  <c r="D168" i="7"/>
  <c r="F168" i="7" s="1"/>
  <c r="D171" i="7"/>
  <c r="F171" i="7" s="1"/>
  <c r="D172" i="7"/>
  <c r="F172" i="7" s="1"/>
  <c r="D164" i="7" l="1"/>
  <c r="D166" i="7"/>
  <c r="D165" i="7" l="1"/>
  <c r="F165" i="7" s="1"/>
  <c r="D16" i="7"/>
  <c r="D17" i="7"/>
  <c r="D20" i="7"/>
  <c r="D21" i="7"/>
  <c r="D22" i="7"/>
  <c r="D23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F43" i="7" s="1"/>
  <c r="D44" i="7"/>
  <c r="D46" i="7"/>
  <c r="D47" i="7"/>
  <c r="D48" i="7"/>
  <c r="D49" i="7"/>
  <c r="D50" i="7"/>
  <c r="D51" i="7"/>
  <c r="D52" i="7"/>
  <c r="D53" i="7"/>
  <c r="D54" i="7"/>
  <c r="D57" i="7"/>
  <c r="D58" i="7"/>
  <c r="D59" i="7"/>
  <c r="D62" i="7"/>
  <c r="D63" i="7"/>
  <c r="D64" i="7"/>
  <c r="D65" i="7"/>
  <c r="D66" i="7"/>
  <c r="D67" i="7"/>
  <c r="D68" i="7"/>
  <c r="D69" i="7"/>
  <c r="D70" i="7"/>
  <c r="D71" i="7"/>
  <c r="D72" i="7"/>
  <c r="D73" i="7"/>
  <c r="D75" i="7"/>
  <c r="D77" i="7"/>
  <c r="D78" i="7"/>
  <c r="D79" i="7"/>
  <c r="D80" i="7"/>
  <c r="D81" i="7"/>
  <c r="D82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3" i="7"/>
  <c r="F163" i="7" s="1"/>
  <c r="F164" i="7"/>
  <c r="F166" i="7"/>
  <c r="D15" i="7"/>
  <c r="F162" i="7" l="1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2" i="7"/>
  <c r="F81" i="7"/>
  <c r="F80" i="7"/>
  <c r="F79" i="7"/>
  <c r="F78" i="7"/>
  <c r="F77" i="7"/>
  <c r="F75" i="7"/>
  <c r="F73" i="7"/>
  <c r="F72" i="7"/>
  <c r="F71" i="7"/>
  <c r="F70" i="7"/>
  <c r="F69" i="7"/>
  <c r="F68" i="7"/>
  <c r="F67" i="7"/>
  <c r="F66" i="7"/>
  <c r="F65" i="7"/>
  <c r="F64" i="7"/>
  <c r="F63" i="7"/>
  <c r="F62" i="7"/>
  <c r="F59" i="7"/>
  <c r="F58" i="7"/>
  <c r="F57" i="7"/>
  <c r="F54" i="7"/>
  <c r="F53" i="7"/>
  <c r="F52" i="7"/>
  <c r="F51" i="7"/>
  <c r="F50" i="7"/>
  <c r="F49" i="7"/>
  <c r="F48" i="7"/>
  <c r="F47" i="7"/>
  <c r="F46" i="7"/>
  <c r="F44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3" i="7"/>
  <c r="F22" i="7"/>
  <c r="F21" i="7"/>
  <c r="F20" i="7"/>
  <c r="F17" i="7"/>
  <c r="F16" i="7"/>
  <c r="F15" i="7"/>
  <c r="F182" i="7" l="1"/>
</calcChain>
</file>

<file path=xl/sharedStrings.xml><?xml version="1.0" encoding="utf-8"?>
<sst xmlns="http://schemas.openxmlformats.org/spreadsheetml/2006/main" count="361" uniqueCount="192">
  <si>
    <t>L.p</t>
  </si>
  <si>
    <t>Nazwa artykułu</t>
  </si>
  <si>
    <t>j.m.</t>
  </si>
  <si>
    <t>szt.</t>
  </si>
  <si>
    <t>opak.</t>
  </si>
  <si>
    <t>-</t>
  </si>
  <si>
    <t>RAZEM</t>
  </si>
  <si>
    <t>Przybory do pisania</t>
  </si>
  <si>
    <t>Długopis wymazywalny Pilot Frixon Ball, niebieski 0,7</t>
  </si>
  <si>
    <t>Długopis wymazywalny Pilot Frixon Ball, zielony 0,7</t>
  </si>
  <si>
    <t>Długopis wymazywalny Pilot Frixon Ball, czerwony 0,7</t>
  </si>
  <si>
    <t>Długopis wymazywalny Pilot Frixon Ball, czarny 0,7</t>
  </si>
  <si>
    <t>Ołówek automatyczny z gumką, chowaną prowadnicą grafitu, uchwytem antypoślizgowym, wkłady 0,5 mm (BIC Atlantis, Pilot, Penac, Pentel, Toma, Faber-Castel)</t>
  </si>
  <si>
    <t>Marker permanentny wodoodporny, szybkoschnący, czarny, grubość linii 1,5-2 mm, końcówka okrągła (edding, Herlitz lub Pentel)</t>
  </si>
  <si>
    <t xml:space="preserve">Rysiki/wkłady do ołówka HB, 0,5 mm, opakowanie 12 wkładów </t>
  </si>
  <si>
    <t>Flamaster do tablicy ścieralnej (kolor czarny)</t>
  </si>
  <si>
    <t>Teczki na dokumenty</t>
  </si>
  <si>
    <t xml:space="preserve">Segregator A4 HERLITZ, grzbiet 50 mm, szary </t>
  </si>
  <si>
    <t>Segregator A4 HERLITZ, grzbiet 50 mm, fioletowy</t>
  </si>
  <si>
    <t xml:space="preserve">Segregator A4 HERLITZ, grzbiet 80 mm, szary </t>
  </si>
  <si>
    <t>Segregator A4 HERLITZ, grzbiet 80 mm, fioletowy</t>
  </si>
  <si>
    <t>Teczka plastikowa A4, z gumką</t>
  </si>
  <si>
    <t>Teczka papierowa A4, wiązana</t>
  </si>
  <si>
    <t>Teczka papierowa A4, z gumką, lakierowana, kolorowa</t>
  </si>
  <si>
    <t>Teczka zawieszkowa „oczko” pełna, tekturowa</t>
  </si>
  <si>
    <t>Teczka/deska twarda z klipsem i klapką A4 (zamykana)</t>
  </si>
  <si>
    <t>Teczka/deska twarda z klipsem i klapką mała A5 (zamykana)</t>
  </si>
  <si>
    <t>Koperty</t>
  </si>
  <si>
    <t>Łączenie dokumentów</t>
  </si>
  <si>
    <t>Klipsy archiwizacyjne plastikowe, opakowanie 100 szt.</t>
  </si>
  <si>
    <t>Klipsy archiwizacyjne plastikowe</t>
  </si>
  <si>
    <t>Klipsy do dokumentów 32 mm, opakowanie 12 szt.</t>
  </si>
  <si>
    <t>Klipsy do dokumentów 25 mm, opakowanie 12 szt.</t>
  </si>
  <si>
    <t>Klipsy do dokumentów 15 mm, opakowanie 12 szt.</t>
  </si>
  <si>
    <t>Spinacze okrągłe (małe) biurowe, 28 mm, opakowanie 100 szt.</t>
  </si>
  <si>
    <t>Spinacze okrągłe (duże) biurowe, 50 mm, opakowanie 100 szt.</t>
  </si>
  <si>
    <t>Wąsy do teczek/pasek skoroszytowy, opakowanie 25 szt.</t>
  </si>
  <si>
    <t>Zszywki LEITZ P3 24/6, cynkowane,  pudełko 1000 szt.</t>
  </si>
  <si>
    <t>Zszywki LEITZ Nr 10, cynkowane,  pudełko 1000 szt.</t>
  </si>
  <si>
    <t>Taśma klejąca przezroczysta o szer. 4 cm</t>
  </si>
  <si>
    <t>Taśma klejąca przezroczysta szer. ok. 15 mm</t>
  </si>
  <si>
    <t>Klej w sztyfcie 20-25 g</t>
  </si>
  <si>
    <t>Sznurek pakowy dratwa, gr. ok. 2 mm, dł. ok. 50 m, szpula</t>
  </si>
  <si>
    <t>Różne</t>
  </si>
  <si>
    <t>Karteczki żółte samoprzylepne 75x75 mm, bloczek 100 kartek</t>
  </si>
  <si>
    <t>bloczek</t>
  </si>
  <si>
    <t xml:space="preserve">Korektor w pasku Tipp-Ex 10 m </t>
  </si>
  <si>
    <t>karton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</si>
  <si>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A4</t>
    </r>
  </si>
  <si>
    <t>ryza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</si>
  <si>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A3</t>
    </r>
  </si>
  <si>
    <t xml:space="preserve">Folia do laminowania A4, opakowanie 100 szt. </t>
  </si>
  <si>
    <t>Zakładki indeksujące samoprzylepne, 4-kolorowe, 20x50 mm, opakowanie = bloczek czterokolorowy</t>
  </si>
  <si>
    <t>Zakładki indeksujące samoprzylepne strzałka, kolorowe, foliowe, min. 5 kolorów</t>
  </si>
  <si>
    <t>Przekładki do segregatora A4, kolorowe, 1/3 (opakowanie 100 szt.)</t>
  </si>
  <si>
    <t>Kołonotatnik Leitz Executive Get Organised, A4, w kratkę, z okładką z PP</t>
  </si>
  <si>
    <t>Karty drogowe A4 – Stolgraf, bloczki po 100 kartek</t>
  </si>
  <si>
    <t>Tabliczka informacyjna, stojąca A4, jednostronna, wykonana z plexi, bezbarwna, np. Panta Plast</t>
  </si>
  <si>
    <t>Linijka przezroczysta 30 cm</t>
  </si>
  <si>
    <t>Kalkulator VECTOR DK-206</t>
  </si>
  <si>
    <t>Koperty DL białe, z okienkiem prawym, pasek samoprzylepny lub samoklejące, karton 1000 szt.</t>
  </si>
  <si>
    <t>Koperty C6 białe, pełne, pasek samoprzylepny, karton 1000 szt.</t>
  </si>
  <si>
    <t>Koperty C5 białe, pełne, pasek samoprzylepny, karton 500 szt.</t>
  </si>
  <si>
    <t>Koperty C4 białe, pełne, pasek samoprzylepny, karton 250 szt.</t>
  </si>
  <si>
    <t xml:space="preserve">Rozszywacz do zszywek biurowych, uniwersalny </t>
  </si>
  <si>
    <t>Wkłady PENTEL LR7 do pióra kulkowego (kolor niebieski), 0,7mm</t>
  </si>
  <si>
    <t xml:space="preserve">Długopis BIG RAND STIC  niebieski </t>
  </si>
  <si>
    <t>Naboje do pióra Pelikan, niebieskie, krótkie, opak. 5-6 szt.</t>
  </si>
  <si>
    <t>Marker permanentny wodoodporny, szybkoschnący, niebieski, grubość linii 1,5-2 mm, końcówka okrągła (edding, Herlitz lub Pentel)</t>
  </si>
  <si>
    <t>Koperty C6 białe, pełne, samoklejące (bez paska),  karton 1000 szt.</t>
  </si>
  <si>
    <t>Dziurkacz Leitz, min. 30 kartek, niebieski lub czarny</t>
  </si>
  <si>
    <t>Karty drogowe A5 – Stolgraf, bloczki po 100 kartek</t>
  </si>
  <si>
    <t>Druki Stolgraf K-67 Raport dzienny pracy, A5, bloczki po 100 kartek</t>
  </si>
  <si>
    <t>Karteczki żółte samoprzylepne 50x40 mm, bloczek 100 kartek</t>
  </si>
  <si>
    <t>Zszywki electric 66/6 opakowanie 5000szt</t>
  </si>
  <si>
    <t>Kalkulator Citizen SDC 554S</t>
  </si>
  <si>
    <t>Papier pollux efekt satyna 160g</t>
  </si>
  <si>
    <t>Nawilżacz do palców glicerynowy</t>
  </si>
  <si>
    <t>Karteczki kostka nieklejona kolorowe, w pojemniku, wys. kostki ok. 75 mm</t>
  </si>
  <si>
    <t>Karteczki kostka nieklejona kolorowe, uzupełnienie, wys. kostki ok. 75 mm</t>
  </si>
  <si>
    <t>Karteczki kostka nieklejona białe, w pojemniku, wys. kostki ok. 75 mm</t>
  </si>
  <si>
    <t>Karteczki kostka nieklejona białe, uzupełnienie, wys. kostki ok. 75 mm</t>
  </si>
  <si>
    <t>Zszywacz Leitz 24/6 na 30 kartek</t>
  </si>
  <si>
    <t xml:space="preserve">ryza </t>
  </si>
  <si>
    <t xml:space="preserve">szt. </t>
  </si>
  <si>
    <t>Koperty DL białe, z okienkiem prawym, samoklejące (bez paska), karton 1000 szt.</t>
  </si>
  <si>
    <t>Etykiety samoprzylepne białe uniwersalne, opakowanie 100 kartek, (np. Avery Zweckform 3477 papierowe 105x41 mm, ark. A4 2x7, 100 ark./op.)</t>
  </si>
  <si>
    <t>Druki Stolgraf wniosku o urlop A6, bloczek 100 kartek</t>
  </si>
  <si>
    <t>Blok biurowy A4, 100 kartek, kratka</t>
  </si>
  <si>
    <t>Zeszyt brulion A4/96 sztywna oprawa, kratka</t>
  </si>
  <si>
    <t>Wizytownik, książka na wizytówki na min. 200 wizytówek</t>
  </si>
  <si>
    <t>Kartki A4 w kratkę oczkowe do wpinania do segregatora, 100 kartek</t>
  </si>
  <si>
    <t>Taśma klejąca pakowa brązowa, szer. ok. 50 mm dł. min. 50 m</t>
  </si>
  <si>
    <t>Gilotyna metalowa do dokumentów, ostrze ze stali nierdzewnej, jednorazowo cięcie min. 8 arkuszy A4 (80g), antypoślizgowe nóżki, miarki cięcia do różnych rozmiarów, osłona zabezpieczająca</t>
  </si>
  <si>
    <t>Marker permanentny wodoodporny, szybkoschnący, czerwony, grubość linii 0,5-1,0 mm (edding, Herlitz lub Pentel)</t>
  </si>
  <si>
    <t>Segregator A4 HERLITZ, grzbiet 50 mm, granatowy</t>
  </si>
  <si>
    <t>Segregator A4 HERLITZ, grzbiet 80 mm, granatowy</t>
  </si>
  <si>
    <t>Segregator A5 HERLITZ, grzbiet 75-80 mm, czarny</t>
  </si>
  <si>
    <t>Ofertówki PCV z klapką zabezpieczającą przez wypadaniem dokumentów na boku, przezroczyste, z otworami do wpięcia do segregatora, format nieco większy niż A4 (22x33cm), aby pomieścić ok. 20 kartek A4, opakowanie 10 szt.</t>
  </si>
  <si>
    <t>Koszulki foliowe A4 Bantex, przezroczyste, krystaliczne, opakowanie 100 szt.</t>
  </si>
  <si>
    <t>Teczka papierowa A4, z gumką, biała</t>
  </si>
  <si>
    <t>Gumka ołówkowa średnia (ok. 40-60mm) (Pelikan, Pentel, Faber-Castell, BIC)</t>
  </si>
  <si>
    <t>Przybornik na biurko, siatkowy metalowy, czarny, min. 3 komory w tym min. 1 na długopisy</t>
  </si>
  <si>
    <t xml:space="preserve">Rysiki/wkłady do ołówka HB, 0,7 mm, opakowanie 12 wkładów </t>
  </si>
  <si>
    <t>Kalendarz biurkowy, pionowy (tygodniowy) stojący, 2021</t>
  </si>
  <si>
    <t>Zeszyt brulion A4/96 miękka oprawa, kratka</t>
  </si>
  <si>
    <t>Zakreślacze tekstu kolorowe Stabilo, opakowanie 4 szt., neonowe (nie pastelowe)</t>
  </si>
  <si>
    <t xml:space="preserve">Długopis żelowy automatyczny niebieski np. Pilot G2, BIC Gel-ocity lub podobny </t>
  </si>
  <si>
    <t xml:space="preserve">Długopis żelowy automatyczny czarny np. Pilot G2, BIC Gel-ocity lub podobny </t>
  </si>
  <si>
    <t>Ołówek zwykły HB z gumką (np. BIC, Herlitz, Stabilo)</t>
  </si>
  <si>
    <t>Kosz na śmieci metalowy, biurowy 12-15 l</t>
  </si>
  <si>
    <t>Kalkulator VECTOR CD-2442T</t>
  </si>
  <si>
    <t>Blok biurowy A5, 100 kartek, kratka</t>
  </si>
  <si>
    <t>BOK</t>
  </si>
  <si>
    <t>DE, DT</t>
  </si>
  <si>
    <t>Zarząd</t>
  </si>
  <si>
    <t>Kup</t>
  </si>
  <si>
    <t>Przybornik na biurko na dokumenty, metalowy, siatkowy, min. 3 półki</t>
  </si>
  <si>
    <t>Tusz do pieczątek, kolor czarny (1 szt.), niebieski (2 szt.), czerwony (2 szt.), COLOP, 25ml</t>
  </si>
  <si>
    <t>Kołobrulion A4, kratka, min. 160 kartek, okładka PCV, kartki z możliwością wyrwania i wpięcia do sekregatora A4</t>
  </si>
  <si>
    <t>Tablica korkowa 60 x 40 cm z drewnianą ramką i uchwytami montażowymi zarówno w pionie jak i w poziomie</t>
  </si>
  <si>
    <t>Koszt</t>
  </si>
  <si>
    <t>Teczka na dokumenty do podpisu</t>
  </si>
  <si>
    <t>Temperówka metalowa podwójna metalowa, na cienkie i grubsze kredki</t>
  </si>
  <si>
    <t>Gumki recepturki, średnica ok 50 mm, grubość ok 2 mm, opakowanie min. 100 gram</t>
  </si>
  <si>
    <t>Pinezki beczułki, opakowanie 50 szt.</t>
  </si>
  <si>
    <t>Kołobrulion A4, kratka, 80-100 kartek, okładka PCV, kartki z możliwością wyrwania i wpięcia do sekregatora A4</t>
  </si>
  <si>
    <t>Taśma klejąca przezroczysta szer. 15-20 mm, na mocnym, stabilnym, ciężkim podajniku</t>
  </si>
  <si>
    <t xml:space="preserve">Ilość </t>
  </si>
  <si>
    <t>Flamaster do tablicy ścieralnej (kolor czerwony)</t>
  </si>
  <si>
    <t>Pudełko archiwizacyjne, grzbiet o szer. 100 mm, wysokość 350 mm np. Colorplus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</si>
  <si>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(karton zawiera 5 ryz po 500 kartek), format A4</t>
    </r>
  </si>
  <si>
    <t>Pinezki stalowe, opakowanie 50 szt.</t>
  </si>
  <si>
    <t>Nożyczki biurowe ze stali nierdzewnej, ergonomiczny miękki uchwyt, dł. min. 15 cm, np. Scotch</t>
  </si>
  <si>
    <t>Korektor w sztyfcie/pisaku</t>
  </si>
  <si>
    <t>Długopis automatyczny BIC Atlantis lub Pilot RexGrip (czerwony)</t>
  </si>
  <si>
    <t>Długopis automatyczny BIC Atlantis (czarny)</t>
  </si>
  <si>
    <t>Długopis automatyczny BIC Atlantis (niebieski) lub Pilot RexGrip</t>
  </si>
  <si>
    <t>Kosztorys Szczegółowy</t>
  </si>
  <si>
    <t xml:space="preserve">dla zamówienia pn.: </t>
  </si>
  <si>
    <t>„Dostawa materiałów biurowych dla Prowod Sp. z o. o.”</t>
  </si>
  <si>
    <t>Nazwa Wykonawcy:</t>
  </si>
  <si>
    <t>Adres Wykonawcy:</t>
  </si>
  <si>
    <t>Zakres przedmiotu zamówienia:</t>
  </si>
  <si>
    <t>Półka na dokumenty, przezroczysta ESSELTE ECO nr produktu 624355</t>
  </si>
  <si>
    <t>Listwy wsuwane do dokumentów ( grzbiety) czarne 6 mm</t>
  </si>
  <si>
    <t>Listwy wsuwane do dokumentów ( grzbiety) czarne 9 mm</t>
  </si>
  <si>
    <t xml:space="preserve">Okładki do bindowania czarne Argo Delta A4 </t>
  </si>
  <si>
    <t>Biuwar uniwersalny z miejscem na notatki/rysunki, listwa ochronna zapobiegająca zaginaniu kartek, dwuletni, min. 30 kartek, format A2, (ok. 59x40 cm)</t>
  </si>
  <si>
    <t>Okładki do bindowania  przezroczyste A4</t>
  </si>
  <si>
    <t>…………………….. dn. …….. 2023r.</t>
  </si>
  <si>
    <t>Teczka/deska twarda z klipsem A4 (bez klapki)</t>
  </si>
  <si>
    <t>Długopis żelowy PENTEL Hybrid K116 czarny</t>
  </si>
  <si>
    <t>Długopis Pentel 0,7 Mm Superb Niebieski Bk77-C lub PENTEL BK127, kolor czarny</t>
  </si>
  <si>
    <t xml:space="preserve">Dziennik korespondencyjny A4 96 kartek, twarda oprawa, kolor bordowy, granatowy lub ciemnozielony, okładka skóropodobna </t>
  </si>
  <si>
    <t xml:space="preserve">Dziennik korespondencyjny A4 300 kartek, twarda oprawa, kolor bordowy, granatowy lub ciemnozielony, okładka skóropodobna  </t>
  </si>
  <si>
    <t>Wartość netto, zł</t>
  </si>
  <si>
    <t>Zeszyt A5 w kratkę, 60 kartek, okładka miękka</t>
  </si>
  <si>
    <t>Zeszyt A5 w kratkę, 89 kartek, okładka miękka</t>
  </si>
  <si>
    <t>Papier fiskalny rolka termiczna 57 mm x 20 m np. Emerson BPA FREE</t>
  </si>
  <si>
    <t>Cena jedn. netto, zł</t>
  </si>
  <si>
    <t>Przekładki FILE do akt osobowych A B C D E (ważne żeby była również część E, zgodnie z aktualnymi przepisami)</t>
  </si>
  <si>
    <t>Papier techniczny biały A4, gramatura 150-170 g/m2, opak. 100 arkuszy</t>
  </si>
  <si>
    <t>Pudełko archiwizacyjne, grzbiet o szer. 150 mm, np. Esselte</t>
  </si>
  <si>
    <t>Marker permanentny, wodoodporny, szybkoschnący, czerwony, grubość linii 1,5-2 mm, końcówka okrągła (edding, Herlitz lub Pentel) prod. Referenc. EDDING 300</t>
  </si>
  <si>
    <t>Marker permanentny wodoodporny, szybkoschnący, czarny, grubość linii 0,5-1,0 mm (edding, Herlitz lub Pentel) np. Edding 142M</t>
  </si>
  <si>
    <t>Wkład do długopisu Pilot Frixon Ball, niebieski 0,7 (1 szt. = opak. 3 szt.)</t>
  </si>
  <si>
    <t>Wkład do długopisu Pilot Frixon Ball, zielony 0,7 (1 szt. = opak. 3 szt.)</t>
  </si>
  <si>
    <t>Wkład do długopisu Pilot Frixon Ball, czerwony 0,7 (1 szt. = opak. 3 szt.)</t>
  </si>
  <si>
    <t>Wkład do długopisu Pilot Frixon Ball, czarny 0,7 (1 szt. = opak. 3 szt.)</t>
  </si>
  <si>
    <t>Skoroszyty plastikowe twarde A4 pełne (niebieskie),  opak. 10 szt. Idest lub Biurofol</t>
  </si>
  <si>
    <t>Skoroszyty plastikowe twarde A4 pełne (czarne), opak. 10 szt.  Idest lub Biurofol</t>
  </si>
  <si>
    <t>Skoroszyty plastikowe twarde A4 pełne (czerwone), opak. 10 szt.  Idest lub Biurofol</t>
  </si>
  <si>
    <t>Skoroszyty plastikowe twarde A4 pełne, zawieszkowe (niebieskie), opak. 10 szt.  Idest lub Biurofol</t>
  </si>
  <si>
    <t>Skoroszyty plastikowe twarde A4 pełne, zawieszkowe (czerwone), opak. 10 szt.  Idest lub Biurofol</t>
  </si>
  <si>
    <t>Skoroszyty plastikowe twarde A4 pełne, zawieszkowe  (czarne), opak. 10 szt.  Idest lub Biurofol</t>
  </si>
  <si>
    <t>Zeszyt brulion A4/32 miękka oprawa, kratka</t>
  </si>
  <si>
    <t>Długopis TOMA SuperFine (niebieski 10 szt., czarny 5 szt., czerwony 3 szt.)</t>
  </si>
  <si>
    <t>Koperta C4 rozszerzana brązowa/biała 229x324 rozszerzenie dolne ok 40 mm</t>
  </si>
  <si>
    <t>Teczka zawieszkowa hakowa Elba, papierowa,  A4 1/1 pomarańczowa nr produktu 22450OG</t>
  </si>
  <si>
    <t>Segregator A4 HERLITZ, grzbiet 50 mm, zielony</t>
  </si>
  <si>
    <t>Segregator A4 HERLITZ, grzbiet 50 mm,czerwony</t>
  </si>
  <si>
    <t>Segregator A4 HERLITZ, grzbiet 80 mm, zielony</t>
  </si>
  <si>
    <t>Segregator A4 HERLITZ, grzbiet 80 mm, czerwony</t>
  </si>
  <si>
    <r>
      <t xml:space="preserve">Cienkopisy Stabilo Point 88 </t>
    </r>
    <r>
      <rPr>
        <i/>
        <sz val="10"/>
        <color theme="1"/>
        <rFont val="Calibri"/>
        <family val="2"/>
        <charset val="238"/>
        <scheme val="minor"/>
      </rPr>
      <t>(</t>
    </r>
    <r>
      <rPr>
        <b/>
        <i/>
        <sz val="10"/>
        <color rgb="FFFF0000"/>
        <rFont val="Calibri"/>
        <family val="2"/>
        <charset val="238"/>
        <scheme val="minor"/>
      </rPr>
      <t>czerwony - 2 szt.</t>
    </r>
    <r>
      <rPr>
        <i/>
        <sz val="10"/>
        <color theme="1"/>
        <rFont val="Calibri"/>
        <family val="2"/>
        <charset val="238"/>
        <scheme val="minor"/>
      </rPr>
      <t xml:space="preserve">, jasnoniebieski, ciemnoniebieski .. szt. , jasnozielony, ciemnozielony, fioletowy, pomarańczowy, różowy, czarny, brązowy ... szt.) </t>
    </r>
  </si>
  <si>
    <t>Teczka na akta osobowe, zawieszana, A4, Esselte (nr artyk. 15212), 5 stron wewnętrznych</t>
  </si>
  <si>
    <t>Rejestr Mycia I Dezynfekcji Komory Ładunkowej Środka Transportu A5 H-91-3</t>
  </si>
  <si>
    <t>Księgowość + Kadry</t>
  </si>
  <si>
    <t>Listwy wsuwane do dokumentów ( grzbiety) czarne 10 mm</t>
  </si>
  <si>
    <t>Listwy wsuwane do dokumentów ( grzbiety) czarne 15 mm</t>
  </si>
  <si>
    <r>
      <t>Zakreślacz tekstu Stabilo, Donau lub Pelikan, neonowe (nie pastelowe) (</t>
    </r>
    <r>
      <rPr>
        <i/>
        <sz val="10"/>
        <color theme="1"/>
        <rFont val="Calibri"/>
        <family val="2"/>
        <charset val="238"/>
        <scheme val="minor"/>
      </rPr>
      <t xml:space="preserve">kolor:  </t>
    </r>
    <r>
      <rPr>
        <b/>
        <i/>
        <sz val="10"/>
        <color theme="1"/>
        <rFont val="Calibri"/>
        <family val="2"/>
        <charset val="238"/>
        <scheme val="minor"/>
      </rPr>
      <t>niebieski - 2 szt.</t>
    </r>
    <r>
      <rPr>
        <i/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brązowy - 2 szt.,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żółty - ... szt.</t>
    </r>
    <r>
      <rPr>
        <i/>
        <sz val="10"/>
        <color theme="1"/>
        <rFont val="Calibri"/>
        <family val="2"/>
        <charset val="238"/>
        <scheme val="minor"/>
      </rPr>
      <t>)</t>
    </r>
    <r>
      <rPr>
        <sz val="10"/>
        <color theme="1"/>
        <rFont val="Calibri"/>
        <family val="2"/>
        <charset val="238"/>
        <scheme val="minor"/>
      </rPr>
      <t xml:space="preserve"> lub inna marka</t>
    </r>
  </si>
  <si>
    <t>Księgowość, Kadry Opole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</si>
</sst>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theme="7" tint="-0.249977111117893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0130-0FDF-42E4-A1F4-EC49428AB0EB}">
  <sheetPr>
    <pageSetUpPr fitToPage="1"/>
  </sheetPr>
  <dimension ref="A1:Q187"/>
  <sheetViews>
    <sheetView tabSelected="1" topLeftCell="A4" zoomScale="85" zoomScaleNormal="85" workbookViewId="0">
      <selection activeCell="V17" sqref="V17"/>
    </sheetView>
  </sheetViews>
  <sheetFormatPr defaultRowHeight="15" x14ac:dyDescent="0.25"/>
  <cols>
    <col min="1" max="1" width="6" customWidth="1"/>
    <col min="2" max="2" width="81.42578125" customWidth="1"/>
    <col min="4" max="4" width="10.7109375" style="3" customWidth="1"/>
    <col min="5" max="5" width="16" customWidth="1"/>
    <col min="6" max="6" width="16.85546875" style="3" customWidth="1"/>
    <col min="7" max="7" width="9.7109375" style="17" hidden="1" customWidth="1"/>
    <col min="8" max="8" width="12.7109375" style="17" hidden="1" customWidth="1"/>
    <col min="9" max="9" width="9.42578125" style="17" hidden="1" customWidth="1"/>
    <col min="10" max="10" width="13.5703125" style="17" hidden="1" customWidth="1"/>
    <col min="11" max="12" width="13.140625" style="17" hidden="1" customWidth="1"/>
    <col min="13" max="13" width="10.7109375" style="17" hidden="1" customWidth="1"/>
    <col min="14" max="14" width="13.42578125" style="17" hidden="1" customWidth="1"/>
    <col min="15" max="15" width="8.5703125" style="17" hidden="1" customWidth="1"/>
    <col min="16" max="16" width="13.7109375" style="17" hidden="1" customWidth="1"/>
    <col min="17" max="17" width="14.28515625" customWidth="1"/>
  </cols>
  <sheetData>
    <row r="1" spans="1:16" hidden="1" x14ac:dyDescent="0.25"/>
    <row r="2" spans="1:16" hidden="1" x14ac:dyDescent="0.25">
      <c r="E2" s="61" t="s">
        <v>150</v>
      </c>
      <c r="F2" s="61"/>
    </row>
    <row r="3" spans="1:16" ht="18.75" hidden="1" x14ac:dyDescent="0.25">
      <c r="B3" s="49"/>
      <c r="C3" s="49"/>
      <c r="D3" s="49"/>
      <c r="E3" s="3"/>
    </row>
    <row r="4" spans="1:16" ht="21" x14ac:dyDescent="0.25">
      <c r="A4" s="31"/>
      <c r="B4" s="62" t="s">
        <v>138</v>
      </c>
      <c r="C4" s="62"/>
      <c r="D4" s="62"/>
      <c r="E4" s="62"/>
      <c r="F4" s="62"/>
    </row>
    <row r="5" spans="1:16" ht="15.75" x14ac:dyDescent="0.25">
      <c r="A5" s="31"/>
      <c r="B5" s="51" t="s">
        <v>139</v>
      </c>
      <c r="C5" s="31"/>
      <c r="D5" s="30"/>
      <c r="E5" s="31"/>
      <c r="F5" s="30"/>
    </row>
    <row r="6" spans="1:16" ht="15.75" x14ac:dyDescent="0.25">
      <c r="A6" s="31"/>
      <c r="B6" s="63" t="s">
        <v>140</v>
      </c>
      <c r="C6" s="63"/>
      <c r="D6" s="63"/>
      <c r="E6" s="63"/>
      <c r="F6" s="30"/>
    </row>
    <row r="7" spans="1:16" ht="34.5" customHeight="1" x14ac:dyDescent="0.25">
      <c r="A7" s="31"/>
      <c r="B7" s="32"/>
      <c r="C7" s="31"/>
      <c r="D7" s="30"/>
      <c r="E7" s="31"/>
      <c r="F7" s="30"/>
    </row>
    <row r="8" spans="1:16" ht="15.75" x14ac:dyDescent="0.25">
      <c r="A8" s="31"/>
      <c r="B8" s="32" t="s">
        <v>141</v>
      </c>
      <c r="C8" s="31"/>
      <c r="D8" s="30"/>
      <c r="E8" s="31"/>
      <c r="F8" s="30"/>
    </row>
    <row r="9" spans="1:16" s="31" customFormat="1" ht="18.75" customHeight="1" x14ac:dyDescent="0.25">
      <c r="B9" s="32" t="s">
        <v>142</v>
      </c>
      <c r="D9" s="30"/>
      <c r="F9" s="30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31" customFormat="1" ht="18.75" customHeight="1" x14ac:dyDescent="0.25">
      <c r="B10" s="32"/>
      <c r="D10" s="30"/>
      <c r="F10" s="30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31" customFormat="1" ht="18.75" customHeight="1" x14ac:dyDescent="0.25">
      <c r="A11"/>
      <c r="B11" s="52" t="s">
        <v>143</v>
      </c>
      <c r="C11"/>
      <c r="D11" s="3"/>
      <c r="E11"/>
      <c r="F11" s="3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3" spans="1:16" ht="37.5" customHeight="1" x14ac:dyDescent="0.25">
      <c r="A13" s="5" t="s">
        <v>0</v>
      </c>
      <c r="B13" s="5" t="s">
        <v>1</v>
      </c>
      <c r="C13" s="5" t="s">
        <v>2</v>
      </c>
      <c r="D13" s="5" t="s">
        <v>128</v>
      </c>
      <c r="E13" s="6" t="s">
        <v>160</v>
      </c>
      <c r="F13" s="6" t="s">
        <v>156</v>
      </c>
      <c r="G13" s="16" t="s">
        <v>113</v>
      </c>
      <c r="H13" s="16" t="s">
        <v>121</v>
      </c>
      <c r="I13" s="20" t="s">
        <v>114</v>
      </c>
      <c r="J13" s="20" t="s">
        <v>121</v>
      </c>
      <c r="K13" s="24" t="s">
        <v>187</v>
      </c>
      <c r="L13" s="21" t="s">
        <v>121</v>
      </c>
      <c r="M13" s="22" t="s">
        <v>115</v>
      </c>
      <c r="N13" s="22" t="s">
        <v>121</v>
      </c>
      <c r="O13" s="23" t="s">
        <v>116</v>
      </c>
      <c r="P13" s="23" t="s">
        <v>121</v>
      </c>
    </row>
    <row r="14" spans="1:16" ht="30" customHeight="1" x14ac:dyDescent="0.25">
      <c r="A14" s="7" t="s">
        <v>5</v>
      </c>
      <c r="B14" s="8" t="s">
        <v>7</v>
      </c>
      <c r="C14" s="7" t="s">
        <v>5</v>
      </c>
      <c r="D14" s="8"/>
      <c r="E14" s="9"/>
      <c r="F14" s="10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24" customHeight="1" x14ac:dyDescent="0.25">
      <c r="A15" s="11">
        <v>1</v>
      </c>
      <c r="B15" s="12" t="s">
        <v>137</v>
      </c>
      <c r="C15" s="11" t="s">
        <v>3</v>
      </c>
      <c r="D15" s="59">
        <f>G15+I15+K15+M15+O15</f>
        <v>59</v>
      </c>
      <c r="E15" s="33"/>
      <c r="F15" s="34">
        <f t="shared" ref="F15:F90" si="0">D15*E15</f>
        <v>0</v>
      </c>
      <c r="G15" s="13"/>
      <c r="H15" s="39"/>
      <c r="I15" s="13">
        <v>24</v>
      </c>
      <c r="J15" s="39"/>
      <c r="K15" s="13">
        <v>5</v>
      </c>
      <c r="L15" s="39"/>
      <c r="M15" s="13">
        <f>P15+R15+T15+V15+X15</f>
        <v>0</v>
      </c>
      <c r="N15" s="39"/>
      <c r="O15" s="13">
        <v>30</v>
      </c>
      <c r="P15" s="42"/>
    </row>
    <row r="16" spans="1:16" ht="24" customHeight="1" x14ac:dyDescent="0.25">
      <c r="A16" s="11">
        <v>2</v>
      </c>
      <c r="B16" s="12" t="s">
        <v>135</v>
      </c>
      <c r="C16" s="11" t="s">
        <v>3</v>
      </c>
      <c r="D16" s="59">
        <f>G16+I16+K16+M16+O16</f>
        <v>6</v>
      </c>
      <c r="E16" s="33"/>
      <c r="F16" s="34">
        <f t="shared" si="0"/>
        <v>0</v>
      </c>
      <c r="G16" s="13"/>
      <c r="H16" s="39"/>
      <c r="I16" s="13">
        <v>6</v>
      </c>
      <c r="J16" s="39"/>
      <c r="K16" s="13">
        <f>N16+P16+R16+T16+V16</f>
        <v>0</v>
      </c>
      <c r="L16" s="39"/>
      <c r="M16" s="13">
        <f>P16+R16+T16+V16+X16</f>
        <v>0</v>
      </c>
      <c r="N16" s="39"/>
      <c r="O16" s="13"/>
      <c r="P16" s="42"/>
    </row>
    <row r="17" spans="1:16" ht="24" customHeight="1" x14ac:dyDescent="0.25">
      <c r="A17" s="11">
        <v>3</v>
      </c>
      <c r="B17" s="14" t="s">
        <v>136</v>
      </c>
      <c r="C17" s="11" t="s">
        <v>3</v>
      </c>
      <c r="D17" s="59">
        <f>G17+I17+K17+M17+O17</f>
        <v>0</v>
      </c>
      <c r="E17" s="33"/>
      <c r="F17" s="34">
        <f t="shared" si="0"/>
        <v>0</v>
      </c>
      <c r="G17" s="13"/>
      <c r="H17" s="39"/>
      <c r="I17" s="13">
        <f>L17+N17+P17+R17+T17</f>
        <v>0</v>
      </c>
      <c r="J17" s="39"/>
      <c r="K17" s="13">
        <f>N17+P17+R17+T17+V17</f>
        <v>0</v>
      </c>
      <c r="L17" s="39"/>
      <c r="M17" s="13">
        <f>P17+R17+T17+V17+X17</f>
        <v>0</v>
      </c>
      <c r="N17" s="39"/>
      <c r="O17" s="13"/>
      <c r="P17" s="42"/>
    </row>
    <row r="18" spans="1:16" ht="24" customHeight="1" x14ac:dyDescent="0.25">
      <c r="A18" s="11">
        <v>4</v>
      </c>
      <c r="B18" s="14" t="s">
        <v>152</v>
      </c>
      <c r="C18" s="11" t="s">
        <v>3</v>
      </c>
      <c r="D18" s="59">
        <f>G18+I18+K18+M18+O18</f>
        <v>0</v>
      </c>
      <c r="E18" s="33"/>
      <c r="F18" s="34">
        <f t="shared" si="0"/>
        <v>0</v>
      </c>
      <c r="G18" s="13"/>
      <c r="H18" s="39"/>
      <c r="I18" s="13">
        <f>L18+N18+P18+R18+T18</f>
        <v>0</v>
      </c>
      <c r="J18" s="39"/>
      <c r="K18" s="13">
        <f>N18+P18+R18+T18+V18</f>
        <v>0</v>
      </c>
      <c r="L18" s="39"/>
      <c r="M18" s="13">
        <f>P18+R18+T18+V18+X18</f>
        <v>0</v>
      </c>
      <c r="N18" s="39"/>
      <c r="O18" s="13"/>
      <c r="P18" s="42"/>
    </row>
    <row r="19" spans="1:16" ht="24" customHeight="1" x14ac:dyDescent="0.25">
      <c r="A19" s="11">
        <v>5</v>
      </c>
      <c r="B19" s="14" t="s">
        <v>153</v>
      </c>
      <c r="C19" s="11" t="s">
        <v>3</v>
      </c>
      <c r="D19" s="59">
        <f>G19+I19+K19+M19+O19</f>
        <v>0</v>
      </c>
      <c r="E19" s="33"/>
      <c r="F19" s="34">
        <f t="shared" si="0"/>
        <v>0</v>
      </c>
      <c r="G19" s="13"/>
      <c r="H19" s="39"/>
      <c r="I19" s="13">
        <f>L19+N19+P19+R19+T19</f>
        <v>0</v>
      </c>
      <c r="J19" s="39"/>
      <c r="K19" s="13">
        <f>N19+P19+R19+T19+V19</f>
        <v>0</v>
      </c>
      <c r="L19" s="39"/>
      <c r="M19" s="13">
        <f>P19+R19+T19+V19+X19</f>
        <v>0</v>
      </c>
      <c r="N19" s="39"/>
      <c r="O19" s="13"/>
      <c r="P19" s="42"/>
    </row>
    <row r="20" spans="1:16" ht="30" customHeight="1" x14ac:dyDescent="0.25">
      <c r="A20" s="11">
        <v>6</v>
      </c>
      <c r="B20" s="14" t="s">
        <v>184</v>
      </c>
      <c r="C20" s="11" t="s">
        <v>3</v>
      </c>
      <c r="D20" s="59">
        <f t="shared" ref="D20:D44" si="1">G20+I20+K20+M20+O20</f>
        <v>2</v>
      </c>
      <c r="E20" s="33"/>
      <c r="F20" s="34">
        <f t="shared" si="0"/>
        <v>0</v>
      </c>
      <c r="G20" s="13"/>
      <c r="H20" s="39"/>
      <c r="I20" s="13">
        <f t="shared" ref="I20:I44" si="2">L20+N20+P20+R20+T20</f>
        <v>0</v>
      </c>
      <c r="J20" s="39"/>
      <c r="K20" s="13">
        <f t="shared" ref="K20:K44" si="3">N20+P20+R20+T20+V20</f>
        <v>0</v>
      </c>
      <c r="L20" s="39"/>
      <c r="M20" s="13">
        <f t="shared" ref="M20:M44" si="4">P20+R20+T20+V20+X20</f>
        <v>0</v>
      </c>
      <c r="N20" s="39"/>
      <c r="O20" s="13">
        <v>2</v>
      </c>
      <c r="P20" s="42"/>
    </row>
    <row r="21" spans="1:16" ht="24" customHeight="1" x14ac:dyDescent="0.25">
      <c r="A21" s="11">
        <v>7</v>
      </c>
      <c r="B21" s="12" t="s">
        <v>8</v>
      </c>
      <c r="C21" s="11" t="s">
        <v>3</v>
      </c>
      <c r="D21" s="59">
        <f t="shared" si="1"/>
        <v>6</v>
      </c>
      <c r="E21" s="35"/>
      <c r="F21" s="34">
        <f t="shared" si="0"/>
        <v>0</v>
      </c>
      <c r="G21" s="13"/>
      <c r="H21" s="39"/>
      <c r="I21" s="13">
        <f t="shared" si="2"/>
        <v>0</v>
      </c>
      <c r="J21" s="39"/>
      <c r="K21" s="13">
        <v>6</v>
      </c>
      <c r="L21" s="39"/>
      <c r="M21" s="13">
        <f t="shared" si="4"/>
        <v>0</v>
      </c>
      <c r="N21" s="39"/>
      <c r="O21" s="13"/>
      <c r="P21" s="42"/>
    </row>
    <row r="22" spans="1:16" ht="24" customHeight="1" x14ac:dyDescent="0.25">
      <c r="A22" s="11">
        <v>8</v>
      </c>
      <c r="B22" s="12" t="s">
        <v>9</v>
      </c>
      <c r="C22" s="11" t="s">
        <v>3</v>
      </c>
      <c r="D22" s="59">
        <f t="shared" si="1"/>
        <v>0</v>
      </c>
      <c r="E22" s="35"/>
      <c r="F22" s="34">
        <f t="shared" si="0"/>
        <v>0</v>
      </c>
      <c r="G22" s="13"/>
      <c r="H22" s="39"/>
      <c r="I22" s="13">
        <f t="shared" si="2"/>
        <v>0</v>
      </c>
      <c r="J22" s="39"/>
      <c r="K22" s="13">
        <f t="shared" si="3"/>
        <v>0</v>
      </c>
      <c r="L22" s="39"/>
      <c r="M22" s="13">
        <f t="shared" si="4"/>
        <v>0</v>
      </c>
      <c r="N22" s="39"/>
      <c r="O22" s="13"/>
      <c r="P22" s="42"/>
    </row>
    <row r="23" spans="1:16" ht="24" customHeight="1" x14ac:dyDescent="0.25">
      <c r="A23" s="11">
        <v>9</v>
      </c>
      <c r="B23" s="12" t="s">
        <v>10</v>
      </c>
      <c r="C23" s="11" t="s">
        <v>3</v>
      </c>
      <c r="D23" s="59">
        <f t="shared" si="1"/>
        <v>0</v>
      </c>
      <c r="E23" s="35"/>
      <c r="F23" s="34">
        <f t="shared" si="0"/>
        <v>0</v>
      </c>
      <c r="G23" s="13"/>
      <c r="H23" s="39"/>
      <c r="I23" s="13">
        <f t="shared" si="2"/>
        <v>0</v>
      </c>
      <c r="J23" s="39"/>
      <c r="K23" s="13">
        <f t="shared" si="3"/>
        <v>0</v>
      </c>
      <c r="L23" s="39"/>
      <c r="M23" s="13">
        <f t="shared" si="4"/>
        <v>0</v>
      </c>
      <c r="N23" s="39"/>
      <c r="O23" s="13"/>
      <c r="P23" s="42"/>
    </row>
    <row r="24" spans="1:16" ht="24" customHeight="1" x14ac:dyDescent="0.25">
      <c r="A24" s="11">
        <v>10</v>
      </c>
      <c r="B24" s="12" t="s">
        <v>177</v>
      </c>
      <c r="C24" s="11" t="s">
        <v>3</v>
      </c>
      <c r="D24" s="59">
        <f t="shared" si="1"/>
        <v>0</v>
      </c>
      <c r="E24" s="35"/>
      <c r="F24" s="34">
        <f t="shared" si="0"/>
        <v>0</v>
      </c>
      <c r="G24" s="13"/>
      <c r="H24" s="39"/>
      <c r="I24" s="13">
        <f t="shared" si="2"/>
        <v>0</v>
      </c>
      <c r="J24" s="39"/>
      <c r="K24" s="13">
        <f t="shared" si="3"/>
        <v>0</v>
      </c>
      <c r="L24" s="39"/>
      <c r="M24" s="13">
        <f t="shared" si="4"/>
        <v>0</v>
      </c>
      <c r="N24" s="39"/>
      <c r="O24" s="13"/>
      <c r="P24" s="42"/>
    </row>
    <row r="25" spans="1:16" ht="24" customHeight="1" x14ac:dyDescent="0.25">
      <c r="A25" s="11">
        <v>11</v>
      </c>
      <c r="B25" s="12" t="s">
        <v>11</v>
      </c>
      <c r="C25" s="11" t="s">
        <v>3</v>
      </c>
      <c r="D25" s="59">
        <f t="shared" si="1"/>
        <v>0</v>
      </c>
      <c r="E25" s="35"/>
      <c r="F25" s="34">
        <f t="shared" si="0"/>
        <v>0</v>
      </c>
      <c r="G25" s="13"/>
      <c r="H25" s="39"/>
      <c r="I25" s="13">
        <f t="shared" si="2"/>
        <v>0</v>
      </c>
      <c r="J25" s="39"/>
      <c r="K25" s="13">
        <f t="shared" si="3"/>
        <v>0</v>
      </c>
      <c r="L25" s="39"/>
      <c r="M25" s="13">
        <f t="shared" si="4"/>
        <v>0</v>
      </c>
      <c r="N25" s="39"/>
      <c r="O25" s="13"/>
      <c r="P25" s="42"/>
    </row>
    <row r="26" spans="1:16" ht="24" customHeight="1" x14ac:dyDescent="0.25">
      <c r="A26" s="11">
        <v>12</v>
      </c>
      <c r="B26" s="50" t="s">
        <v>166</v>
      </c>
      <c r="C26" s="45" t="s">
        <v>3</v>
      </c>
      <c r="D26" s="59">
        <f t="shared" si="1"/>
        <v>1</v>
      </c>
      <c r="E26" s="46"/>
      <c r="F26" s="46">
        <f t="shared" si="0"/>
        <v>0</v>
      </c>
      <c r="G26" s="45">
        <v>1</v>
      </c>
      <c r="H26" s="47"/>
      <c r="I26" s="13">
        <f t="shared" si="2"/>
        <v>0</v>
      </c>
      <c r="J26" s="47"/>
      <c r="K26" s="13">
        <f t="shared" si="3"/>
        <v>0</v>
      </c>
      <c r="L26" s="47"/>
      <c r="M26" s="13">
        <f t="shared" si="4"/>
        <v>0</v>
      </c>
      <c r="N26" s="47"/>
      <c r="O26" s="45"/>
      <c r="P26" s="48"/>
    </row>
    <row r="27" spans="1:16" ht="24" customHeight="1" x14ac:dyDescent="0.25">
      <c r="A27" s="11">
        <v>13</v>
      </c>
      <c r="B27" s="12" t="s">
        <v>167</v>
      </c>
      <c r="C27" s="11" t="s">
        <v>3</v>
      </c>
      <c r="D27" s="59">
        <f t="shared" si="1"/>
        <v>0</v>
      </c>
      <c r="E27" s="33"/>
      <c r="F27" s="34">
        <f t="shared" si="0"/>
        <v>0</v>
      </c>
      <c r="G27" s="13"/>
      <c r="H27" s="39"/>
      <c r="I27" s="13">
        <f t="shared" si="2"/>
        <v>0</v>
      </c>
      <c r="J27" s="39"/>
      <c r="K27" s="13">
        <f t="shared" si="3"/>
        <v>0</v>
      </c>
      <c r="L27" s="39"/>
      <c r="M27" s="13">
        <f t="shared" si="4"/>
        <v>0</v>
      </c>
      <c r="N27" s="39"/>
      <c r="O27" s="13"/>
      <c r="P27" s="42"/>
    </row>
    <row r="28" spans="1:16" ht="24" customHeight="1" x14ac:dyDescent="0.25">
      <c r="A28" s="11">
        <v>14</v>
      </c>
      <c r="B28" s="12" t="s">
        <v>168</v>
      </c>
      <c r="C28" s="11" t="s">
        <v>3</v>
      </c>
      <c r="D28" s="59">
        <f t="shared" si="1"/>
        <v>0</v>
      </c>
      <c r="E28" s="33"/>
      <c r="F28" s="34">
        <f t="shared" si="0"/>
        <v>0</v>
      </c>
      <c r="G28" s="13"/>
      <c r="H28" s="39"/>
      <c r="I28" s="13">
        <f t="shared" si="2"/>
        <v>0</v>
      </c>
      <c r="J28" s="39"/>
      <c r="K28" s="13">
        <f t="shared" si="3"/>
        <v>0</v>
      </c>
      <c r="L28" s="39"/>
      <c r="M28" s="13">
        <f t="shared" si="4"/>
        <v>0</v>
      </c>
      <c r="N28" s="39"/>
      <c r="O28" s="13"/>
      <c r="P28" s="42"/>
    </row>
    <row r="29" spans="1:16" ht="24" customHeight="1" x14ac:dyDescent="0.25">
      <c r="A29" s="11">
        <v>15</v>
      </c>
      <c r="B29" s="12" t="s">
        <v>169</v>
      </c>
      <c r="C29" s="11" t="s">
        <v>3</v>
      </c>
      <c r="D29" s="59">
        <f t="shared" si="1"/>
        <v>0</v>
      </c>
      <c r="E29" s="33"/>
      <c r="F29" s="34">
        <f t="shared" si="0"/>
        <v>0</v>
      </c>
      <c r="G29" s="13"/>
      <c r="H29" s="39"/>
      <c r="I29" s="13">
        <f t="shared" si="2"/>
        <v>0</v>
      </c>
      <c r="J29" s="39"/>
      <c r="K29" s="13">
        <f t="shared" si="3"/>
        <v>0</v>
      </c>
      <c r="L29" s="39"/>
      <c r="M29" s="13">
        <f t="shared" si="4"/>
        <v>0</v>
      </c>
      <c r="N29" s="39"/>
      <c r="O29" s="13"/>
      <c r="P29" s="42"/>
    </row>
    <row r="30" spans="1:16" ht="24" customHeight="1" x14ac:dyDescent="0.25">
      <c r="A30" s="11">
        <v>16</v>
      </c>
      <c r="B30" s="14" t="s">
        <v>65</v>
      </c>
      <c r="C30" s="11" t="s">
        <v>3</v>
      </c>
      <c r="D30" s="59">
        <f t="shared" si="1"/>
        <v>7</v>
      </c>
      <c r="E30" s="33"/>
      <c r="F30" s="34">
        <f t="shared" si="0"/>
        <v>0</v>
      </c>
      <c r="G30" s="13"/>
      <c r="H30" s="39"/>
      <c r="I30" s="13">
        <f t="shared" si="2"/>
        <v>0</v>
      </c>
      <c r="J30" s="39"/>
      <c r="K30" s="13">
        <v>6</v>
      </c>
      <c r="L30" s="39"/>
      <c r="M30" s="13">
        <v>1</v>
      </c>
      <c r="N30" s="39"/>
      <c r="O30" s="13"/>
      <c r="P30" s="42"/>
    </row>
    <row r="31" spans="1:16" ht="24" customHeight="1" x14ac:dyDescent="0.25">
      <c r="A31" s="11">
        <v>17</v>
      </c>
      <c r="B31" s="14" t="s">
        <v>66</v>
      </c>
      <c r="C31" s="11" t="s">
        <v>3</v>
      </c>
      <c r="D31" s="59">
        <f t="shared" si="1"/>
        <v>0</v>
      </c>
      <c r="E31" s="33"/>
      <c r="F31" s="34">
        <f t="shared" si="0"/>
        <v>0</v>
      </c>
      <c r="G31" s="13"/>
      <c r="H31" s="39"/>
      <c r="I31" s="13">
        <f t="shared" si="2"/>
        <v>0</v>
      </c>
      <c r="J31" s="39"/>
      <c r="K31" s="13">
        <f t="shared" si="3"/>
        <v>0</v>
      </c>
      <c r="L31" s="39"/>
      <c r="M31" s="13">
        <f t="shared" si="4"/>
        <v>0</v>
      </c>
      <c r="N31" s="39"/>
      <c r="O31" s="13"/>
      <c r="P31" s="42"/>
    </row>
    <row r="32" spans="1:16" ht="30" customHeight="1" x14ac:dyDescent="0.25">
      <c r="A32" s="11">
        <v>18</v>
      </c>
      <c r="B32" s="14" t="s">
        <v>12</v>
      </c>
      <c r="C32" s="11" t="s">
        <v>3</v>
      </c>
      <c r="D32" s="59">
        <f t="shared" si="1"/>
        <v>2</v>
      </c>
      <c r="E32" s="33"/>
      <c r="F32" s="34">
        <f t="shared" si="0"/>
        <v>0</v>
      </c>
      <c r="G32" s="13"/>
      <c r="H32" s="39"/>
      <c r="I32" s="13">
        <f t="shared" si="2"/>
        <v>0</v>
      </c>
      <c r="J32" s="39"/>
      <c r="K32" s="13">
        <f t="shared" si="3"/>
        <v>0</v>
      </c>
      <c r="L32" s="39"/>
      <c r="M32" s="13">
        <f t="shared" si="4"/>
        <v>0</v>
      </c>
      <c r="N32" s="39"/>
      <c r="O32" s="13">
        <v>2</v>
      </c>
      <c r="P32" s="42"/>
    </row>
    <row r="33" spans="1:16" ht="21.75" customHeight="1" x14ac:dyDescent="0.25">
      <c r="A33" s="11">
        <v>19</v>
      </c>
      <c r="B33" s="15" t="s">
        <v>67</v>
      </c>
      <c r="C33" s="11" t="s">
        <v>3</v>
      </c>
      <c r="D33" s="59">
        <f t="shared" si="1"/>
        <v>0</v>
      </c>
      <c r="E33" s="33"/>
      <c r="F33" s="34">
        <f t="shared" si="0"/>
        <v>0</v>
      </c>
      <c r="G33" s="13"/>
      <c r="H33" s="39"/>
      <c r="I33" s="13">
        <f t="shared" si="2"/>
        <v>0</v>
      </c>
      <c r="J33" s="39"/>
      <c r="K33" s="13">
        <f t="shared" si="3"/>
        <v>0</v>
      </c>
      <c r="L33" s="39"/>
      <c r="M33" s="13">
        <f t="shared" si="4"/>
        <v>0</v>
      </c>
      <c r="N33" s="39"/>
      <c r="O33" s="13"/>
      <c r="P33" s="42"/>
    </row>
    <row r="34" spans="1:16" ht="30" customHeight="1" x14ac:dyDescent="0.25">
      <c r="A34" s="11">
        <v>20</v>
      </c>
      <c r="B34" s="14" t="s">
        <v>164</v>
      </c>
      <c r="C34" s="11" t="s">
        <v>3</v>
      </c>
      <c r="D34" s="59">
        <f t="shared" si="1"/>
        <v>2</v>
      </c>
      <c r="E34" s="33"/>
      <c r="F34" s="34">
        <f t="shared" si="0"/>
        <v>0</v>
      </c>
      <c r="G34" s="13"/>
      <c r="H34" s="39"/>
      <c r="I34" s="13">
        <v>2</v>
      </c>
      <c r="J34" s="39"/>
      <c r="K34" s="13">
        <f t="shared" si="3"/>
        <v>0</v>
      </c>
      <c r="L34" s="39"/>
      <c r="M34" s="13">
        <f t="shared" si="4"/>
        <v>0</v>
      </c>
      <c r="N34" s="39"/>
      <c r="O34" s="13"/>
      <c r="P34" s="42"/>
    </row>
    <row r="35" spans="1:16" ht="30" customHeight="1" x14ac:dyDescent="0.25">
      <c r="A35" s="11">
        <v>21</v>
      </c>
      <c r="B35" s="14" t="s">
        <v>94</v>
      </c>
      <c r="C35" s="11" t="s">
        <v>3</v>
      </c>
      <c r="D35" s="59">
        <f t="shared" si="1"/>
        <v>3</v>
      </c>
      <c r="E35" s="33"/>
      <c r="F35" s="34">
        <f t="shared" si="0"/>
        <v>0</v>
      </c>
      <c r="G35" s="13"/>
      <c r="H35" s="39"/>
      <c r="I35" s="13">
        <f t="shared" si="2"/>
        <v>0</v>
      </c>
      <c r="J35" s="39"/>
      <c r="K35" s="13">
        <v>3</v>
      </c>
      <c r="L35" s="39"/>
      <c r="M35" s="13">
        <f t="shared" si="4"/>
        <v>0</v>
      </c>
      <c r="N35" s="39"/>
      <c r="O35" s="13"/>
      <c r="P35" s="42"/>
    </row>
    <row r="36" spans="1:16" ht="30" customHeight="1" x14ac:dyDescent="0.25">
      <c r="A36" s="11">
        <v>22</v>
      </c>
      <c r="B36" s="14" t="s">
        <v>13</v>
      </c>
      <c r="C36" s="11" t="s">
        <v>3</v>
      </c>
      <c r="D36" s="59">
        <f t="shared" si="1"/>
        <v>0</v>
      </c>
      <c r="E36" s="33"/>
      <c r="F36" s="34">
        <f t="shared" si="0"/>
        <v>0</v>
      </c>
      <c r="G36" s="13"/>
      <c r="H36" s="39"/>
      <c r="I36" s="13">
        <f t="shared" si="2"/>
        <v>0</v>
      </c>
      <c r="J36" s="39"/>
      <c r="K36" s="13">
        <f t="shared" si="3"/>
        <v>0</v>
      </c>
      <c r="L36" s="39"/>
      <c r="M36" s="13">
        <f t="shared" si="4"/>
        <v>0</v>
      </c>
      <c r="N36" s="39"/>
      <c r="O36" s="13"/>
      <c r="P36" s="42"/>
    </row>
    <row r="37" spans="1:16" ht="30" customHeight="1" x14ac:dyDescent="0.25">
      <c r="A37" s="11">
        <v>23</v>
      </c>
      <c r="B37" s="14" t="s">
        <v>68</v>
      </c>
      <c r="C37" s="11" t="s">
        <v>3</v>
      </c>
      <c r="D37" s="59">
        <f t="shared" si="1"/>
        <v>1</v>
      </c>
      <c r="E37" s="33"/>
      <c r="F37" s="34">
        <f t="shared" si="0"/>
        <v>0</v>
      </c>
      <c r="G37" s="13"/>
      <c r="H37" s="39"/>
      <c r="I37" s="13">
        <f t="shared" si="2"/>
        <v>0</v>
      </c>
      <c r="J37" s="39"/>
      <c r="K37" s="13">
        <f t="shared" si="3"/>
        <v>0</v>
      </c>
      <c r="L37" s="39"/>
      <c r="M37" s="13">
        <v>1</v>
      </c>
      <c r="N37" s="39"/>
      <c r="O37" s="13"/>
      <c r="P37" s="42"/>
    </row>
    <row r="38" spans="1:16" ht="30" customHeight="1" x14ac:dyDescent="0.25">
      <c r="A38" s="11">
        <v>24</v>
      </c>
      <c r="B38" s="14" t="s">
        <v>165</v>
      </c>
      <c r="C38" s="11" t="s">
        <v>3</v>
      </c>
      <c r="D38" s="59">
        <f t="shared" si="1"/>
        <v>11</v>
      </c>
      <c r="E38" s="33"/>
      <c r="F38" s="34">
        <f t="shared" si="0"/>
        <v>0</v>
      </c>
      <c r="G38" s="13">
        <v>1</v>
      </c>
      <c r="H38" s="39"/>
      <c r="I38" s="13">
        <f t="shared" si="2"/>
        <v>0</v>
      </c>
      <c r="J38" s="39"/>
      <c r="K38" s="13">
        <f t="shared" si="3"/>
        <v>0</v>
      </c>
      <c r="L38" s="39"/>
      <c r="M38" s="13">
        <f t="shared" si="4"/>
        <v>0</v>
      </c>
      <c r="N38" s="39"/>
      <c r="O38" s="13">
        <v>10</v>
      </c>
      <c r="P38" s="42"/>
    </row>
    <row r="39" spans="1:16" ht="24" customHeight="1" x14ac:dyDescent="0.25">
      <c r="A39" s="11">
        <v>25</v>
      </c>
      <c r="B39" s="14" t="s">
        <v>106</v>
      </c>
      <c r="C39" s="11" t="s">
        <v>4</v>
      </c>
      <c r="D39" s="59">
        <f t="shared" si="1"/>
        <v>1</v>
      </c>
      <c r="E39" s="35"/>
      <c r="F39" s="34">
        <f t="shared" si="0"/>
        <v>0</v>
      </c>
      <c r="G39" s="13"/>
      <c r="H39" s="39"/>
      <c r="I39" s="13">
        <v>1</v>
      </c>
      <c r="J39" s="39"/>
      <c r="K39" s="13">
        <f t="shared" si="3"/>
        <v>0</v>
      </c>
      <c r="L39" s="39"/>
      <c r="M39" s="13">
        <f t="shared" si="4"/>
        <v>0</v>
      </c>
      <c r="N39" s="39"/>
      <c r="O39" s="13"/>
      <c r="P39" s="42"/>
    </row>
    <row r="40" spans="1:16" ht="33" customHeight="1" x14ac:dyDescent="0.25">
      <c r="A40" s="11">
        <v>26</v>
      </c>
      <c r="B40" s="12" t="s">
        <v>190</v>
      </c>
      <c r="C40" s="11" t="s">
        <v>3</v>
      </c>
      <c r="D40" s="59">
        <f t="shared" si="1"/>
        <v>4</v>
      </c>
      <c r="E40" s="33"/>
      <c r="F40" s="34">
        <f t="shared" si="0"/>
        <v>0</v>
      </c>
      <c r="G40" s="13"/>
      <c r="H40" s="39"/>
      <c r="I40" s="13">
        <v>4</v>
      </c>
      <c r="J40" s="39"/>
      <c r="K40" s="13">
        <f t="shared" si="3"/>
        <v>0</v>
      </c>
      <c r="L40" s="39"/>
      <c r="M40" s="13">
        <f t="shared" si="4"/>
        <v>0</v>
      </c>
      <c r="N40" s="39"/>
      <c r="O40" s="13"/>
      <c r="P40" s="42"/>
    </row>
    <row r="41" spans="1:16" ht="24" customHeight="1" x14ac:dyDescent="0.25">
      <c r="A41" s="11">
        <v>27</v>
      </c>
      <c r="B41" s="12" t="s">
        <v>14</v>
      </c>
      <c r="C41" s="11" t="s">
        <v>4</v>
      </c>
      <c r="D41" s="59">
        <f t="shared" si="1"/>
        <v>1</v>
      </c>
      <c r="E41" s="33"/>
      <c r="F41" s="34">
        <f t="shared" si="0"/>
        <v>0</v>
      </c>
      <c r="G41" s="13"/>
      <c r="H41" s="39"/>
      <c r="I41" s="13">
        <f t="shared" si="2"/>
        <v>0</v>
      </c>
      <c r="J41" s="39"/>
      <c r="K41" s="13">
        <v>1</v>
      </c>
      <c r="L41" s="39"/>
      <c r="M41" s="13">
        <f t="shared" si="4"/>
        <v>0</v>
      </c>
      <c r="N41" s="39"/>
      <c r="O41" s="13"/>
      <c r="P41" s="42"/>
    </row>
    <row r="42" spans="1:16" ht="24" customHeight="1" x14ac:dyDescent="0.25">
      <c r="A42" s="11">
        <v>28</v>
      </c>
      <c r="B42" s="12" t="s">
        <v>103</v>
      </c>
      <c r="C42" s="11" t="s">
        <v>4</v>
      </c>
      <c r="D42" s="59">
        <f t="shared" si="1"/>
        <v>2</v>
      </c>
      <c r="E42" s="33"/>
      <c r="F42" s="34">
        <f t="shared" si="0"/>
        <v>0</v>
      </c>
      <c r="G42" s="13"/>
      <c r="H42" s="39"/>
      <c r="I42" s="13">
        <f t="shared" si="2"/>
        <v>0</v>
      </c>
      <c r="J42" s="39"/>
      <c r="K42" s="13">
        <f t="shared" si="3"/>
        <v>0</v>
      </c>
      <c r="L42" s="39"/>
      <c r="M42" s="13">
        <f t="shared" si="4"/>
        <v>0</v>
      </c>
      <c r="N42" s="39"/>
      <c r="O42" s="13">
        <v>2</v>
      </c>
      <c r="P42" s="42"/>
    </row>
    <row r="43" spans="1:16" ht="24" customHeight="1" x14ac:dyDescent="0.25">
      <c r="A43" s="11">
        <v>29</v>
      </c>
      <c r="B43" s="14" t="s">
        <v>129</v>
      </c>
      <c r="C43" s="11" t="s">
        <v>3</v>
      </c>
      <c r="D43" s="59">
        <f t="shared" si="1"/>
        <v>0</v>
      </c>
      <c r="E43" s="33"/>
      <c r="F43" s="34">
        <f t="shared" si="0"/>
        <v>0</v>
      </c>
      <c r="G43" s="13"/>
      <c r="H43" s="39"/>
      <c r="I43" s="13">
        <f t="shared" si="2"/>
        <v>0</v>
      </c>
      <c r="J43" s="39"/>
      <c r="K43" s="13">
        <f t="shared" si="3"/>
        <v>0</v>
      </c>
      <c r="L43" s="39"/>
      <c r="M43" s="13">
        <f t="shared" si="4"/>
        <v>0</v>
      </c>
      <c r="N43" s="39"/>
      <c r="O43" s="13"/>
      <c r="P43" s="42"/>
    </row>
    <row r="44" spans="1:16" ht="24" customHeight="1" x14ac:dyDescent="0.25">
      <c r="A44" s="11">
        <v>30</v>
      </c>
      <c r="B44" s="14" t="s">
        <v>15</v>
      </c>
      <c r="C44" s="11" t="s">
        <v>3</v>
      </c>
      <c r="D44" s="59">
        <f t="shared" si="1"/>
        <v>0</v>
      </c>
      <c r="E44" s="33"/>
      <c r="F44" s="34">
        <f t="shared" si="0"/>
        <v>0</v>
      </c>
      <c r="G44" s="13"/>
      <c r="H44" s="39"/>
      <c r="I44" s="13">
        <f t="shared" si="2"/>
        <v>0</v>
      </c>
      <c r="J44" s="39"/>
      <c r="K44" s="13">
        <f t="shared" si="3"/>
        <v>0</v>
      </c>
      <c r="L44" s="39"/>
      <c r="M44" s="13">
        <f t="shared" si="4"/>
        <v>0</v>
      </c>
      <c r="N44" s="39"/>
      <c r="O44" s="13"/>
      <c r="P44" s="42"/>
    </row>
    <row r="45" spans="1:16" ht="30" customHeight="1" x14ac:dyDescent="0.25">
      <c r="A45" s="7" t="s">
        <v>5</v>
      </c>
      <c r="B45" s="8" t="s">
        <v>16</v>
      </c>
      <c r="C45" s="7" t="s">
        <v>5</v>
      </c>
      <c r="D45" s="60"/>
      <c r="E45" s="36"/>
      <c r="F45" s="36"/>
      <c r="G45" s="9"/>
      <c r="H45" s="40"/>
      <c r="I45" s="36"/>
      <c r="J45" s="40"/>
      <c r="K45" s="36"/>
      <c r="L45" s="40"/>
      <c r="M45" s="36"/>
      <c r="N45" s="40"/>
      <c r="O45" s="9"/>
      <c r="P45" s="40"/>
    </row>
    <row r="46" spans="1:16" ht="24" customHeight="1" x14ac:dyDescent="0.25">
      <c r="A46" s="11">
        <v>31</v>
      </c>
      <c r="B46" s="14" t="s">
        <v>170</v>
      </c>
      <c r="C46" s="11" t="s">
        <v>4</v>
      </c>
      <c r="D46" s="59">
        <f t="shared" ref="D46:D75" si="5">G46+I46+K46+M46+O46</f>
        <v>1</v>
      </c>
      <c r="E46" s="33"/>
      <c r="F46" s="34">
        <f t="shared" si="0"/>
        <v>0</v>
      </c>
      <c r="G46" s="13"/>
      <c r="H46" s="39"/>
      <c r="I46" s="13">
        <f t="shared" ref="I46:I75" si="6">L46+N46+P46+R46+T46</f>
        <v>0</v>
      </c>
      <c r="J46" s="39"/>
      <c r="K46" s="13">
        <f t="shared" ref="K46:K75" si="7">N46+P46+R46+T46+V46</f>
        <v>0</v>
      </c>
      <c r="L46" s="39"/>
      <c r="M46" s="13">
        <f t="shared" ref="M46:M75" si="8">P46+R46+T46+V46+X46</f>
        <v>0</v>
      </c>
      <c r="N46" s="39"/>
      <c r="O46" s="13">
        <v>1</v>
      </c>
      <c r="P46" s="42"/>
    </row>
    <row r="47" spans="1:16" ht="24" customHeight="1" x14ac:dyDescent="0.25">
      <c r="A47" s="11">
        <v>32</v>
      </c>
      <c r="B47" s="14" t="s">
        <v>171</v>
      </c>
      <c r="C47" s="11" t="s">
        <v>4</v>
      </c>
      <c r="D47" s="59">
        <f t="shared" si="5"/>
        <v>0</v>
      </c>
      <c r="E47" s="33"/>
      <c r="F47" s="34">
        <f t="shared" si="0"/>
        <v>0</v>
      </c>
      <c r="G47" s="13"/>
      <c r="H47" s="39"/>
      <c r="I47" s="13">
        <f t="shared" si="6"/>
        <v>0</v>
      </c>
      <c r="J47" s="39"/>
      <c r="K47" s="13">
        <f t="shared" si="7"/>
        <v>0</v>
      </c>
      <c r="L47" s="39"/>
      <c r="M47" s="13">
        <f t="shared" si="8"/>
        <v>0</v>
      </c>
      <c r="N47" s="39"/>
      <c r="O47" s="13"/>
      <c r="P47" s="42"/>
    </row>
    <row r="48" spans="1:16" ht="24" customHeight="1" x14ac:dyDescent="0.25">
      <c r="A48" s="11">
        <v>33</v>
      </c>
      <c r="B48" s="14" t="s">
        <v>172</v>
      </c>
      <c r="C48" s="11" t="s">
        <v>4</v>
      </c>
      <c r="D48" s="59">
        <f t="shared" si="5"/>
        <v>0</v>
      </c>
      <c r="E48" s="33"/>
      <c r="F48" s="34">
        <f t="shared" si="0"/>
        <v>0</v>
      </c>
      <c r="G48" s="13"/>
      <c r="H48" s="39"/>
      <c r="I48" s="13">
        <f t="shared" si="6"/>
        <v>0</v>
      </c>
      <c r="J48" s="39"/>
      <c r="K48" s="13">
        <v>0</v>
      </c>
      <c r="L48" s="39"/>
      <c r="M48" s="13">
        <f t="shared" si="8"/>
        <v>0</v>
      </c>
      <c r="N48" s="39"/>
      <c r="O48" s="13"/>
      <c r="P48" s="42"/>
    </row>
    <row r="49" spans="1:16" ht="29.25" customHeight="1" x14ac:dyDescent="0.25">
      <c r="A49" s="11">
        <v>34</v>
      </c>
      <c r="B49" s="14" t="s">
        <v>173</v>
      </c>
      <c r="C49" s="11" t="s">
        <v>4</v>
      </c>
      <c r="D49" s="59">
        <f t="shared" si="5"/>
        <v>2</v>
      </c>
      <c r="E49" s="33"/>
      <c r="F49" s="34">
        <f t="shared" si="0"/>
        <v>0</v>
      </c>
      <c r="G49" s="13"/>
      <c r="H49" s="39"/>
      <c r="I49" s="13">
        <v>2</v>
      </c>
      <c r="J49" s="39"/>
      <c r="K49" s="13">
        <f t="shared" si="7"/>
        <v>0</v>
      </c>
      <c r="L49" s="39"/>
      <c r="M49" s="13">
        <f t="shared" si="8"/>
        <v>0</v>
      </c>
      <c r="N49" s="39"/>
      <c r="O49" s="13"/>
      <c r="P49" s="42"/>
    </row>
    <row r="50" spans="1:16" ht="30.75" customHeight="1" x14ac:dyDescent="0.25">
      <c r="A50" s="11">
        <v>35</v>
      </c>
      <c r="B50" s="14" t="s">
        <v>175</v>
      </c>
      <c r="C50" s="11" t="s">
        <v>4</v>
      </c>
      <c r="D50" s="59">
        <f t="shared" si="5"/>
        <v>2</v>
      </c>
      <c r="E50" s="33"/>
      <c r="F50" s="34">
        <f t="shared" si="0"/>
        <v>0</v>
      </c>
      <c r="G50" s="13"/>
      <c r="H50" s="39"/>
      <c r="I50" s="13">
        <v>2</v>
      </c>
      <c r="J50" s="39"/>
      <c r="K50" s="13">
        <f t="shared" si="7"/>
        <v>0</v>
      </c>
      <c r="L50" s="39"/>
      <c r="M50" s="13">
        <f t="shared" si="8"/>
        <v>0</v>
      </c>
      <c r="N50" s="39"/>
      <c r="O50" s="13"/>
      <c r="P50" s="42"/>
    </row>
    <row r="51" spans="1:16" ht="28.5" customHeight="1" x14ac:dyDescent="0.25">
      <c r="A51" s="11">
        <v>36</v>
      </c>
      <c r="B51" s="14" t="s">
        <v>174</v>
      </c>
      <c r="C51" s="11" t="s">
        <v>4</v>
      </c>
      <c r="D51" s="59">
        <f t="shared" si="5"/>
        <v>1</v>
      </c>
      <c r="E51" s="33"/>
      <c r="F51" s="34">
        <f t="shared" si="0"/>
        <v>0</v>
      </c>
      <c r="G51" s="13"/>
      <c r="H51" s="39"/>
      <c r="I51" s="13">
        <f t="shared" si="6"/>
        <v>0</v>
      </c>
      <c r="J51" s="39"/>
      <c r="K51" s="13">
        <v>1</v>
      </c>
      <c r="L51" s="39"/>
      <c r="M51" s="13">
        <f t="shared" si="8"/>
        <v>0</v>
      </c>
      <c r="N51" s="39"/>
      <c r="O51" s="13"/>
      <c r="P51" s="42"/>
    </row>
    <row r="52" spans="1:16" ht="24" customHeight="1" x14ac:dyDescent="0.25">
      <c r="A52" s="11">
        <v>37</v>
      </c>
      <c r="B52" s="58" t="s">
        <v>17</v>
      </c>
      <c r="C52" s="11" t="s">
        <v>3</v>
      </c>
      <c r="D52" s="59">
        <f t="shared" si="5"/>
        <v>0</v>
      </c>
      <c r="E52" s="33"/>
      <c r="F52" s="34">
        <f t="shared" si="0"/>
        <v>0</v>
      </c>
      <c r="G52" s="13"/>
      <c r="H52" s="39"/>
      <c r="I52" s="13">
        <f t="shared" si="6"/>
        <v>0</v>
      </c>
      <c r="J52" s="39"/>
      <c r="K52" s="13">
        <f t="shared" si="7"/>
        <v>0</v>
      </c>
      <c r="L52" s="39"/>
      <c r="M52" s="13">
        <f t="shared" si="8"/>
        <v>0</v>
      </c>
      <c r="N52" s="39"/>
      <c r="O52" s="13"/>
      <c r="P52" s="42"/>
    </row>
    <row r="53" spans="1:16" ht="24" customHeight="1" x14ac:dyDescent="0.25">
      <c r="A53" s="11">
        <v>38</v>
      </c>
      <c r="B53" s="57" t="s">
        <v>95</v>
      </c>
      <c r="C53" s="11" t="s">
        <v>3</v>
      </c>
      <c r="D53" s="59">
        <f t="shared" si="5"/>
        <v>11</v>
      </c>
      <c r="E53" s="33"/>
      <c r="F53" s="34">
        <f t="shared" si="0"/>
        <v>0</v>
      </c>
      <c r="G53" s="13">
        <v>6</v>
      </c>
      <c r="H53" s="39"/>
      <c r="I53" s="13">
        <f t="shared" si="6"/>
        <v>0</v>
      </c>
      <c r="J53" s="39"/>
      <c r="K53" s="13">
        <f t="shared" si="7"/>
        <v>0</v>
      </c>
      <c r="L53" s="39"/>
      <c r="M53" s="13">
        <v>5</v>
      </c>
      <c r="N53" s="39"/>
      <c r="O53" s="13"/>
      <c r="P53" s="42"/>
    </row>
    <row r="54" spans="1:16" ht="24" customHeight="1" x14ac:dyDescent="0.25">
      <c r="A54" s="11">
        <v>39</v>
      </c>
      <c r="B54" s="56" t="s">
        <v>18</v>
      </c>
      <c r="C54" s="11" t="s">
        <v>3</v>
      </c>
      <c r="D54" s="59">
        <f t="shared" si="5"/>
        <v>0</v>
      </c>
      <c r="E54" s="33"/>
      <c r="F54" s="34">
        <f t="shared" si="0"/>
        <v>0</v>
      </c>
      <c r="G54" s="13"/>
      <c r="H54" s="39"/>
      <c r="I54" s="13">
        <f t="shared" si="6"/>
        <v>0</v>
      </c>
      <c r="J54" s="39"/>
      <c r="K54" s="13">
        <f t="shared" si="7"/>
        <v>0</v>
      </c>
      <c r="L54" s="39"/>
      <c r="M54" s="13">
        <f t="shared" si="8"/>
        <v>0</v>
      </c>
      <c r="N54" s="39"/>
      <c r="O54" s="13"/>
      <c r="P54" s="42"/>
    </row>
    <row r="55" spans="1:16" ht="24" customHeight="1" x14ac:dyDescent="0.25">
      <c r="A55" s="11">
        <v>40</v>
      </c>
      <c r="B55" s="55" t="s">
        <v>180</v>
      </c>
      <c r="C55" s="11"/>
      <c r="D55" s="59">
        <f t="shared" si="5"/>
        <v>0</v>
      </c>
      <c r="E55" s="33"/>
      <c r="F55" s="34"/>
      <c r="G55" s="13"/>
      <c r="H55" s="39"/>
      <c r="I55" s="13">
        <f t="shared" si="6"/>
        <v>0</v>
      </c>
      <c r="J55" s="39"/>
      <c r="K55" s="13">
        <f t="shared" si="7"/>
        <v>0</v>
      </c>
      <c r="L55" s="39"/>
      <c r="M55" s="13">
        <f t="shared" si="8"/>
        <v>0</v>
      </c>
      <c r="N55" s="39"/>
      <c r="O55" s="13"/>
      <c r="P55" s="42"/>
    </row>
    <row r="56" spans="1:16" ht="24" customHeight="1" x14ac:dyDescent="0.25">
      <c r="A56" s="11">
        <v>41</v>
      </c>
      <c r="B56" s="54" t="s">
        <v>181</v>
      </c>
      <c r="C56" s="11"/>
      <c r="D56" s="59">
        <f t="shared" si="5"/>
        <v>0</v>
      </c>
      <c r="E56" s="33"/>
      <c r="F56" s="34"/>
      <c r="G56" s="13"/>
      <c r="H56" s="39"/>
      <c r="I56" s="13">
        <f t="shared" si="6"/>
        <v>0</v>
      </c>
      <c r="J56" s="39"/>
      <c r="K56" s="13">
        <f t="shared" si="7"/>
        <v>0</v>
      </c>
      <c r="L56" s="39"/>
      <c r="M56" s="13">
        <f t="shared" si="8"/>
        <v>0</v>
      </c>
      <c r="N56" s="39"/>
      <c r="O56" s="13"/>
      <c r="P56" s="42"/>
    </row>
    <row r="57" spans="1:16" ht="24" customHeight="1" x14ac:dyDescent="0.25">
      <c r="A57" s="11">
        <v>42</v>
      </c>
      <c r="B57" s="58" t="s">
        <v>19</v>
      </c>
      <c r="C57" s="11" t="s">
        <v>3</v>
      </c>
      <c r="D57" s="59">
        <f t="shared" si="5"/>
        <v>0</v>
      </c>
      <c r="E57" s="33"/>
      <c r="F57" s="34">
        <f t="shared" si="0"/>
        <v>0</v>
      </c>
      <c r="G57" s="13"/>
      <c r="H57" s="39"/>
      <c r="I57" s="13">
        <f t="shared" si="6"/>
        <v>0</v>
      </c>
      <c r="J57" s="39"/>
      <c r="K57" s="13">
        <f t="shared" si="7"/>
        <v>0</v>
      </c>
      <c r="L57" s="39"/>
      <c r="M57" s="13">
        <f t="shared" si="8"/>
        <v>0</v>
      </c>
      <c r="N57" s="39"/>
      <c r="O57" s="13"/>
      <c r="P57" s="42"/>
    </row>
    <row r="58" spans="1:16" ht="24" customHeight="1" x14ac:dyDescent="0.25">
      <c r="A58" s="11">
        <v>43</v>
      </c>
      <c r="B58" s="57" t="s">
        <v>96</v>
      </c>
      <c r="C58" s="11" t="s">
        <v>3</v>
      </c>
      <c r="D58" s="59">
        <f t="shared" si="5"/>
        <v>22</v>
      </c>
      <c r="E58" s="33"/>
      <c r="F58" s="34">
        <f t="shared" si="0"/>
        <v>0</v>
      </c>
      <c r="G58" s="13">
        <v>12</v>
      </c>
      <c r="H58" s="39"/>
      <c r="I58" s="13">
        <v>5</v>
      </c>
      <c r="J58" s="39"/>
      <c r="K58" s="13">
        <f t="shared" si="7"/>
        <v>0</v>
      </c>
      <c r="L58" s="39"/>
      <c r="M58" s="13">
        <v>5</v>
      </c>
      <c r="N58" s="39"/>
      <c r="O58" s="13"/>
      <c r="P58" s="42"/>
    </row>
    <row r="59" spans="1:16" ht="24" customHeight="1" x14ac:dyDescent="0.25">
      <c r="A59" s="11">
        <v>44</v>
      </c>
      <c r="B59" s="56" t="s">
        <v>20</v>
      </c>
      <c r="C59" s="11" t="s">
        <v>3</v>
      </c>
      <c r="D59" s="59">
        <f t="shared" si="5"/>
        <v>0</v>
      </c>
      <c r="E59" s="33"/>
      <c r="F59" s="34">
        <f t="shared" si="0"/>
        <v>0</v>
      </c>
      <c r="G59" s="13"/>
      <c r="H59" s="39"/>
      <c r="I59" s="13">
        <f t="shared" si="6"/>
        <v>0</v>
      </c>
      <c r="J59" s="39"/>
      <c r="K59" s="13">
        <f t="shared" si="7"/>
        <v>0</v>
      </c>
      <c r="L59" s="39"/>
      <c r="M59" s="13">
        <f t="shared" si="8"/>
        <v>0</v>
      </c>
      <c r="N59" s="39"/>
      <c r="O59" s="13"/>
      <c r="P59" s="42"/>
    </row>
    <row r="60" spans="1:16" ht="24" customHeight="1" x14ac:dyDescent="0.25">
      <c r="A60" s="11">
        <v>45</v>
      </c>
      <c r="B60" s="55" t="s">
        <v>182</v>
      </c>
      <c r="C60" s="11"/>
      <c r="D60" s="59">
        <f t="shared" si="5"/>
        <v>0</v>
      </c>
      <c r="E60" s="33"/>
      <c r="F60" s="34"/>
      <c r="G60" s="13"/>
      <c r="H60" s="39"/>
      <c r="I60" s="13">
        <f t="shared" si="6"/>
        <v>0</v>
      </c>
      <c r="J60" s="39"/>
      <c r="K60" s="13">
        <f t="shared" si="7"/>
        <v>0</v>
      </c>
      <c r="L60" s="39"/>
      <c r="M60" s="13">
        <f t="shared" si="8"/>
        <v>0</v>
      </c>
      <c r="N60" s="39"/>
      <c r="O60" s="13"/>
      <c r="P60" s="42"/>
    </row>
    <row r="61" spans="1:16" ht="24" customHeight="1" x14ac:dyDescent="0.25">
      <c r="A61" s="11">
        <v>46</v>
      </c>
      <c r="B61" s="54" t="s">
        <v>183</v>
      </c>
      <c r="C61" s="11"/>
      <c r="D61" s="59">
        <f t="shared" si="5"/>
        <v>3</v>
      </c>
      <c r="E61" s="33"/>
      <c r="F61" s="34"/>
      <c r="G61" s="13"/>
      <c r="H61" s="39"/>
      <c r="I61" s="13">
        <v>3</v>
      </c>
      <c r="J61" s="39"/>
      <c r="K61" s="13">
        <f t="shared" si="7"/>
        <v>0</v>
      </c>
      <c r="L61" s="39"/>
      <c r="M61" s="13">
        <f t="shared" si="8"/>
        <v>0</v>
      </c>
      <c r="N61" s="39"/>
      <c r="O61" s="13"/>
      <c r="P61" s="42"/>
    </row>
    <row r="62" spans="1:16" ht="24" customHeight="1" x14ac:dyDescent="0.25">
      <c r="A62" s="11">
        <v>47</v>
      </c>
      <c r="B62" s="12" t="s">
        <v>97</v>
      </c>
      <c r="C62" s="11" t="s">
        <v>3</v>
      </c>
      <c r="D62" s="59">
        <f t="shared" si="5"/>
        <v>0</v>
      </c>
      <c r="E62" s="33"/>
      <c r="F62" s="34">
        <f t="shared" si="0"/>
        <v>0</v>
      </c>
      <c r="G62" s="13"/>
      <c r="H62" s="39"/>
      <c r="I62" s="13">
        <f t="shared" si="6"/>
        <v>0</v>
      </c>
      <c r="J62" s="39"/>
      <c r="K62" s="13">
        <f t="shared" si="7"/>
        <v>0</v>
      </c>
      <c r="L62" s="39"/>
      <c r="M62" s="13">
        <f t="shared" si="8"/>
        <v>0</v>
      </c>
      <c r="N62" s="39"/>
      <c r="O62" s="13"/>
      <c r="P62" s="42"/>
    </row>
    <row r="63" spans="1:16" ht="43.5" customHeight="1" x14ac:dyDescent="0.25">
      <c r="A63" s="11">
        <v>48</v>
      </c>
      <c r="B63" s="14" t="s">
        <v>98</v>
      </c>
      <c r="C63" s="11" t="s">
        <v>4</v>
      </c>
      <c r="D63" s="59">
        <f t="shared" si="5"/>
        <v>1</v>
      </c>
      <c r="E63" s="33"/>
      <c r="F63" s="34">
        <f t="shared" si="0"/>
        <v>0</v>
      </c>
      <c r="G63" s="13"/>
      <c r="H63" s="39"/>
      <c r="I63" s="13">
        <f t="shared" si="6"/>
        <v>0</v>
      </c>
      <c r="J63" s="39"/>
      <c r="K63" s="13">
        <f t="shared" si="7"/>
        <v>0</v>
      </c>
      <c r="L63" s="39"/>
      <c r="M63" s="13">
        <v>1</v>
      </c>
      <c r="N63" s="39"/>
      <c r="O63" s="13"/>
      <c r="P63" s="42"/>
    </row>
    <row r="64" spans="1:16" ht="24" customHeight="1" x14ac:dyDescent="0.25">
      <c r="A64" s="11">
        <v>49</v>
      </c>
      <c r="B64" s="14" t="s">
        <v>99</v>
      </c>
      <c r="C64" s="11" t="s">
        <v>4</v>
      </c>
      <c r="D64" s="59">
        <f t="shared" si="5"/>
        <v>6</v>
      </c>
      <c r="E64" s="33"/>
      <c r="F64" s="34">
        <f t="shared" si="0"/>
        <v>0</v>
      </c>
      <c r="G64" s="13"/>
      <c r="H64" s="39"/>
      <c r="I64" s="13">
        <v>4</v>
      </c>
      <c r="J64" s="39"/>
      <c r="K64" s="13">
        <v>1</v>
      </c>
      <c r="L64" s="39"/>
      <c r="M64" s="13">
        <v>1</v>
      </c>
      <c r="N64" s="39"/>
      <c r="O64" s="13"/>
      <c r="P64" s="42"/>
    </row>
    <row r="65" spans="1:16" ht="24" customHeight="1" x14ac:dyDescent="0.25">
      <c r="A65" s="11">
        <v>50</v>
      </c>
      <c r="B65" s="14" t="s">
        <v>21</v>
      </c>
      <c r="C65" s="11" t="s">
        <v>3</v>
      </c>
      <c r="D65" s="59">
        <f t="shared" si="5"/>
        <v>0</v>
      </c>
      <c r="E65" s="33"/>
      <c r="F65" s="34">
        <f t="shared" si="0"/>
        <v>0</v>
      </c>
      <c r="G65" s="13"/>
      <c r="H65" s="39"/>
      <c r="I65" s="13">
        <f t="shared" si="6"/>
        <v>0</v>
      </c>
      <c r="J65" s="39"/>
      <c r="K65" s="13">
        <f t="shared" si="7"/>
        <v>0</v>
      </c>
      <c r="L65" s="39"/>
      <c r="M65" s="13">
        <f t="shared" si="8"/>
        <v>0</v>
      </c>
      <c r="N65" s="39"/>
      <c r="O65" s="13"/>
      <c r="P65" s="42"/>
    </row>
    <row r="66" spans="1:16" ht="24" customHeight="1" x14ac:dyDescent="0.25">
      <c r="A66" s="11">
        <v>51</v>
      </c>
      <c r="B66" s="14" t="s">
        <v>22</v>
      </c>
      <c r="C66" s="11" t="s">
        <v>3</v>
      </c>
      <c r="D66" s="59">
        <f t="shared" si="5"/>
        <v>0</v>
      </c>
      <c r="E66" s="33"/>
      <c r="F66" s="34">
        <f t="shared" si="0"/>
        <v>0</v>
      </c>
      <c r="G66" s="13"/>
      <c r="H66" s="39"/>
      <c r="I66" s="13">
        <f t="shared" si="6"/>
        <v>0</v>
      </c>
      <c r="J66" s="39"/>
      <c r="K66" s="13">
        <f t="shared" si="7"/>
        <v>0</v>
      </c>
      <c r="L66" s="39"/>
      <c r="M66" s="13">
        <f t="shared" si="8"/>
        <v>0</v>
      </c>
      <c r="N66" s="39"/>
      <c r="O66" s="13"/>
      <c r="P66" s="42"/>
    </row>
    <row r="67" spans="1:16" ht="24" customHeight="1" x14ac:dyDescent="0.25">
      <c r="A67" s="11">
        <v>52</v>
      </c>
      <c r="B67" s="12" t="s">
        <v>100</v>
      </c>
      <c r="C67" s="11" t="s">
        <v>3</v>
      </c>
      <c r="D67" s="59">
        <f t="shared" si="5"/>
        <v>0</v>
      </c>
      <c r="E67" s="33"/>
      <c r="F67" s="34">
        <f t="shared" si="0"/>
        <v>0</v>
      </c>
      <c r="G67" s="13"/>
      <c r="H67" s="39"/>
      <c r="I67" s="13">
        <f t="shared" si="6"/>
        <v>0</v>
      </c>
      <c r="J67" s="39"/>
      <c r="K67" s="13">
        <f t="shared" si="7"/>
        <v>0</v>
      </c>
      <c r="L67" s="39"/>
      <c r="M67" s="13">
        <f t="shared" si="8"/>
        <v>0</v>
      </c>
      <c r="N67" s="39"/>
      <c r="O67" s="13"/>
      <c r="P67" s="42"/>
    </row>
    <row r="68" spans="1:16" ht="24" customHeight="1" x14ac:dyDescent="0.25">
      <c r="A68" s="11">
        <v>53</v>
      </c>
      <c r="B68" s="12" t="s">
        <v>23</v>
      </c>
      <c r="C68" s="11" t="s">
        <v>3</v>
      </c>
      <c r="D68" s="59">
        <f t="shared" si="5"/>
        <v>0</v>
      </c>
      <c r="E68" s="33"/>
      <c r="F68" s="34">
        <f t="shared" si="0"/>
        <v>0</v>
      </c>
      <c r="G68" s="13"/>
      <c r="H68" s="39"/>
      <c r="I68" s="13">
        <f t="shared" si="6"/>
        <v>0</v>
      </c>
      <c r="J68" s="39"/>
      <c r="K68" s="13">
        <f t="shared" si="7"/>
        <v>0</v>
      </c>
      <c r="L68" s="39"/>
      <c r="M68" s="13">
        <f t="shared" si="8"/>
        <v>0</v>
      </c>
      <c r="N68" s="39"/>
      <c r="O68" s="13"/>
      <c r="P68" s="42"/>
    </row>
    <row r="69" spans="1:16" ht="24" customHeight="1" x14ac:dyDescent="0.25">
      <c r="A69" s="11">
        <v>54</v>
      </c>
      <c r="B69" s="12" t="s">
        <v>24</v>
      </c>
      <c r="C69" s="11" t="s">
        <v>3</v>
      </c>
      <c r="D69" s="59">
        <f t="shared" si="5"/>
        <v>4</v>
      </c>
      <c r="E69" s="33"/>
      <c r="F69" s="34">
        <f t="shared" si="0"/>
        <v>0</v>
      </c>
      <c r="G69" s="13">
        <v>4</v>
      </c>
      <c r="H69" s="39"/>
      <c r="I69" s="13">
        <f t="shared" si="6"/>
        <v>0</v>
      </c>
      <c r="J69" s="39"/>
      <c r="K69" s="13">
        <f t="shared" si="7"/>
        <v>0</v>
      </c>
      <c r="L69" s="39"/>
      <c r="M69" s="13">
        <f t="shared" si="8"/>
        <v>0</v>
      </c>
      <c r="N69" s="39"/>
      <c r="O69" s="13"/>
      <c r="P69" s="42"/>
    </row>
    <row r="70" spans="1:16" ht="24" customHeight="1" x14ac:dyDescent="0.25">
      <c r="A70" s="11">
        <v>55</v>
      </c>
      <c r="B70" s="14" t="s">
        <v>179</v>
      </c>
      <c r="C70" s="11" t="s">
        <v>3</v>
      </c>
      <c r="D70" s="59">
        <f t="shared" si="5"/>
        <v>0</v>
      </c>
      <c r="E70" s="33"/>
      <c r="F70" s="34">
        <f t="shared" si="0"/>
        <v>0</v>
      </c>
      <c r="G70" s="13"/>
      <c r="H70" s="39"/>
      <c r="I70" s="13">
        <f t="shared" si="6"/>
        <v>0</v>
      </c>
      <c r="J70" s="39"/>
      <c r="K70" s="13">
        <f t="shared" si="7"/>
        <v>0</v>
      </c>
      <c r="L70" s="39"/>
      <c r="M70" s="13">
        <f t="shared" si="8"/>
        <v>0</v>
      </c>
      <c r="N70" s="39"/>
      <c r="O70" s="13"/>
      <c r="P70" s="42"/>
    </row>
    <row r="71" spans="1:16" ht="24" customHeight="1" x14ac:dyDescent="0.25">
      <c r="A71" s="11">
        <v>56</v>
      </c>
      <c r="B71" s="14" t="s">
        <v>130</v>
      </c>
      <c r="C71" s="11" t="s">
        <v>3</v>
      </c>
      <c r="D71" s="59">
        <f t="shared" si="5"/>
        <v>0</v>
      </c>
      <c r="E71" s="33"/>
      <c r="F71" s="34">
        <f t="shared" si="0"/>
        <v>0</v>
      </c>
      <c r="G71" s="13"/>
      <c r="H71" s="39"/>
      <c r="I71" s="13">
        <f t="shared" si="6"/>
        <v>0</v>
      </c>
      <c r="J71" s="39"/>
      <c r="K71" s="13">
        <f t="shared" si="7"/>
        <v>0</v>
      </c>
      <c r="L71" s="39"/>
      <c r="M71" s="13">
        <f t="shared" si="8"/>
        <v>0</v>
      </c>
      <c r="N71" s="39"/>
      <c r="O71" s="13"/>
      <c r="P71" s="42"/>
    </row>
    <row r="72" spans="1:16" ht="24" customHeight="1" x14ac:dyDescent="0.25">
      <c r="A72" s="11">
        <v>57</v>
      </c>
      <c r="B72" s="14" t="s">
        <v>163</v>
      </c>
      <c r="C72" s="11" t="s">
        <v>3</v>
      </c>
      <c r="D72" s="59">
        <f t="shared" si="5"/>
        <v>0</v>
      </c>
      <c r="E72" s="33"/>
      <c r="F72" s="34">
        <f t="shared" si="0"/>
        <v>0</v>
      </c>
      <c r="G72" s="13"/>
      <c r="H72" s="39"/>
      <c r="I72" s="13">
        <f t="shared" si="6"/>
        <v>0</v>
      </c>
      <c r="J72" s="39"/>
      <c r="K72" s="13">
        <f t="shared" si="7"/>
        <v>0</v>
      </c>
      <c r="L72" s="39"/>
      <c r="M72" s="13">
        <f t="shared" si="8"/>
        <v>0</v>
      </c>
      <c r="N72" s="39"/>
      <c r="O72" s="13"/>
      <c r="P72" s="42"/>
    </row>
    <row r="73" spans="1:16" ht="24" customHeight="1" x14ac:dyDescent="0.25">
      <c r="A73" s="11">
        <v>58</v>
      </c>
      <c r="B73" s="12" t="s">
        <v>25</v>
      </c>
      <c r="C73" s="11" t="s">
        <v>3</v>
      </c>
      <c r="D73" s="59">
        <f t="shared" si="5"/>
        <v>1</v>
      </c>
      <c r="E73" s="33"/>
      <c r="F73" s="34">
        <f t="shared" si="0"/>
        <v>0</v>
      </c>
      <c r="G73" s="13"/>
      <c r="H73" s="39"/>
      <c r="I73" s="13">
        <f t="shared" si="6"/>
        <v>0</v>
      </c>
      <c r="J73" s="39"/>
      <c r="K73" s="13">
        <f t="shared" si="7"/>
        <v>0</v>
      </c>
      <c r="L73" s="39"/>
      <c r="M73" s="13">
        <v>1</v>
      </c>
      <c r="N73" s="39"/>
      <c r="O73" s="13"/>
      <c r="P73" s="42"/>
    </row>
    <row r="74" spans="1:16" ht="24" customHeight="1" x14ac:dyDescent="0.25">
      <c r="A74" s="11">
        <v>59</v>
      </c>
      <c r="B74" s="12" t="s">
        <v>151</v>
      </c>
      <c r="C74" s="11" t="s">
        <v>3</v>
      </c>
      <c r="D74" s="59">
        <f t="shared" si="5"/>
        <v>4</v>
      </c>
      <c r="E74" s="33"/>
      <c r="F74" s="34">
        <f t="shared" si="0"/>
        <v>0</v>
      </c>
      <c r="G74" s="13"/>
      <c r="H74" s="39"/>
      <c r="I74" s="13">
        <f t="shared" si="6"/>
        <v>0</v>
      </c>
      <c r="J74" s="39"/>
      <c r="K74" s="13">
        <f t="shared" si="7"/>
        <v>0</v>
      </c>
      <c r="L74" s="39"/>
      <c r="M74" s="13">
        <f t="shared" si="8"/>
        <v>0</v>
      </c>
      <c r="N74" s="39"/>
      <c r="O74" s="13">
        <v>4</v>
      </c>
      <c r="P74" s="42"/>
    </row>
    <row r="75" spans="1:16" ht="24" customHeight="1" x14ac:dyDescent="0.25">
      <c r="A75" s="11">
        <v>60</v>
      </c>
      <c r="B75" s="12" t="s">
        <v>26</v>
      </c>
      <c r="C75" s="11" t="s">
        <v>3</v>
      </c>
      <c r="D75" s="59">
        <f t="shared" si="5"/>
        <v>0</v>
      </c>
      <c r="E75" s="33"/>
      <c r="F75" s="34">
        <f t="shared" si="0"/>
        <v>0</v>
      </c>
      <c r="G75" s="13"/>
      <c r="H75" s="39"/>
      <c r="I75" s="13">
        <f t="shared" si="6"/>
        <v>0</v>
      </c>
      <c r="J75" s="39"/>
      <c r="K75" s="13">
        <f t="shared" si="7"/>
        <v>0</v>
      </c>
      <c r="L75" s="39"/>
      <c r="M75" s="13">
        <f t="shared" si="8"/>
        <v>0</v>
      </c>
      <c r="N75" s="39"/>
      <c r="O75" s="13"/>
      <c r="P75" s="42"/>
    </row>
    <row r="76" spans="1:16" ht="30" customHeight="1" x14ac:dyDescent="0.25">
      <c r="A76" s="7" t="s">
        <v>5</v>
      </c>
      <c r="B76" s="8" t="s">
        <v>27</v>
      </c>
      <c r="C76" s="7" t="s">
        <v>5</v>
      </c>
      <c r="D76" s="60"/>
      <c r="E76" s="36"/>
      <c r="F76" s="36"/>
      <c r="G76" s="9"/>
      <c r="H76" s="40"/>
      <c r="I76" s="36"/>
      <c r="J76" s="40"/>
      <c r="K76" s="36"/>
      <c r="L76" s="40"/>
      <c r="M76" s="36"/>
      <c r="N76" s="40"/>
      <c r="O76" s="9"/>
      <c r="P76" s="40"/>
    </row>
    <row r="77" spans="1:16" ht="24" customHeight="1" x14ac:dyDescent="0.25">
      <c r="A77" s="11">
        <v>61</v>
      </c>
      <c r="B77" s="14" t="s">
        <v>63</v>
      </c>
      <c r="C77" s="11" t="s">
        <v>3</v>
      </c>
      <c r="D77" s="59">
        <f t="shared" ref="D77:D82" si="9">G77+I77+K77+M77+O77</f>
        <v>0</v>
      </c>
      <c r="E77" s="33"/>
      <c r="F77" s="34">
        <f t="shared" si="0"/>
        <v>0</v>
      </c>
      <c r="G77" s="13"/>
      <c r="H77" s="39"/>
      <c r="I77" s="13">
        <f t="shared" ref="I77:I82" si="10">L77+N77+P77+R77+T77</f>
        <v>0</v>
      </c>
      <c r="J77" s="39"/>
      <c r="K77" s="13">
        <f t="shared" ref="K77:K82" si="11">N77+P77+R77+T77+V77</f>
        <v>0</v>
      </c>
      <c r="L77" s="39"/>
      <c r="M77" s="13">
        <f t="shared" ref="M77:M82" si="12">P77+R77+T77+V77+X77</f>
        <v>0</v>
      </c>
      <c r="N77" s="39"/>
      <c r="O77" s="13"/>
      <c r="P77" s="42"/>
    </row>
    <row r="78" spans="1:16" ht="24" customHeight="1" x14ac:dyDescent="0.25">
      <c r="A78" s="11">
        <v>62</v>
      </c>
      <c r="B78" s="14" t="s">
        <v>62</v>
      </c>
      <c r="C78" s="11" t="s">
        <v>3</v>
      </c>
      <c r="D78" s="59">
        <f t="shared" si="9"/>
        <v>0</v>
      </c>
      <c r="E78" s="33"/>
      <c r="F78" s="34">
        <f t="shared" si="0"/>
        <v>0</v>
      </c>
      <c r="G78" s="13"/>
      <c r="H78" s="39"/>
      <c r="I78" s="13">
        <f t="shared" si="10"/>
        <v>0</v>
      </c>
      <c r="J78" s="39"/>
      <c r="K78" s="13">
        <f t="shared" si="11"/>
        <v>0</v>
      </c>
      <c r="L78" s="39"/>
      <c r="M78" s="13">
        <f t="shared" si="12"/>
        <v>0</v>
      </c>
      <c r="N78" s="39"/>
      <c r="O78" s="13"/>
      <c r="P78" s="42"/>
    </row>
    <row r="79" spans="1:16" ht="24" customHeight="1" x14ac:dyDescent="0.25">
      <c r="A79" s="11">
        <v>63</v>
      </c>
      <c r="B79" s="14" t="s">
        <v>61</v>
      </c>
      <c r="C79" s="11" t="s">
        <v>3</v>
      </c>
      <c r="D79" s="59">
        <f t="shared" si="9"/>
        <v>0</v>
      </c>
      <c r="E79" s="33"/>
      <c r="F79" s="34">
        <f t="shared" si="0"/>
        <v>0</v>
      </c>
      <c r="G79" s="13"/>
      <c r="H79" s="39"/>
      <c r="I79" s="13">
        <f t="shared" si="10"/>
        <v>0</v>
      </c>
      <c r="J79" s="39"/>
      <c r="K79" s="13">
        <f t="shared" si="11"/>
        <v>0</v>
      </c>
      <c r="L79" s="39"/>
      <c r="M79" s="13">
        <f t="shared" si="12"/>
        <v>0</v>
      </c>
      <c r="N79" s="39"/>
      <c r="O79" s="13"/>
      <c r="P79" s="42"/>
    </row>
    <row r="80" spans="1:16" ht="24" customHeight="1" x14ac:dyDescent="0.25">
      <c r="A80" s="11">
        <v>64</v>
      </c>
      <c r="B80" s="14" t="s">
        <v>85</v>
      </c>
      <c r="C80" s="11" t="s">
        <v>3</v>
      </c>
      <c r="D80" s="59">
        <f t="shared" si="9"/>
        <v>0</v>
      </c>
      <c r="E80" s="33"/>
      <c r="F80" s="34">
        <f t="shared" si="0"/>
        <v>0</v>
      </c>
      <c r="G80" s="13"/>
      <c r="H80" s="39"/>
      <c r="I80" s="13">
        <f t="shared" si="10"/>
        <v>0</v>
      </c>
      <c r="J80" s="39"/>
      <c r="K80" s="13">
        <f t="shared" si="11"/>
        <v>0</v>
      </c>
      <c r="L80" s="39"/>
      <c r="M80" s="13">
        <f t="shared" si="12"/>
        <v>0</v>
      </c>
      <c r="N80" s="39"/>
      <c r="O80" s="13"/>
      <c r="P80" s="42"/>
    </row>
    <row r="81" spans="1:16" ht="30" customHeight="1" x14ac:dyDescent="0.25">
      <c r="A81" s="11">
        <v>65</v>
      </c>
      <c r="B81" s="14" t="s">
        <v>60</v>
      </c>
      <c r="C81" s="11" t="s">
        <v>3</v>
      </c>
      <c r="D81" s="59">
        <f t="shared" si="9"/>
        <v>0</v>
      </c>
      <c r="E81" s="33"/>
      <c r="F81" s="34">
        <f t="shared" si="0"/>
        <v>0</v>
      </c>
      <c r="G81" s="13"/>
      <c r="H81" s="39"/>
      <c r="I81" s="13">
        <f t="shared" si="10"/>
        <v>0</v>
      </c>
      <c r="J81" s="39"/>
      <c r="K81" s="13">
        <f t="shared" si="11"/>
        <v>0</v>
      </c>
      <c r="L81" s="39"/>
      <c r="M81" s="13">
        <f t="shared" si="12"/>
        <v>0</v>
      </c>
      <c r="N81" s="39"/>
      <c r="O81" s="13"/>
      <c r="P81" s="42"/>
    </row>
    <row r="82" spans="1:16" ht="24" customHeight="1" x14ac:dyDescent="0.25">
      <c r="A82" s="11">
        <v>66</v>
      </c>
      <c r="B82" s="14" t="s">
        <v>69</v>
      </c>
      <c r="C82" s="11" t="s">
        <v>3</v>
      </c>
      <c r="D82" s="59">
        <f t="shared" si="9"/>
        <v>0</v>
      </c>
      <c r="E82" s="33"/>
      <c r="F82" s="34">
        <f t="shared" si="0"/>
        <v>0</v>
      </c>
      <c r="G82" s="13"/>
      <c r="H82" s="39"/>
      <c r="I82" s="13">
        <f t="shared" si="10"/>
        <v>0</v>
      </c>
      <c r="J82" s="39"/>
      <c r="K82" s="13">
        <f t="shared" si="11"/>
        <v>0</v>
      </c>
      <c r="L82" s="39"/>
      <c r="M82" s="13">
        <f t="shared" si="12"/>
        <v>0</v>
      </c>
      <c r="N82" s="39"/>
      <c r="O82" s="13"/>
      <c r="P82" s="42"/>
    </row>
    <row r="83" spans="1:16" ht="30" customHeight="1" x14ac:dyDescent="0.25">
      <c r="A83" s="7" t="s">
        <v>5</v>
      </c>
      <c r="B83" s="8" t="s">
        <v>28</v>
      </c>
      <c r="C83" s="7" t="s">
        <v>5</v>
      </c>
      <c r="D83" s="60"/>
      <c r="E83" s="36"/>
      <c r="F83" s="36"/>
      <c r="G83" s="9"/>
      <c r="H83" s="40"/>
      <c r="I83" s="36"/>
      <c r="J83" s="40"/>
      <c r="K83" s="36"/>
      <c r="L83" s="40"/>
      <c r="M83" s="36"/>
      <c r="N83" s="40"/>
      <c r="O83" s="9"/>
      <c r="P83" s="40"/>
    </row>
    <row r="84" spans="1:16" ht="24" customHeight="1" x14ac:dyDescent="0.25">
      <c r="A84" s="11">
        <v>67</v>
      </c>
      <c r="B84" s="12" t="s">
        <v>29</v>
      </c>
      <c r="C84" s="11" t="s">
        <v>4</v>
      </c>
      <c r="D84" s="59">
        <f t="shared" ref="D84:D99" si="13">G84+I84+K84+M84+O84</f>
        <v>0</v>
      </c>
      <c r="E84" s="33"/>
      <c r="F84" s="34">
        <f t="shared" si="0"/>
        <v>0</v>
      </c>
      <c r="G84" s="13"/>
      <c r="H84" s="39"/>
      <c r="I84" s="13">
        <f t="shared" ref="I84:I99" si="14">L84+N84+P84+R84+T84</f>
        <v>0</v>
      </c>
      <c r="J84" s="39"/>
      <c r="K84" s="13">
        <f t="shared" ref="K84:K99" si="15">N84+P84+R84+T84+V84</f>
        <v>0</v>
      </c>
      <c r="L84" s="39"/>
      <c r="M84" s="13">
        <f t="shared" ref="M84:M99" si="16">P84+R84+T84+V84+X84</f>
        <v>0</v>
      </c>
      <c r="N84" s="39"/>
      <c r="O84" s="13"/>
      <c r="P84" s="42"/>
    </row>
    <row r="85" spans="1:16" ht="24" customHeight="1" x14ac:dyDescent="0.25">
      <c r="A85" s="11">
        <v>68</v>
      </c>
      <c r="B85" s="12" t="s">
        <v>30</v>
      </c>
      <c r="C85" s="11" t="s">
        <v>3</v>
      </c>
      <c r="D85" s="59">
        <f t="shared" si="13"/>
        <v>0</v>
      </c>
      <c r="E85" s="33"/>
      <c r="F85" s="34">
        <f t="shared" si="0"/>
        <v>0</v>
      </c>
      <c r="G85" s="13"/>
      <c r="H85" s="39"/>
      <c r="I85" s="13">
        <f t="shared" si="14"/>
        <v>0</v>
      </c>
      <c r="J85" s="39"/>
      <c r="K85" s="13">
        <f t="shared" si="15"/>
        <v>0</v>
      </c>
      <c r="L85" s="39"/>
      <c r="M85" s="13">
        <f t="shared" si="16"/>
        <v>0</v>
      </c>
      <c r="N85" s="39"/>
      <c r="O85" s="13"/>
      <c r="P85" s="42"/>
    </row>
    <row r="86" spans="1:16" ht="24" customHeight="1" x14ac:dyDescent="0.25">
      <c r="A86" s="11">
        <v>69</v>
      </c>
      <c r="B86" s="12" t="s">
        <v>31</v>
      </c>
      <c r="C86" s="11" t="s">
        <v>4</v>
      </c>
      <c r="D86" s="59">
        <f t="shared" si="13"/>
        <v>0</v>
      </c>
      <c r="E86" s="33"/>
      <c r="F86" s="34">
        <f t="shared" si="0"/>
        <v>0</v>
      </c>
      <c r="G86" s="13"/>
      <c r="H86" s="39"/>
      <c r="I86" s="13">
        <f t="shared" si="14"/>
        <v>0</v>
      </c>
      <c r="J86" s="39"/>
      <c r="K86" s="13">
        <f t="shared" si="15"/>
        <v>0</v>
      </c>
      <c r="L86" s="39"/>
      <c r="M86" s="13">
        <f t="shared" si="16"/>
        <v>0</v>
      </c>
      <c r="N86" s="39"/>
      <c r="O86" s="13"/>
      <c r="P86" s="42"/>
    </row>
    <row r="87" spans="1:16" ht="24" customHeight="1" x14ac:dyDescent="0.25">
      <c r="A87" s="11">
        <v>70</v>
      </c>
      <c r="B87" s="12" t="s">
        <v>32</v>
      </c>
      <c r="C87" s="11" t="s">
        <v>4</v>
      </c>
      <c r="D87" s="59">
        <f t="shared" si="13"/>
        <v>2</v>
      </c>
      <c r="E87" s="33"/>
      <c r="F87" s="34">
        <f t="shared" si="0"/>
        <v>0</v>
      </c>
      <c r="G87" s="13"/>
      <c r="H87" s="39"/>
      <c r="I87" s="13">
        <f t="shared" si="14"/>
        <v>0</v>
      </c>
      <c r="J87" s="39"/>
      <c r="K87" s="13">
        <v>2</v>
      </c>
      <c r="L87" s="39"/>
      <c r="M87" s="13">
        <f t="shared" si="16"/>
        <v>0</v>
      </c>
      <c r="N87" s="39"/>
      <c r="O87" s="13"/>
      <c r="P87" s="42"/>
    </row>
    <row r="88" spans="1:16" ht="24" customHeight="1" x14ac:dyDescent="0.25">
      <c r="A88" s="11">
        <v>71</v>
      </c>
      <c r="B88" s="12" t="s">
        <v>33</v>
      </c>
      <c r="C88" s="11" t="s">
        <v>4</v>
      </c>
      <c r="D88" s="59">
        <f t="shared" si="13"/>
        <v>0</v>
      </c>
      <c r="E88" s="33"/>
      <c r="F88" s="34">
        <f t="shared" si="0"/>
        <v>0</v>
      </c>
      <c r="G88" s="13"/>
      <c r="H88" s="39"/>
      <c r="I88" s="13">
        <f t="shared" si="14"/>
        <v>0</v>
      </c>
      <c r="J88" s="39"/>
      <c r="K88" s="13">
        <f t="shared" si="15"/>
        <v>0</v>
      </c>
      <c r="L88" s="39"/>
      <c r="M88" s="13">
        <f t="shared" si="16"/>
        <v>0</v>
      </c>
      <c r="N88" s="39"/>
      <c r="O88" s="13"/>
      <c r="P88" s="42"/>
    </row>
    <row r="89" spans="1:16" ht="24" customHeight="1" x14ac:dyDescent="0.25">
      <c r="A89" s="11">
        <v>72</v>
      </c>
      <c r="B89" s="12" t="s">
        <v>34</v>
      </c>
      <c r="C89" s="11" t="s">
        <v>4</v>
      </c>
      <c r="D89" s="59">
        <f t="shared" si="13"/>
        <v>0</v>
      </c>
      <c r="E89" s="33"/>
      <c r="F89" s="34">
        <f t="shared" si="0"/>
        <v>0</v>
      </c>
      <c r="G89" s="13"/>
      <c r="H89" s="39"/>
      <c r="I89" s="13">
        <f t="shared" si="14"/>
        <v>0</v>
      </c>
      <c r="J89" s="39"/>
      <c r="K89" s="13">
        <f t="shared" si="15"/>
        <v>0</v>
      </c>
      <c r="L89" s="39"/>
      <c r="M89" s="13">
        <f t="shared" si="16"/>
        <v>0</v>
      </c>
      <c r="N89" s="39"/>
      <c r="O89" s="13"/>
      <c r="P89" s="42"/>
    </row>
    <row r="90" spans="1:16" ht="24" customHeight="1" x14ac:dyDescent="0.25">
      <c r="A90" s="11">
        <v>73</v>
      </c>
      <c r="B90" s="14" t="s">
        <v>35</v>
      </c>
      <c r="C90" s="11" t="s">
        <v>4</v>
      </c>
      <c r="D90" s="59">
        <f t="shared" si="13"/>
        <v>0</v>
      </c>
      <c r="E90" s="33"/>
      <c r="F90" s="34">
        <f t="shared" si="0"/>
        <v>0</v>
      </c>
      <c r="G90" s="13"/>
      <c r="H90" s="39"/>
      <c r="I90" s="13">
        <f t="shared" si="14"/>
        <v>0</v>
      </c>
      <c r="J90" s="39"/>
      <c r="K90" s="13">
        <f t="shared" si="15"/>
        <v>0</v>
      </c>
      <c r="L90" s="39"/>
      <c r="M90" s="13">
        <f t="shared" si="16"/>
        <v>0</v>
      </c>
      <c r="N90" s="39"/>
      <c r="O90" s="13"/>
      <c r="P90" s="42"/>
    </row>
    <row r="91" spans="1:16" ht="24" customHeight="1" x14ac:dyDescent="0.25">
      <c r="A91" s="11">
        <v>74</v>
      </c>
      <c r="B91" s="14" t="s">
        <v>36</v>
      </c>
      <c r="C91" s="11" t="s">
        <v>4</v>
      </c>
      <c r="D91" s="59">
        <f t="shared" si="13"/>
        <v>0</v>
      </c>
      <c r="E91" s="33"/>
      <c r="F91" s="34">
        <f t="shared" ref="F91:F99" si="17">D91*E91</f>
        <v>0</v>
      </c>
      <c r="G91" s="13"/>
      <c r="H91" s="39"/>
      <c r="I91" s="13">
        <f t="shared" si="14"/>
        <v>0</v>
      </c>
      <c r="J91" s="39"/>
      <c r="K91" s="13">
        <f t="shared" si="15"/>
        <v>0</v>
      </c>
      <c r="L91" s="39"/>
      <c r="M91" s="13">
        <f t="shared" si="16"/>
        <v>0</v>
      </c>
      <c r="N91" s="39"/>
      <c r="O91" s="13"/>
      <c r="P91" s="42"/>
    </row>
    <row r="92" spans="1:16" ht="24" customHeight="1" x14ac:dyDescent="0.25">
      <c r="A92" s="11">
        <v>75</v>
      </c>
      <c r="B92" s="12" t="s">
        <v>125</v>
      </c>
      <c r="C92" s="11" t="s">
        <v>4</v>
      </c>
      <c r="D92" s="59">
        <f t="shared" si="13"/>
        <v>0</v>
      </c>
      <c r="E92" s="33"/>
      <c r="F92" s="34">
        <f t="shared" si="17"/>
        <v>0</v>
      </c>
      <c r="G92" s="13"/>
      <c r="H92" s="39"/>
      <c r="I92" s="13">
        <f t="shared" si="14"/>
        <v>0</v>
      </c>
      <c r="J92" s="39"/>
      <c r="K92" s="13">
        <f t="shared" si="15"/>
        <v>0</v>
      </c>
      <c r="L92" s="39"/>
      <c r="M92" s="13">
        <f t="shared" si="16"/>
        <v>0</v>
      </c>
      <c r="N92" s="39"/>
      <c r="O92" s="13"/>
      <c r="P92" s="42"/>
    </row>
    <row r="93" spans="1:16" ht="24" customHeight="1" x14ac:dyDescent="0.25">
      <c r="A93" s="11">
        <v>76</v>
      </c>
      <c r="B93" s="12" t="s">
        <v>37</v>
      </c>
      <c r="C93" s="11" t="s">
        <v>3</v>
      </c>
      <c r="D93" s="59">
        <f t="shared" si="13"/>
        <v>39</v>
      </c>
      <c r="E93" s="33"/>
      <c r="F93" s="34">
        <f t="shared" si="17"/>
        <v>0</v>
      </c>
      <c r="G93" s="13">
        <v>8</v>
      </c>
      <c r="H93" s="39"/>
      <c r="I93" s="13">
        <f t="shared" si="14"/>
        <v>0</v>
      </c>
      <c r="J93" s="39"/>
      <c r="K93" s="13">
        <v>10</v>
      </c>
      <c r="L93" s="39"/>
      <c r="M93" s="13">
        <v>1</v>
      </c>
      <c r="N93" s="39"/>
      <c r="O93" s="13">
        <v>20</v>
      </c>
      <c r="P93" s="42"/>
    </row>
    <row r="94" spans="1:16" ht="24" customHeight="1" x14ac:dyDescent="0.25">
      <c r="A94" s="11">
        <v>77</v>
      </c>
      <c r="B94" s="12" t="s">
        <v>38</v>
      </c>
      <c r="C94" s="11" t="s">
        <v>3</v>
      </c>
      <c r="D94" s="59">
        <f t="shared" si="13"/>
        <v>0</v>
      </c>
      <c r="E94" s="33"/>
      <c r="F94" s="34">
        <f t="shared" si="17"/>
        <v>0</v>
      </c>
      <c r="G94" s="13"/>
      <c r="H94" s="39"/>
      <c r="I94" s="13">
        <f t="shared" si="14"/>
        <v>0</v>
      </c>
      <c r="J94" s="39"/>
      <c r="K94" s="13">
        <f t="shared" si="15"/>
        <v>0</v>
      </c>
      <c r="L94" s="39"/>
      <c r="M94" s="13">
        <f t="shared" si="16"/>
        <v>0</v>
      </c>
      <c r="N94" s="39"/>
      <c r="O94" s="13"/>
      <c r="P94" s="42"/>
    </row>
    <row r="95" spans="1:16" ht="24" customHeight="1" x14ac:dyDescent="0.25">
      <c r="A95" s="11">
        <v>78</v>
      </c>
      <c r="B95" s="14" t="s">
        <v>39</v>
      </c>
      <c r="C95" s="11" t="s">
        <v>3</v>
      </c>
      <c r="D95" s="59">
        <f t="shared" si="13"/>
        <v>0</v>
      </c>
      <c r="E95" s="33"/>
      <c r="F95" s="34">
        <f t="shared" si="17"/>
        <v>0</v>
      </c>
      <c r="G95" s="13"/>
      <c r="H95" s="39"/>
      <c r="I95" s="13">
        <f t="shared" si="14"/>
        <v>0</v>
      </c>
      <c r="J95" s="39"/>
      <c r="K95" s="13">
        <f t="shared" si="15"/>
        <v>0</v>
      </c>
      <c r="L95" s="39"/>
      <c r="M95" s="13">
        <f t="shared" si="16"/>
        <v>0</v>
      </c>
      <c r="N95" s="39"/>
      <c r="O95" s="13"/>
      <c r="P95" s="42"/>
    </row>
    <row r="96" spans="1:16" ht="24" customHeight="1" x14ac:dyDescent="0.25">
      <c r="A96" s="11">
        <v>79</v>
      </c>
      <c r="B96" s="14" t="s">
        <v>40</v>
      </c>
      <c r="C96" s="11" t="s">
        <v>3</v>
      </c>
      <c r="D96" s="59">
        <f t="shared" si="13"/>
        <v>4</v>
      </c>
      <c r="E96" s="33"/>
      <c r="F96" s="34">
        <f t="shared" si="17"/>
        <v>0</v>
      </c>
      <c r="G96" s="13"/>
      <c r="H96" s="39"/>
      <c r="I96" s="13">
        <v>4</v>
      </c>
      <c r="J96" s="39"/>
      <c r="K96" s="13">
        <f t="shared" si="15"/>
        <v>0</v>
      </c>
      <c r="L96" s="39"/>
      <c r="M96" s="13">
        <f t="shared" si="16"/>
        <v>0</v>
      </c>
      <c r="N96" s="39"/>
      <c r="O96" s="13"/>
      <c r="P96" s="42"/>
    </row>
    <row r="97" spans="1:16" ht="24" customHeight="1" x14ac:dyDescent="0.25">
      <c r="A97" s="11">
        <v>80</v>
      </c>
      <c r="B97" s="12" t="s">
        <v>127</v>
      </c>
      <c r="C97" s="11" t="s">
        <v>3</v>
      </c>
      <c r="D97" s="59">
        <f t="shared" si="13"/>
        <v>0</v>
      </c>
      <c r="E97" s="33"/>
      <c r="F97" s="34">
        <f t="shared" si="17"/>
        <v>0</v>
      </c>
      <c r="G97" s="13"/>
      <c r="H97" s="39"/>
      <c r="I97" s="13">
        <f t="shared" si="14"/>
        <v>0</v>
      </c>
      <c r="J97" s="39"/>
      <c r="K97" s="13">
        <f t="shared" si="15"/>
        <v>0</v>
      </c>
      <c r="L97" s="39"/>
      <c r="M97" s="13">
        <f t="shared" si="16"/>
        <v>0</v>
      </c>
      <c r="N97" s="39"/>
      <c r="O97" s="13"/>
      <c r="P97" s="42"/>
    </row>
    <row r="98" spans="1:16" ht="24" customHeight="1" x14ac:dyDescent="0.25">
      <c r="A98" s="11">
        <v>81</v>
      </c>
      <c r="B98" s="12" t="s">
        <v>41</v>
      </c>
      <c r="C98" s="11" t="s">
        <v>3</v>
      </c>
      <c r="D98" s="59">
        <f t="shared" si="13"/>
        <v>3</v>
      </c>
      <c r="E98" s="33"/>
      <c r="F98" s="34">
        <f t="shared" si="17"/>
        <v>0</v>
      </c>
      <c r="G98" s="13"/>
      <c r="H98" s="39"/>
      <c r="I98" s="13">
        <f t="shared" si="14"/>
        <v>0</v>
      </c>
      <c r="J98" s="39"/>
      <c r="K98" s="13">
        <f t="shared" si="15"/>
        <v>0</v>
      </c>
      <c r="L98" s="39"/>
      <c r="M98" s="13">
        <v>1</v>
      </c>
      <c r="N98" s="39"/>
      <c r="O98" s="13">
        <v>2</v>
      </c>
      <c r="P98" s="42"/>
    </row>
    <row r="99" spans="1:16" ht="24" customHeight="1" x14ac:dyDescent="0.25">
      <c r="A99" s="11">
        <v>82</v>
      </c>
      <c r="B99" s="12" t="s">
        <v>42</v>
      </c>
      <c r="C99" s="11" t="s">
        <v>3</v>
      </c>
      <c r="D99" s="59">
        <f t="shared" si="13"/>
        <v>0</v>
      </c>
      <c r="E99" s="33"/>
      <c r="F99" s="34">
        <f t="shared" si="17"/>
        <v>0</v>
      </c>
      <c r="G99" s="13"/>
      <c r="H99" s="39"/>
      <c r="I99" s="13">
        <f t="shared" si="14"/>
        <v>0</v>
      </c>
      <c r="J99" s="39"/>
      <c r="K99" s="13">
        <f t="shared" si="15"/>
        <v>0</v>
      </c>
      <c r="L99" s="39"/>
      <c r="M99" s="13">
        <f t="shared" si="16"/>
        <v>0</v>
      </c>
      <c r="N99" s="39"/>
      <c r="O99" s="13"/>
      <c r="P99" s="42"/>
    </row>
    <row r="100" spans="1:16" ht="30" customHeight="1" x14ac:dyDescent="0.25">
      <c r="A100" s="7" t="s">
        <v>5</v>
      </c>
      <c r="B100" s="8" t="s">
        <v>43</v>
      </c>
      <c r="C100" s="7" t="s">
        <v>5</v>
      </c>
      <c r="D100" s="60"/>
      <c r="E100" s="36"/>
      <c r="F100" s="36"/>
      <c r="G100" s="9"/>
      <c r="H100" s="40"/>
      <c r="I100" s="36"/>
      <c r="J100" s="40"/>
      <c r="K100" s="36"/>
      <c r="L100" s="40"/>
      <c r="M100" s="36"/>
      <c r="N100" s="40"/>
      <c r="O100" s="9"/>
      <c r="P100" s="40"/>
    </row>
    <row r="101" spans="1:16" ht="24" customHeight="1" x14ac:dyDescent="0.25">
      <c r="A101" s="11">
        <v>83</v>
      </c>
      <c r="B101" s="14" t="s">
        <v>44</v>
      </c>
      <c r="C101" s="11" t="s">
        <v>45</v>
      </c>
      <c r="D101" s="59">
        <f t="shared" ref="D101:D132" si="18">G101+I101+K101+M101+O101</f>
        <v>27</v>
      </c>
      <c r="E101" s="35"/>
      <c r="F101" s="34">
        <f t="shared" ref="F101:F167" si="19">D101*E101</f>
        <v>0</v>
      </c>
      <c r="G101" s="13"/>
      <c r="H101" s="39"/>
      <c r="I101" s="13">
        <v>6</v>
      </c>
      <c r="J101" s="39"/>
      <c r="K101" s="13">
        <v>10</v>
      </c>
      <c r="L101" s="39"/>
      <c r="M101" s="13">
        <v>1</v>
      </c>
      <c r="N101" s="39"/>
      <c r="O101" s="13">
        <v>10</v>
      </c>
      <c r="P101" s="42"/>
    </row>
    <row r="102" spans="1:16" ht="24" customHeight="1" x14ac:dyDescent="0.25">
      <c r="A102" s="11">
        <v>84</v>
      </c>
      <c r="B102" s="14" t="s">
        <v>46</v>
      </c>
      <c r="C102" s="11" t="s">
        <v>3</v>
      </c>
      <c r="D102" s="59">
        <f t="shared" si="18"/>
        <v>4</v>
      </c>
      <c r="E102" s="33"/>
      <c r="F102" s="33">
        <f t="shared" si="19"/>
        <v>0</v>
      </c>
      <c r="G102" s="11"/>
      <c r="H102" s="39"/>
      <c r="I102" s="13">
        <v>4</v>
      </c>
      <c r="J102" s="39"/>
      <c r="K102" s="13">
        <f t="shared" ref="K102:K164" si="20">N102+P102+R102+T102+V102</f>
        <v>0</v>
      </c>
      <c r="L102" s="39"/>
      <c r="M102" s="13">
        <f t="shared" ref="M102:M131" si="21">P102+R102+T102+V102+X102</f>
        <v>0</v>
      </c>
      <c r="N102" s="39"/>
      <c r="O102" s="11"/>
      <c r="P102" s="42"/>
    </row>
    <row r="103" spans="1:16" ht="24" customHeight="1" x14ac:dyDescent="0.25">
      <c r="A103" s="11">
        <v>85</v>
      </c>
      <c r="B103" s="14" t="s">
        <v>131</v>
      </c>
      <c r="C103" s="11" t="s">
        <v>47</v>
      </c>
      <c r="D103" s="59">
        <f t="shared" si="18"/>
        <v>11</v>
      </c>
      <c r="E103" s="33"/>
      <c r="F103" s="33">
        <f t="shared" si="19"/>
        <v>0</v>
      </c>
      <c r="G103" s="11">
        <v>5</v>
      </c>
      <c r="H103" s="39"/>
      <c r="I103" s="13">
        <v>6</v>
      </c>
      <c r="J103" s="39"/>
      <c r="K103" s="13">
        <f t="shared" si="20"/>
        <v>0</v>
      </c>
      <c r="L103" s="39"/>
      <c r="M103" s="13">
        <f t="shared" si="21"/>
        <v>0</v>
      </c>
      <c r="N103" s="39"/>
      <c r="O103" s="11"/>
      <c r="P103" s="42"/>
    </row>
    <row r="104" spans="1:16" ht="24" customHeight="1" x14ac:dyDescent="0.25">
      <c r="A104" s="11">
        <v>86</v>
      </c>
      <c r="B104" s="14" t="s">
        <v>48</v>
      </c>
      <c r="C104" s="11" t="s">
        <v>49</v>
      </c>
      <c r="D104" s="59">
        <f t="shared" si="18"/>
        <v>0</v>
      </c>
      <c r="E104" s="33"/>
      <c r="F104" s="34">
        <f t="shared" si="19"/>
        <v>0</v>
      </c>
      <c r="G104" s="13"/>
      <c r="H104" s="39"/>
      <c r="I104" s="13">
        <f t="shared" ref="I104:I167" si="22">L104+N104+P104+R104+T104</f>
        <v>0</v>
      </c>
      <c r="J104" s="39"/>
      <c r="K104" s="13">
        <f t="shared" si="20"/>
        <v>0</v>
      </c>
      <c r="L104" s="39"/>
      <c r="M104" s="13">
        <f t="shared" si="21"/>
        <v>0</v>
      </c>
      <c r="N104" s="39"/>
      <c r="O104" s="13"/>
      <c r="P104" s="42"/>
    </row>
    <row r="105" spans="1:16" ht="24" customHeight="1" x14ac:dyDescent="0.25">
      <c r="A105" s="11">
        <v>87</v>
      </c>
      <c r="B105" s="12" t="s">
        <v>50</v>
      </c>
      <c r="C105" s="11" t="s">
        <v>49</v>
      </c>
      <c r="D105" s="59">
        <f t="shared" si="18"/>
        <v>0</v>
      </c>
      <c r="E105" s="33"/>
      <c r="F105" s="34">
        <f t="shared" si="19"/>
        <v>0</v>
      </c>
      <c r="G105" s="13"/>
      <c r="H105" s="39"/>
      <c r="I105" s="13">
        <f t="shared" si="22"/>
        <v>0</v>
      </c>
      <c r="J105" s="39"/>
      <c r="K105" s="13">
        <f t="shared" si="20"/>
        <v>0</v>
      </c>
      <c r="L105" s="39"/>
      <c r="M105" s="13">
        <f t="shared" si="21"/>
        <v>0</v>
      </c>
      <c r="N105" s="39"/>
      <c r="O105" s="13"/>
      <c r="P105" s="42"/>
    </row>
    <row r="106" spans="1:16" ht="24" customHeight="1" x14ac:dyDescent="0.25">
      <c r="A106" s="11">
        <v>88</v>
      </c>
      <c r="B106" s="12" t="s">
        <v>51</v>
      </c>
      <c r="C106" s="11" t="s">
        <v>4</v>
      </c>
      <c r="D106" s="59">
        <f t="shared" si="18"/>
        <v>0</v>
      </c>
      <c r="E106" s="33"/>
      <c r="F106" s="34">
        <f t="shared" si="19"/>
        <v>0</v>
      </c>
      <c r="G106" s="13"/>
      <c r="H106" s="39"/>
      <c r="I106" s="13">
        <f t="shared" si="22"/>
        <v>0</v>
      </c>
      <c r="J106" s="39"/>
      <c r="K106" s="13">
        <f t="shared" si="20"/>
        <v>0</v>
      </c>
      <c r="L106" s="39"/>
      <c r="M106" s="13">
        <f t="shared" si="21"/>
        <v>0</v>
      </c>
      <c r="N106" s="39"/>
      <c r="O106" s="13"/>
      <c r="P106" s="42"/>
    </row>
    <row r="107" spans="1:16" ht="30" customHeight="1" x14ac:dyDescent="0.25">
      <c r="A107" s="11">
        <v>89</v>
      </c>
      <c r="B107" s="12" t="s">
        <v>52</v>
      </c>
      <c r="C107" s="11" t="s">
        <v>4</v>
      </c>
      <c r="D107" s="59">
        <f t="shared" si="18"/>
        <v>3</v>
      </c>
      <c r="E107" s="35"/>
      <c r="F107" s="34">
        <f t="shared" si="19"/>
        <v>0</v>
      </c>
      <c r="G107" s="13"/>
      <c r="H107" s="39"/>
      <c r="I107" s="13">
        <f t="shared" si="22"/>
        <v>0</v>
      </c>
      <c r="J107" s="39"/>
      <c r="K107" s="13">
        <v>3</v>
      </c>
      <c r="L107" s="39"/>
      <c r="M107" s="13">
        <f t="shared" si="21"/>
        <v>0</v>
      </c>
      <c r="N107" s="39"/>
      <c r="O107" s="13"/>
      <c r="P107" s="42"/>
    </row>
    <row r="108" spans="1:16" ht="24" customHeight="1" x14ac:dyDescent="0.25">
      <c r="A108" s="11">
        <v>90</v>
      </c>
      <c r="B108" s="12" t="s">
        <v>53</v>
      </c>
      <c r="C108" s="11" t="s">
        <v>4</v>
      </c>
      <c r="D108" s="59">
        <f t="shared" si="18"/>
        <v>0</v>
      </c>
      <c r="E108" s="33"/>
      <c r="F108" s="34">
        <f t="shared" si="19"/>
        <v>0</v>
      </c>
      <c r="G108" s="13"/>
      <c r="H108" s="39"/>
      <c r="I108" s="13">
        <f t="shared" si="22"/>
        <v>0</v>
      </c>
      <c r="J108" s="39"/>
      <c r="K108" s="13">
        <f t="shared" si="20"/>
        <v>0</v>
      </c>
      <c r="L108" s="39"/>
      <c r="M108" s="13">
        <f t="shared" si="21"/>
        <v>0</v>
      </c>
      <c r="N108" s="39"/>
      <c r="O108" s="13"/>
      <c r="P108" s="42"/>
    </row>
    <row r="109" spans="1:16" ht="24" customHeight="1" x14ac:dyDescent="0.25">
      <c r="A109" s="11">
        <v>91</v>
      </c>
      <c r="B109" s="12" t="s">
        <v>54</v>
      </c>
      <c r="C109" s="11" t="s">
        <v>4</v>
      </c>
      <c r="D109" s="59">
        <f t="shared" si="18"/>
        <v>2</v>
      </c>
      <c r="E109" s="35"/>
      <c r="F109" s="34">
        <f t="shared" si="19"/>
        <v>0</v>
      </c>
      <c r="G109" s="13"/>
      <c r="H109" s="39"/>
      <c r="I109" s="13">
        <f t="shared" si="22"/>
        <v>0</v>
      </c>
      <c r="J109" s="39"/>
      <c r="K109" s="13">
        <v>2</v>
      </c>
      <c r="L109" s="39"/>
      <c r="M109" s="13">
        <f t="shared" si="21"/>
        <v>0</v>
      </c>
      <c r="N109" s="39"/>
      <c r="O109" s="13"/>
      <c r="P109" s="42"/>
    </row>
    <row r="110" spans="1:16" ht="24" customHeight="1" x14ac:dyDescent="0.25">
      <c r="A110" s="11">
        <v>92</v>
      </c>
      <c r="B110" s="14" t="s">
        <v>101</v>
      </c>
      <c r="C110" s="11" t="s">
        <v>3</v>
      </c>
      <c r="D110" s="59">
        <f t="shared" si="18"/>
        <v>0</v>
      </c>
      <c r="E110" s="33"/>
      <c r="F110" s="34">
        <f t="shared" si="19"/>
        <v>0</v>
      </c>
      <c r="G110" s="13"/>
      <c r="H110" s="39"/>
      <c r="I110" s="13">
        <f t="shared" si="22"/>
        <v>0</v>
      </c>
      <c r="J110" s="39"/>
      <c r="K110" s="13">
        <f t="shared" si="20"/>
        <v>0</v>
      </c>
      <c r="L110" s="39"/>
      <c r="M110" s="13">
        <f t="shared" si="21"/>
        <v>0</v>
      </c>
      <c r="N110" s="39"/>
      <c r="O110" s="13"/>
      <c r="P110" s="42"/>
    </row>
    <row r="111" spans="1:16" ht="24" customHeight="1" x14ac:dyDescent="0.25">
      <c r="A111" s="11">
        <v>93</v>
      </c>
      <c r="B111" s="14" t="s">
        <v>123</v>
      </c>
      <c r="C111" s="11" t="s">
        <v>3</v>
      </c>
      <c r="D111" s="59">
        <f t="shared" si="18"/>
        <v>0</v>
      </c>
      <c r="E111" s="33"/>
      <c r="F111" s="34">
        <f t="shared" si="19"/>
        <v>0</v>
      </c>
      <c r="G111" s="13"/>
      <c r="H111" s="39"/>
      <c r="I111" s="13">
        <f t="shared" si="22"/>
        <v>0</v>
      </c>
      <c r="J111" s="39"/>
      <c r="K111" s="13">
        <f t="shared" si="20"/>
        <v>0</v>
      </c>
      <c r="L111" s="39"/>
      <c r="M111" s="13">
        <f t="shared" si="21"/>
        <v>0</v>
      </c>
      <c r="N111" s="39"/>
      <c r="O111" s="13"/>
      <c r="P111" s="42"/>
    </row>
    <row r="112" spans="1:16" ht="24" customHeight="1" x14ac:dyDescent="0.25">
      <c r="A112" s="11">
        <v>94</v>
      </c>
      <c r="B112" s="14" t="s">
        <v>64</v>
      </c>
      <c r="C112" s="11" t="s">
        <v>3</v>
      </c>
      <c r="D112" s="59">
        <f t="shared" si="18"/>
        <v>0</v>
      </c>
      <c r="E112" s="33"/>
      <c r="F112" s="34">
        <f t="shared" si="19"/>
        <v>0</v>
      </c>
      <c r="G112" s="13"/>
      <c r="H112" s="39"/>
      <c r="I112" s="13">
        <f t="shared" si="22"/>
        <v>0</v>
      </c>
      <c r="J112" s="39"/>
      <c r="K112" s="13">
        <f t="shared" si="20"/>
        <v>0</v>
      </c>
      <c r="L112" s="39"/>
      <c r="M112" s="13">
        <f t="shared" si="21"/>
        <v>0</v>
      </c>
      <c r="N112" s="39"/>
      <c r="O112" s="13"/>
      <c r="P112" s="42"/>
    </row>
    <row r="113" spans="1:16" ht="24" customHeight="1" x14ac:dyDescent="0.25">
      <c r="A113" s="11">
        <v>95</v>
      </c>
      <c r="B113" s="14" t="s">
        <v>58</v>
      </c>
      <c r="C113" s="11" t="s">
        <v>3</v>
      </c>
      <c r="D113" s="59">
        <f t="shared" si="18"/>
        <v>0</v>
      </c>
      <c r="E113" s="33"/>
      <c r="F113" s="34">
        <f t="shared" si="19"/>
        <v>0</v>
      </c>
      <c r="G113" s="13"/>
      <c r="H113" s="39"/>
      <c r="I113" s="13">
        <f t="shared" si="22"/>
        <v>0</v>
      </c>
      <c r="J113" s="39"/>
      <c r="K113" s="13">
        <f t="shared" si="20"/>
        <v>0</v>
      </c>
      <c r="L113" s="39"/>
      <c r="M113" s="13">
        <f t="shared" si="21"/>
        <v>0</v>
      </c>
      <c r="N113" s="39"/>
      <c r="O113" s="13"/>
      <c r="P113" s="42"/>
    </row>
    <row r="114" spans="1:16" ht="24" customHeight="1" x14ac:dyDescent="0.25">
      <c r="A114" s="11">
        <v>96</v>
      </c>
      <c r="B114" s="14" t="s">
        <v>70</v>
      </c>
      <c r="C114" s="11" t="s">
        <v>3</v>
      </c>
      <c r="D114" s="59">
        <f t="shared" si="18"/>
        <v>0</v>
      </c>
      <c r="E114" s="33"/>
      <c r="F114" s="34">
        <f t="shared" si="19"/>
        <v>0</v>
      </c>
      <c r="G114" s="13"/>
      <c r="H114" s="39"/>
      <c r="I114" s="13">
        <f t="shared" si="22"/>
        <v>0</v>
      </c>
      <c r="J114" s="39"/>
      <c r="K114" s="13">
        <f t="shared" si="20"/>
        <v>0</v>
      </c>
      <c r="L114" s="39"/>
      <c r="M114" s="13">
        <f t="shared" si="21"/>
        <v>0</v>
      </c>
      <c r="N114" s="39"/>
      <c r="O114" s="13"/>
      <c r="P114" s="42"/>
    </row>
    <row r="115" spans="1:16" ht="30" customHeight="1" x14ac:dyDescent="0.25">
      <c r="A115" s="11">
        <v>97</v>
      </c>
      <c r="B115" s="14" t="s">
        <v>133</v>
      </c>
      <c r="C115" s="11" t="s">
        <v>3</v>
      </c>
      <c r="D115" s="59">
        <f t="shared" si="18"/>
        <v>0</v>
      </c>
      <c r="E115" s="33"/>
      <c r="F115" s="34">
        <f t="shared" si="19"/>
        <v>0</v>
      </c>
      <c r="G115" s="13"/>
      <c r="H115" s="39"/>
      <c r="I115" s="13">
        <f t="shared" si="22"/>
        <v>0</v>
      </c>
      <c r="J115" s="39"/>
      <c r="K115" s="13">
        <f t="shared" si="20"/>
        <v>0</v>
      </c>
      <c r="L115" s="39"/>
      <c r="M115" s="13">
        <f t="shared" si="21"/>
        <v>0</v>
      </c>
      <c r="N115" s="39"/>
      <c r="O115" s="13"/>
      <c r="P115" s="42"/>
    </row>
    <row r="116" spans="1:16" ht="24" customHeight="1" x14ac:dyDescent="0.25">
      <c r="A116" s="11">
        <v>98</v>
      </c>
      <c r="B116" s="14" t="s">
        <v>102</v>
      </c>
      <c r="C116" s="11" t="s">
        <v>3</v>
      </c>
      <c r="D116" s="59">
        <f t="shared" si="18"/>
        <v>0</v>
      </c>
      <c r="E116" s="33"/>
      <c r="F116" s="34">
        <f t="shared" si="19"/>
        <v>0</v>
      </c>
      <c r="G116" s="13"/>
      <c r="H116" s="39"/>
      <c r="I116" s="13">
        <f t="shared" si="22"/>
        <v>0</v>
      </c>
      <c r="J116" s="39"/>
      <c r="K116" s="13">
        <f t="shared" si="20"/>
        <v>0</v>
      </c>
      <c r="L116" s="39"/>
      <c r="M116" s="13">
        <f t="shared" si="21"/>
        <v>0</v>
      </c>
      <c r="N116" s="39"/>
      <c r="O116" s="13"/>
      <c r="P116" s="42"/>
    </row>
    <row r="117" spans="1:16" ht="24" customHeight="1" x14ac:dyDescent="0.25">
      <c r="A117" s="11">
        <v>99</v>
      </c>
      <c r="B117" s="14" t="s">
        <v>111</v>
      </c>
      <c r="C117" s="11" t="s">
        <v>3</v>
      </c>
      <c r="D117" s="59">
        <f t="shared" si="18"/>
        <v>0</v>
      </c>
      <c r="E117" s="33"/>
      <c r="F117" s="34">
        <f t="shared" si="19"/>
        <v>0</v>
      </c>
      <c r="G117" s="13"/>
      <c r="H117" s="39"/>
      <c r="I117" s="13">
        <f t="shared" si="22"/>
        <v>0</v>
      </c>
      <c r="J117" s="39"/>
      <c r="K117" s="13">
        <f t="shared" si="20"/>
        <v>0</v>
      </c>
      <c r="L117" s="39"/>
      <c r="M117" s="13">
        <f t="shared" si="21"/>
        <v>0</v>
      </c>
      <c r="N117" s="39"/>
      <c r="O117" s="13"/>
      <c r="P117" s="42"/>
    </row>
    <row r="118" spans="1:16" ht="24" customHeight="1" x14ac:dyDescent="0.25">
      <c r="A118" s="11">
        <v>100</v>
      </c>
      <c r="B118" s="14" t="s">
        <v>59</v>
      </c>
      <c r="C118" s="11" t="s">
        <v>3</v>
      </c>
      <c r="D118" s="59">
        <f t="shared" si="18"/>
        <v>0</v>
      </c>
      <c r="E118" s="33"/>
      <c r="F118" s="34">
        <f t="shared" si="19"/>
        <v>0</v>
      </c>
      <c r="G118" s="13"/>
      <c r="H118" s="39"/>
      <c r="I118" s="13">
        <f t="shared" si="22"/>
        <v>0</v>
      </c>
      <c r="J118" s="39"/>
      <c r="K118" s="13">
        <f t="shared" si="20"/>
        <v>0</v>
      </c>
      <c r="L118" s="39"/>
      <c r="M118" s="13">
        <f t="shared" si="21"/>
        <v>0</v>
      </c>
      <c r="N118" s="39"/>
      <c r="O118" s="13"/>
      <c r="P118" s="42"/>
    </row>
    <row r="119" spans="1:16" ht="24" customHeight="1" x14ac:dyDescent="0.25">
      <c r="A119" s="11">
        <v>101</v>
      </c>
      <c r="B119" s="14" t="s">
        <v>55</v>
      </c>
      <c r="C119" s="11" t="s">
        <v>3</v>
      </c>
      <c r="D119" s="59">
        <f t="shared" si="18"/>
        <v>0</v>
      </c>
      <c r="E119" s="33"/>
      <c r="F119" s="34">
        <f t="shared" si="19"/>
        <v>0</v>
      </c>
      <c r="G119" s="13"/>
      <c r="H119" s="39"/>
      <c r="I119" s="13">
        <f t="shared" si="22"/>
        <v>0</v>
      </c>
      <c r="J119" s="39"/>
      <c r="K119" s="13">
        <f t="shared" si="20"/>
        <v>0</v>
      </c>
      <c r="L119" s="39"/>
      <c r="M119" s="13">
        <f t="shared" si="21"/>
        <v>0</v>
      </c>
      <c r="N119" s="39"/>
      <c r="O119" s="13"/>
      <c r="P119" s="42"/>
    </row>
    <row r="120" spans="1:16" ht="24" customHeight="1" x14ac:dyDescent="0.25">
      <c r="A120" s="11">
        <v>102</v>
      </c>
      <c r="B120" s="14" t="s">
        <v>56</v>
      </c>
      <c r="C120" s="11" t="s">
        <v>45</v>
      </c>
      <c r="D120" s="59">
        <f t="shared" si="18"/>
        <v>0</v>
      </c>
      <c r="E120" s="33"/>
      <c r="F120" s="34">
        <f t="shared" si="19"/>
        <v>0</v>
      </c>
      <c r="G120" s="13"/>
      <c r="H120" s="39"/>
      <c r="I120" s="13">
        <f t="shared" si="22"/>
        <v>0</v>
      </c>
      <c r="J120" s="39"/>
      <c r="K120" s="13">
        <f t="shared" si="20"/>
        <v>0</v>
      </c>
      <c r="L120" s="39"/>
      <c r="M120" s="13">
        <f t="shared" si="21"/>
        <v>0</v>
      </c>
      <c r="N120" s="39"/>
      <c r="O120" s="13"/>
      <c r="P120" s="42"/>
    </row>
    <row r="121" spans="1:16" ht="24" customHeight="1" x14ac:dyDescent="0.25">
      <c r="A121" s="11">
        <v>103</v>
      </c>
      <c r="B121" s="14" t="s">
        <v>71</v>
      </c>
      <c r="C121" s="11" t="s">
        <v>45</v>
      </c>
      <c r="D121" s="59">
        <f t="shared" si="18"/>
        <v>0</v>
      </c>
      <c r="E121" s="33"/>
      <c r="F121" s="34">
        <f t="shared" si="19"/>
        <v>0</v>
      </c>
      <c r="G121" s="13"/>
      <c r="H121" s="39"/>
      <c r="I121" s="13">
        <f t="shared" si="22"/>
        <v>0</v>
      </c>
      <c r="J121" s="39"/>
      <c r="K121" s="13">
        <f t="shared" si="20"/>
        <v>0</v>
      </c>
      <c r="L121" s="39"/>
      <c r="M121" s="13">
        <f t="shared" si="21"/>
        <v>0</v>
      </c>
      <c r="N121" s="39"/>
      <c r="O121" s="13"/>
      <c r="P121" s="42"/>
    </row>
    <row r="122" spans="1:16" ht="24" customHeight="1" x14ac:dyDescent="0.25">
      <c r="A122" s="11">
        <v>104</v>
      </c>
      <c r="B122" s="14" t="s">
        <v>72</v>
      </c>
      <c r="C122" s="11" t="s">
        <v>45</v>
      </c>
      <c r="D122" s="59">
        <f t="shared" si="18"/>
        <v>0</v>
      </c>
      <c r="E122" s="33"/>
      <c r="F122" s="34">
        <f t="shared" si="19"/>
        <v>0</v>
      </c>
      <c r="G122" s="13"/>
      <c r="H122" s="39"/>
      <c r="I122" s="13">
        <f t="shared" si="22"/>
        <v>0</v>
      </c>
      <c r="J122" s="39"/>
      <c r="K122" s="13">
        <f t="shared" si="20"/>
        <v>0</v>
      </c>
      <c r="L122" s="39"/>
      <c r="M122" s="13">
        <f t="shared" si="21"/>
        <v>0</v>
      </c>
      <c r="N122" s="39"/>
      <c r="O122" s="13"/>
      <c r="P122" s="42"/>
    </row>
    <row r="123" spans="1:16" ht="24" customHeight="1" x14ac:dyDescent="0.25">
      <c r="A123" s="11">
        <v>105</v>
      </c>
      <c r="B123" s="14" t="s">
        <v>87</v>
      </c>
      <c r="C123" s="11" t="s">
        <v>45</v>
      </c>
      <c r="D123" s="59">
        <f t="shared" si="18"/>
        <v>2</v>
      </c>
      <c r="E123" s="33"/>
      <c r="F123" s="34">
        <f t="shared" si="19"/>
        <v>0</v>
      </c>
      <c r="G123" s="13"/>
      <c r="H123" s="39"/>
      <c r="I123" s="13">
        <f t="shared" si="22"/>
        <v>0</v>
      </c>
      <c r="J123" s="39"/>
      <c r="K123" s="13">
        <v>2</v>
      </c>
      <c r="L123" s="39"/>
      <c r="M123" s="13">
        <f t="shared" si="21"/>
        <v>0</v>
      </c>
      <c r="N123" s="39"/>
      <c r="O123" s="13"/>
      <c r="P123" s="42"/>
    </row>
    <row r="124" spans="1:16" ht="30" customHeight="1" x14ac:dyDescent="0.25">
      <c r="A124" s="11">
        <v>106</v>
      </c>
      <c r="B124" s="14" t="s">
        <v>57</v>
      </c>
      <c r="C124" s="11" t="s">
        <v>3</v>
      </c>
      <c r="D124" s="59">
        <f t="shared" si="18"/>
        <v>0</v>
      </c>
      <c r="E124" s="33"/>
      <c r="F124" s="34">
        <f t="shared" si="19"/>
        <v>0</v>
      </c>
      <c r="G124" s="13"/>
      <c r="H124" s="39"/>
      <c r="I124" s="13">
        <f t="shared" si="22"/>
        <v>0</v>
      </c>
      <c r="J124" s="39"/>
      <c r="K124" s="13">
        <f t="shared" si="20"/>
        <v>0</v>
      </c>
      <c r="L124" s="39"/>
      <c r="M124" s="13">
        <f t="shared" si="21"/>
        <v>0</v>
      </c>
      <c r="N124" s="39"/>
      <c r="O124" s="13"/>
      <c r="P124" s="42"/>
    </row>
    <row r="125" spans="1:16" ht="23.25" customHeight="1" x14ac:dyDescent="0.25">
      <c r="A125" s="11">
        <v>107</v>
      </c>
      <c r="B125" s="14" t="s">
        <v>73</v>
      </c>
      <c r="C125" s="11" t="s">
        <v>45</v>
      </c>
      <c r="D125" s="59">
        <f t="shared" si="18"/>
        <v>0</v>
      </c>
      <c r="E125" s="33"/>
      <c r="F125" s="34">
        <f t="shared" si="19"/>
        <v>0</v>
      </c>
      <c r="G125" s="13"/>
      <c r="H125" s="39"/>
      <c r="I125" s="13">
        <f t="shared" si="22"/>
        <v>0</v>
      </c>
      <c r="J125" s="39"/>
      <c r="K125" s="13">
        <f t="shared" si="20"/>
        <v>0</v>
      </c>
      <c r="L125" s="39"/>
      <c r="M125" s="13">
        <f t="shared" si="21"/>
        <v>0</v>
      </c>
      <c r="N125" s="39"/>
      <c r="O125" s="13"/>
      <c r="P125" s="42"/>
    </row>
    <row r="126" spans="1:16" ht="23.25" customHeight="1" x14ac:dyDescent="0.25">
      <c r="A126" s="11">
        <v>108</v>
      </c>
      <c r="B126" s="14" t="s">
        <v>74</v>
      </c>
      <c r="C126" s="11" t="s">
        <v>4</v>
      </c>
      <c r="D126" s="59">
        <f t="shared" si="18"/>
        <v>0</v>
      </c>
      <c r="E126" s="33"/>
      <c r="F126" s="34">
        <f t="shared" si="19"/>
        <v>0</v>
      </c>
      <c r="G126" s="13"/>
      <c r="H126" s="39"/>
      <c r="I126" s="13">
        <f t="shared" si="22"/>
        <v>0</v>
      </c>
      <c r="J126" s="39"/>
      <c r="K126" s="13">
        <f t="shared" si="20"/>
        <v>0</v>
      </c>
      <c r="L126" s="39"/>
      <c r="M126" s="13">
        <f t="shared" si="21"/>
        <v>0</v>
      </c>
      <c r="N126" s="39"/>
      <c r="O126" s="13"/>
      <c r="P126" s="42"/>
    </row>
    <row r="127" spans="1:16" ht="23.25" customHeight="1" x14ac:dyDescent="0.25">
      <c r="A127" s="11">
        <v>109</v>
      </c>
      <c r="B127" s="14" t="s">
        <v>89</v>
      </c>
      <c r="C127" s="11" t="s">
        <v>3</v>
      </c>
      <c r="D127" s="59">
        <f t="shared" si="18"/>
        <v>0</v>
      </c>
      <c r="E127" s="33"/>
      <c r="F127" s="34">
        <f t="shared" si="19"/>
        <v>0</v>
      </c>
      <c r="G127" s="13"/>
      <c r="H127" s="39"/>
      <c r="I127" s="13">
        <f t="shared" si="22"/>
        <v>0</v>
      </c>
      <c r="J127" s="39"/>
      <c r="K127" s="13">
        <f t="shared" si="20"/>
        <v>0</v>
      </c>
      <c r="L127" s="39"/>
      <c r="M127" s="13">
        <f t="shared" si="21"/>
        <v>0</v>
      </c>
      <c r="N127" s="39"/>
      <c r="O127" s="13"/>
      <c r="P127" s="42"/>
    </row>
    <row r="128" spans="1:16" ht="23.25" customHeight="1" x14ac:dyDescent="0.25">
      <c r="A128" s="11">
        <v>110</v>
      </c>
      <c r="B128" s="14" t="s">
        <v>105</v>
      </c>
      <c r="C128" s="11" t="s">
        <v>3</v>
      </c>
      <c r="D128" s="59">
        <f t="shared" si="18"/>
        <v>4</v>
      </c>
      <c r="E128" s="33"/>
      <c r="F128" s="34">
        <f t="shared" si="19"/>
        <v>0</v>
      </c>
      <c r="G128" s="13">
        <v>2</v>
      </c>
      <c r="H128" s="39"/>
      <c r="I128" s="13">
        <f t="shared" si="22"/>
        <v>0</v>
      </c>
      <c r="J128" s="39"/>
      <c r="K128" s="13">
        <f t="shared" si="20"/>
        <v>0</v>
      </c>
      <c r="L128" s="39"/>
      <c r="M128" s="13">
        <f t="shared" si="21"/>
        <v>0</v>
      </c>
      <c r="N128" s="39"/>
      <c r="O128" s="13">
        <v>2</v>
      </c>
      <c r="P128" s="42"/>
    </row>
    <row r="129" spans="1:16" ht="23.25" customHeight="1" x14ac:dyDescent="0.25">
      <c r="A129" s="11">
        <v>111</v>
      </c>
      <c r="B129" s="14" t="s">
        <v>176</v>
      </c>
      <c r="C129" s="11" t="s">
        <v>3</v>
      </c>
      <c r="D129" s="59">
        <f t="shared" si="18"/>
        <v>0</v>
      </c>
      <c r="E129" s="33"/>
      <c r="F129" s="34"/>
      <c r="G129" s="13"/>
      <c r="H129" s="39"/>
      <c r="I129" s="13">
        <f t="shared" si="22"/>
        <v>0</v>
      </c>
      <c r="J129" s="39"/>
      <c r="K129" s="13">
        <f t="shared" si="20"/>
        <v>0</v>
      </c>
      <c r="L129" s="39"/>
      <c r="M129" s="13">
        <f t="shared" si="21"/>
        <v>0</v>
      </c>
      <c r="N129" s="39"/>
      <c r="O129" s="13"/>
      <c r="P129" s="42"/>
    </row>
    <row r="130" spans="1:16" ht="23.25" customHeight="1" x14ac:dyDescent="0.25">
      <c r="A130" s="11">
        <v>112</v>
      </c>
      <c r="B130" s="14" t="s">
        <v>158</v>
      </c>
      <c r="C130" s="11" t="s">
        <v>3</v>
      </c>
      <c r="D130" s="59">
        <f t="shared" si="18"/>
        <v>7</v>
      </c>
      <c r="E130" s="33"/>
      <c r="F130" s="34">
        <f t="shared" si="19"/>
        <v>0</v>
      </c>
      <c r="G130" s="13">
        <v>2</v>
      </c>
      <c r="H130" s="39"/>
      <c r="I130" s="13">
        <f t="shared" si="22"/>
        <v>0</v>
      </c>
      <c r="J130" s="39"/>
      <c r="K130" s="13">
        <f t="shared" si="20"/>
        <v>0</v>
      </c>
      <c r="L130" s="39"/>
      <c r="M130" s="13">
        <f t="shared" si="21"/>
        <v>0</v>
      </c>
      <c r="N130" s="39"/>
      <c r="O130" s="13">
        <v>5</v>
      </c>
      <c r="P130" s="42"/>
    </row>
    <row r="131" spans="1:16" ht="23.25" customHeight="1" x14ac:dyDescent="0.25">
      <c r="A131" s="11">
        <v>113</v>
      </c>
      <c r="B131" s="14" t="s">
        <v>157</v>
      </c>
      <c r="C131" s="11" t="s">
        <v>3</v>
      </c>
      <c r="D131" s="59">
        <f t="shared" si="18"/>
        <v>0</v>
      </c>
      <c r="E131" s="33"/>
      <c r="F131" s="34">
        <f t="shared" si="19"/>
        <v>0</v>
      </c>
      <c r="G131" s="13"/>
      <c r="H131" s="39"/>
      <c r="I131" s="13">
        <f t="shared" si="22"/>
        <v>0</v>
      </c>
      <c r="J131" s="39"/>
      <c r="K131" s="13">
        <f t="shared" si="20"/>
        <v>0</v>
      </c>
      <c r="L131" s="39"/>
      <c r="M131" s="13">
        <f t="shared" si="21"/>
        <v>0</v>
      </c>
      <c r="N131" s="39"/>
      <c r="O131" s="13"/>
      <c r="P131" s="42"/>
    </row>
    <row r="132" spans="1:16" ht="23.25" customHeight="1" x14ac:dyDescent="0.25">
      <c r="A132" s="11">
        <v>114</v>
      </c>
      <c r="B132" s="14" t="s">
        <v>88</v>
      </c>
      <c r="C132" s="11" t="s">
        <v>3</v>
      </c>
      <c r="D132" s="59">
        <f t="shared" si="18"/>
        <v>1</v>
      </c>
      <c r="E132" s="33"/>
      <c r="F132" s="34">
        <f t="shared" si="19"/>
        <v>0</v>
      </c>
      <c r="G132" s="13"/>
      <c r="H132" s="39"/>
      <c r="I132" s="13">
        <f t="shared" si="22"/>
        <v>0</v>
      </c>
      <c r="J132" s="39"/>
      <c r="K132" s="13">
        <f t="shared" si="20"/>
        <v>0</v>
      </c>
      <c r="L132" s="39"/>
      <c r="M132" s="13">
        <v>1</v>
      </c>
      <c r="N132" s="39"/>
      <c r="O132" s="13"/>
      <c r="P132" s="42"/>
    </row>
    <row r="133" spans="1:16" ht="23.25" customHeight="1" x14ac:dyDescent="0.25">
      <c r="A133" s="11">
        <v>115</v>
      </c>
      <c r="B133" s="14" t="s">
        <v>112</v>
      </c>
      <c r="C133" s="11" t="s">
        <v>3</v>
      </c>
      <c r="D133" s="59">
        <f t="shared" ref="D133:D162" si="23">G133+I133+K133+M133+O133</f>
        <v>0</v>
      </c>
      <c r="E133" s="33"/>
      <c r="F133" s="34">
        <f t="shared" si="19"/>
        <v>0</v>
      </c>
      <c r="G133" s="13"/>
      <c r="H133" s="39"/>
      <c r="I133" s="13">
        <f t="shared" si="22"/>
        <v>0</v>
      </c>
      <c r="J133" s="39"/>
      <c r="K133" s="13">
        <f t="shared" si="20"/>
        <v>0</v>
      </c>
      <c r="L133" s="39"/>
      <c r="M133" s="13">
        <f t="shared" ref="M133:M175" si="24">P133+R133+T133+V133+X133</f>
        <v>0</v>
      </c>
      <c r="N133" s="39"/>
      <c r="O133" s="13"/>
      <c r="P133" s="42"/>
    </row>
    <row r="134" spans="1:16" ht="23.25" customHeight="1" x14ac:dyDescent="0.25">
      <c r="A134" s="11">
        <v>116</v>
      </c>
      <c r="B134" s="14" t="s">
        <v>75</v>
      </c>
      <c r="C134" s="11" t="s">
        <v>3</v>
      </c>
      <c r="D134" s="59">
        <f t="shared" si="23"/>
        <v>0</v>
      </c>
      <c r="E134" s="33"/>
      <c r="F134" s="34">
        <f t="shared" si="19"/>
        <v>0</v>
      </c>
      <c r="G134" s="13"/>
      <c r="H134" s="39"/>
      <c r="I134" s="13">
        <f t="shared" si="22"/>
        <v>0</v>
      </c>
      <c r="J134" s="39"/>
      <c r="K134" s="13">
        <f t="shared" si="20"/>
        <v>0</v>
      </c>
      <c r="L134" s="39"/>
      <c r="M134" s="13">
        <f t="shared" si="24"/>
        <v>0</v>
      </c>
      <c r="N134" s="39"/>
      <c r="O134" s="13"/>
      <c r="P134" s="42"/>
    </row>
    <row r="135" spans="1:16" ht="23.25" customHeight="1" x14ac:dyDescent="0.25">
      <c r="A135" s="11">
        <v>117</v>
      </c>
      <c r="B135" s="14" t="s">
        <v>90</v>
      </c>
      <c r="C135" s="11" t="s">
        <v>3</v>
      </c>
      <c r="D135" s="59">
        <f t="shared" si="23"/>
        <v>0</v>
      </c>
      <c r="E135" s="33"/>
      <c r="F135" s="34">
        <f t="shared" si="19"/>
        <v>0</v>
      </c>
      <c r="G135" s="13"/>
      <c r="H135" s="39"/>
      <c r="I135" s="13">
        <f t="shared" si="22"/>
        <v>0</v>
      </c>
      <c r="J135" s="39"/>
      <c r="K135" s="13">
        <f t="shared" si="20"/>
        <v>0</v>
      </c>
      <c r="L135" s="39"/>
      <c r="M135" s="13">
        <f t="shared" si="24"/>
        <v>0</v>
      </c>
      <c r="N135" s="39"/>
      <c r="O135" s="13"/>
      <c r="P135" s="42"/>
    </row>
    <row r="136" spans="1:16" ht="23.25" customHeight="1" x14ac:dyDescent="0.25">
      <c r="A136" s="11">
        <v>118</v>
      </c>
      <c r="B136" s="14" t="s">
        <v>76</v>
      </c>
      <c r="C136" s="11" t="s">
        <v>83</v>
      </c>
      <c r="D136" s="59">
        <f t="shared" si="23"/>
        <v>0</v>
      </c>
      <c r="E136" s="33"/>
      <c r="F136" s="34">
        <f t="shared" si="19"/>
        <v>0</v>
      </c>
      <c r="G136" s="13"/>
      <c r="H136" s="39"/>
      <c r="I136" s="13">
        <f t="shared" si="22"/>
        <v>0</v>
      </c>
      <c r="J136" s="39"/>
      <c r="K136" s="13">
        <f t="shared" si="20"/>
        <v>0</v>
      </c>
      <c r="L136" s="39"/>
      <c r="M136" s="13">
        <f t="shared" si="24"/>
        <v>0</v>
      </c>
      <c r="N136" s="39"/>
      <c r="O136" s="13"/>
      <c r="P136" s="42"/>
    </row>
    <row r="137" spans="1:16" ht="23.25" customHeight="1" x14ac:dyDescent="0.25">
      <c r="A137" s="11">
        <v>119</v>
      </c>
      <c r="B137" s="14" t="s">
        <v>77</v>
      </c>
      <c r="C137" s="11" t="s">
        <v>3</v>
      </c>
      <c r="D137" s="59">
        <f t="shared" si="23"/>
        <v>0</v>
      </c>
      <c r="E137" s="33"/>
      <c r="F137" s="34">
        <f t="shared" si="19"/>
        <v>0</v>
      </c>
      <c r="G137" s="13"/>
      <c r="H137" s="39"/>
      <c r="I137" s="13">
        <f t="shared" si="22"/>
        <v>0</v>
      </c>
      <c r="J137" s="39"/>
      <c r="K137" s="13">
        <f t="shared" si="20"/>
        <v>0</v>
      </c>
      <c r="L137" s="39"/>
      <c r="M137" s="13">
        <f t="shared" si="24"/>
        <v>0</v>
      </c>
      <c r="N137" s="39"/>
      <c r="O137" s="13"/>
      <c r="P137" s="42"/>
    </row>
    <row r="138" spans="1:16" ht="23.25" customHeight="1" x14ac:dyDescent="0.25">
      <c r="A138" s="11">
        <v>120</v>
      </c>
      <c r="B138" s="14" t="s">
        <v>78</v>
      </c>
      <c r="C138" s="11" t="s">
        <v>3</v>
      </c>
      <c r="D138" s="59">
        <f t="shared" si="23"/>
        <v>0</v>
      </c>
      <c r="E138" s="33"/>
      <c r="F138" s="34">
        <f t="shared" si="19"/>
        <v>0</v>
      </c>
      <c r="G138" s="13"/>
      <c r="H138" s="39"/>
      <c r="I138" s="13">
        <f t="shared" si="22"/>
        <v>0</v>
      </c>
      <c r="J138" s="39"/>
      <c r="K138" s="13">
        <f t="shared" si="20"/>
        <v>0</v>
      </c>
      <c r="L138" s="39"/>
      <c r="M138" s="13">
        <f t="shared" si="24"/>
        <v>0</v>
      </c>
      <c r="N138" s="39"/>
      <c r="O138" s="13"/>
      <c r="P138" s="42"/>
    </row>
    <row r="139" spans="1:16" ht="23.25" customHeight="1" x14ac:dyDescent="0.25">
      <c r="A139" s="11">
        <v>121</v>
      </c>
      <c r="B139" s="14" t="s">
        <v>79</v>
      </c>
      <c r="C139" s="11" t="s">
        <v>3</v>
      </c>
      <c r="D139" s="59">
        <f t="shared" si="23"/>
        <v>2</v>
      </c>
      <c r="E139" s="33"/>
      <c r="F139" s="34">
        <f t="shared" si="19"/>
        <v>0</v>
      </c>
      <c r="G139" s="13"/>
      <c r="H139" s="39"/>
      <c r="I139" s="13">
        <f t="shared" si="22"/>
        <v>0</v>
      </c>
      <c r="J139" s="39"/>
      <c r="K139" s="13">
        <f t="shared" si="20"/>
        <v>0</v>
      </c>
      <c r="L139" s="39"/>
      <c r="M139" s="13">
        <f t="shared" si="24"/>
        <v>0</v>
      </c>
      <c r="N139" s="39"/>
      <c r="O139" s="13">
        <v>2</v>
      </c>
      <c r="P139" s="42"/>
    </row>
    <row r="140" spans="1:16" ht="23.25" customHeight="1" x14ac:dyDescent="0.25">
      <c r="A140" s="11">
        <v>122</v>
      </c>
      <c r="B140" s="14" t="s">
        <v>80</v>
      </c>
      <c r="C140" s="11" t="s">
        <v>3</v>
      </c>
      <c r="D140" s="59">
        <f t="shared" si="23"/>
        <v>1</v>
      </c>
      <c r="E140" s="33"/>
      <c r="F140" s="34">
        <f t="shared" si="19"/>
        <v>0</v>
      </c>
      <c r="G140" s="13"/>
      <c r="H140" s="39"/>
      <c r="I140" s="13">
        <v>1</v>
      </c>
      <c r="J140" s="39"/>
      <c r="K140" s="13">
        <f t="shared" si="20"/>
        <v>0</v>
      </c>
      <c r="L140" s="39"/>
      <c r="M140" s="13">
        <f t="shared" si="24"/>
        <v>0</v>
      </c>
      <c r="N140" s="39"/>
      <c r="O140" s="13"/>
      <c r="P140" s="42"/>
    </row>
    <row r="141" spans="1:16" ht="23.25" customHeight="1" x14ac:dyDescent="0.25">
      <c r="A141" s="11">
        <v>123</v>
      </c>
      <c r="B141" s="14" t="s">
        <v>81</v>
      </c>
      <c r="C141" s="11" t="s">
        <v>3</v>
      </c>
      <c r="D141" s="59">
        <f t="shared" si="23"/>
        <v>4</v>
      </c>
      <c r="E141" s="33"/>
      <c r="F141" s="34">
        <f t="shared" si="19"/>
        <v>0</v>
      </c>
      <c r="G141" s="13"/>
      <c r="H141" s="39"/>
      <c r="I141" s="13">
        <f t="shared" si="22"/>
        <v>0</v>
      </c>
      <c r="J141" s="39"/>
      <c r="K141" s="13">
        <f t="shared" si="20"/>
        <v>0</v>
      </c>
      <c r="L141" s="39"/>
      <c r="M141" s="13">
        <f t="shared" si="24"/>
        <v>0</v>
      </c>
      <c r="N141" s="39"/>
      <c r="O141" s="13">
        <v>4</v>
      </c>
      <c r="P141" s="42"/>
    </row>
    <row r="142" spans="1:16" ht="23.25" customHeight="1" x14ac:dyDescent="0.25">
      <c r="A142" s="11">
        <v>124</v>
      </c>
      <c r="B142" s="14" t="s">
        <v>91</v>
      </c>
      <c r="C142" s="11" t="s">
        <v>4</v>
      </c>
      <c r="D142" s="59">
        <f t="shared" si="23"/>
        <v>2</v>
      </c>
      <c r="E142" s="33"/>
      <c r="F142" s="34">
        <f t="shared" si="19"/>
        <v>0</v>
      </c>
      <c r="G142" s="13">
        <v>2</v>
      </c>
      <c r="H142" s="39"/>
      <c r="I142" s="13">
        <f t="shared" si="22"/>
        <v>0</v>
      </c>
      <c r="J142" s="39"/>
      <c r="K142" s="13">
        <f t="shared" si="20"/>
        <v>0</v>
      </c>
      <c r="L142" s="39"/>
      <c r="M142" s="13">
        <f t="shared" si="24"/>
        <v>0</v>
      </c>
      <c r="N142" s="39"/>
      <c r="O142" s="13"/>
      <c r="P142" s="42"/>
    </row>
    <row r="143" spans="1:16" ht="32.25" customHeight="1" x14ac:dyDescent="0.25">
      <c r="A143" s="11">
        <v>125</v>
      </c>
      <c r="B143" s="14" t="s">
        <v>119</v>
      </c>
      <c r="C143" s="11" t="s">
        <v>3</v>
      </c>
      <c r="D143" s="59">
        <f t="shared" si="23"/>
        <v>0</v>
      </c>
      <c r="E143" s="33"/>
      <c r="F143" s="34">
        <f t="shared" si="19"/>
        <v>0</v>
      </c>
      <c r="G143" s="13"/>
      <c r="H143" s="39"/>
      <c r="I143" s="13">
        <f t="shared" si="22"/>
        <v>0</v>
      </c>
      <c r="J143" s="39"/>
      <c r="K143" s="13">
        <f t="shared" si="20"/>
        <v>0</v>
      </c>
      <c r="L143" s="39"/>
      <c r="M143" s="13">
        <f t="shared" si="24"/>
        <v>0</v>
      </c>
      <c r="N143" s="39"/>
      <c r="O143" s="13"/>
      <c r="P143" s="42"/>
    </row>
    <row r="144" spans="1:16" ht="32.25" customHeight="1" x14ac:dyDescent="0.25">
      <c r="A144" s="11">
        <v>126</v>
      </c>
      <c r="B144" s="14" t="s">
        <v>126</v>
      </c>
      <c r="C144" s="11" t="s">
        <v>3</v>
      </c>
      <c r="D144" s="59">
        <f t="shared" si="23"/>
        <v>0</v>
      </c>
      <c r="E144" s="33"/>
      <c r="F144" s="34">
        <f t="shared" si="19"/>
        <v>0</v>
      </c>
      <c r="G144" s="13"/>
      <c r="H144" s="39"/>
      <c r="I144" s="13">
        <f t="shared" si="22"/>
        <v>0</v>
      </c>
      <c r="J144" s="39"/>
      <c r="K144" s="13">
        <f t="shared" si="20"/>
        <v>0</v>
      </c>
      <c r="L144" s="39"/>
      <c r="M144" s="13">
        <f t="shared" si="24"/>
        <v>0</v>
      </c>
      <c r="N144" s="39"/>
      <c r="O144" s="13"/>
      <c r="P144" s="42"/>
    </row>
    <row r="145" spans="1:16" ht="20.25" customHeight="1" x14ac:dyDescent="0.25">
      <c r="A145" s="11">
        <v>127</v>
      </c>
      <c r="B145" s="14" t="s">
        <v>134</v>
      </c>
      <c r="C145" s="11" t="s">
        <v>3</v>
      </c>
      <c r="D145" s="59">
        <f t="shared" si="23"/>
        <v>2</v>
      </c>
      <c r="E145" s="33"/>
      <c r="F145" s="34">
        <f t="shared" si="19"/>
        <v>0</v>
      </c>
      <c r="G145" s="13"/>
      <c r="H145" s="39"/>
      <c r="I145" s="13">
        <f t="shared" si="22"/>
        <v>0</v>
      </c>
      <c r="J145" s="39"/>
      <c r="K145" s="13">
        <v>2</v>
      </c>
      <c r="L145" s="39"/>
      <c r="M145" s="13">
        <f t="shared" si="24"/>
        <v>0</v>
      </c>
      <c r="N145" s="39"/>
      <c r="O145" s="13"/>
      <c r="P145" s="42"/>
    </row>
    <row r="146" spans="1:16" ht="21" customHeight="1" x14ac:dyDescent="0.25">
      <c r="A146" s="11">
        <v>128</v>
      </c>
      <c r="B146" s="14" t="s">
        <v>118</v>
      </c>
      <c r="C146" s="11" t="s">
        <v>3</v>
      </c>
      <c r="D146" s="59">
        <f t="shared" si="23"/>
        <v>0</v>
      </c>
      <c r="E146" s="33"/>
      <c r="F146" s="34">
        <f t="shared" si="19"/>
        <v>0</v>
      </c>
      <c r="G146" s="13"/>
      <c r="H146" s="39"/>
      <c r="I146" s="13">
        <f t="shared" si="22"/>
        <v>0</v>
      </c>
      <c r="J146" s="39"/>
      <c r="K146" s="13">
        <f t="shared" si="20"/>
        <v>0</v>
      </c>
      <c r="L146" s="39"/>
      <c r="M146" s="13">
        <f t="shared" si="24"/>
        <v>0</v>
      </c>
      <c r="N146" s="39"/>
      <c r="O146" s="13"/>
      <c r="P146" s="42"/>
    </row>
    <row r="147" spans="1:16" ht="18.75" customHeight="1" x14ac:dyDescent="0.25">
      <c r="A147" s="11">
        <v>129</v>
      </c>
      <c r="B147" s="14" t="s">
        <v>82</v>
      </c>
      <c r="C147" s="11" t="s">
        <v>84</v>
      </c>
      <c r="D147" s="59">
        <f t="shared" si="23"/>
        <v>1</v>
      </c>
      <c r="E147" s="33"/>
      <c r="F147" s="34">
        <f t="shared" si="19"/>
        <v>0</v>
      </c>
      <c r="G147" s="13"/>
      <c r="H147" s="39"/>
      <c r="I147" s="13">
        <v>1</v>
      </c>
      <c r="J147" s="39"/>
      <c r="K147" s="13">
        <f t="shared" si="20"/>
        <v>0</v>
      </c>
      <c r="L147" s="39"/>
      <c r="M147" s="13">
        <f t="shared" si="24"/>
        <v>0</v>
      </c>
      <c r="N147" s="39"/>
      <c r="O147" s="13"/>
      <c r="P147" s="42"/>
    </row>
    <row r="148" spans="1:16" ht="18.75" customHeight="1" x14ac:dyDescent="0.25">
      <c r="A148" s="11">
        <v>130</v>
      </c>
      <c r="B148" s="14" t="s">
        <v>92</v>
      </c>
      <c r="C148" s="11" t="s">
        <v>3</v>
      </c>
      <c r="D148" s="59">
        <f t="shared" si="23"/>
        <v>1</v>
      </c>
      <c r="E148" s="33"/>
      <c r="F148" s="34">
        <f t="shared" si="19"/>
        <v>0</v>
      </c>
      <c r="G148" s="13"/>
      <c r="H148" s="39"/>
      <c r="I148" s="13">
        <v>1</v>
      </c>
      <c r="J148" s="39"/>
      <c r="K148" s="13">
        <f t="shared" si="20"/>
        <v>0</v>
      </c>
      <c r="L148" s="39"/>
      <c r="M148" s="13">
        <f t="shared" si="24"/>
        <v>0</v>
      </c>
      <c r="N148" s="39"/>
      <c r="O148" s="13"/>
      <c r="P148" s="42"/>
    </row>
    <row r="149" spans="1:16" ht="26.25" customHeight="1" x14ac:dyDescent="0.25">
      <c r="A149" s="11">
        <v>131</v>
      </c>
      <c r="B149" s="15" t="s">
        <v>144</v>
      </c>
      <c r="C149" s="11" t="s">
        <v>3</v>
      </c>
      <c r="D149" s="59">
        <f t="shared" si="23"/>
        <v>0</v>
      </c>
      <c r="E149" s="33"/>
      <c r="F149" s="34">
        <f t="shared" si="19"/>
        <v>0</v>
      </c>
      <c r="G149" s="13"/>
      <c r="H149" s="39"/>
      <c r="I149" s="13">
        <f t="shared" si="22"/>
        <v>0</v>
      </c>
      <c r="J149" s="39"/>
      <c r="K149" s="13">
        <f t="shared" si="20"/>
        <v>0</v>
      </c>
      <c r="L149" s="39"/>
      <c r="M149" s="13">
        <f t="shared" si="24"/>
        <v>0</v>
      </c>
      <c r="N149" s="39"/>
      <c r="O149" s="13"/>
      <c r="P149" s="42"/>
    </row>
    <row r="150" spans="1:16" ht="39" customHeight="1" x14ac:dyDescent="0.25">
      <c r="A150" s="11">
        <v>132</v>
      </c>
      <c r="B150" s="15" t="s">
        <v>93</v>
      </c>
      <c r="C150" s="11" t="s">
        <v>3</v>
      </c>
      <c r="D150" s="59">
        <f t="shared" si="23"/>
        <v>0</v>
      </c>
      <c r="E150" s="33"/>
      <c r="F150" s="34">
        <f t="shared" si="19"/>
        <v>0</v>
      </c>
      <c r="G150" s="13"/>
      <c r="H150" s="39"/>
      <c r="I150" s="13">
        <f t="shared" si="22"/>
        <v>0</v>
      </c>
      <c r="J150" s="39"/>
      <c r="K150" s="13">
        <f t="shared" si="20"/>
        <v>0</v>
      </c>
      <c r="L150" s="39"/>
      <c r="M150" s="13">
        <f t="shared" si="24"/>
        <v>0</v>
      </c>
      <c r="N150" s="39"/>
      <c r="O150" s="13"/>
      <c r="P150" s="42"/>
    </row>
    <row r="151" spans="1:16" ht="39" customHeight="1" x14ac:dyDescent="0.25">
      <c r="A151" s="11">
        <v>133</v>
      </c>
      <c r="B151" s="15" t="s">
        <v>86</v>
      </c>
      <c r="C151" s="11" t="s">
        <v>84</v>
      </c>
      <c r="D151" s="59">
        <f t="shared" si="23"/>
        <v>0</v>
      </c>
      <c r="E151" s="33"/>
      <c r="F151" s="34">
        <f t="shared" si="19"/>
        <v>0</v>
      </c>
      <c r="G151" s="13"/>
      <c r="H151" s="39"/>
      <c r="I151" s="13">
        <f t="shared" si="22"/>
        <v>0</v>
      </c>
      <c r="J151" s="39"/>
      <c r="K151" s="13">
        <f t="shared" si="20"/>
        <v>0</v>
      </c>
      <c r="L151" s="39"/>
      <c r="M151" s="13">
        <f t="shared" si="24"/>
        <v>0</v>
      </c>
      <c r="N151" s="39"/>
      <c r="O151" s="13"/>
      <c r="P151" s="42"/>
    </row>
    <row r="152" spans="1:16" ht="20.25" customHeight="1" x14ac:dyDescent="0.25">
      <c r="A152" s="11">
        <v>134</v>
      </c>
      <c r="B152" s="15" t="s">
        <v>104</v>
      </c>
      <c r="C152" s="11" t="s">
        <v>84</v>
      </c>
      <c r="D152" s="59">
        <f t="shared" si="23"/>
        <v>0</v>
      </c>
      <c r="E152" s="33"/>
      <c r="F152" s="34">
        <f t="shared" si="19"/>
        <v>0</v>
      </c>
      <c r="G152" s="13"/>
      <c r="H152" s="39"/>
      <c r="I152" s="13">
        <f t="shared" si="22"/>
        <v>0</v>
      </c>
      <c r="J152" s="39"/>
      <c r="K152" s="13">
        <f t="shared" si="20"/>
        <v>0</v>
      </c>
      <c r="L152" s="39"/>
      <c r="M152" s="13">
        <f t="shared" si="24"/>
        <v>0</v>
      </c>
      <c r="N152" s="39"/>
      <c r="O152" s="13"/>
      <c r="P152" s="42"/>
    </row>
    <row r="153" spans="1:16" ht="32.25" customHeight="1" x14ac:dyDescent="0.25">
      <c r="A153" s="11">
        <v>135</v>
      </c>
      <c r="B153" s="14" t="s">
        <v>148</v>
      </c>
      <c r="C153" s="11" t="s">
        <v>3</v>
      </c>
      <c r="D153" s="59">
        <f t="shared" si="23"/>
        <v>0</v>
      </c>
      <c r="E153" s="33"/>
      <c r="F153" s="34">
        <f t="shared" si="19"/>
        <v>0</v>
      </c>
      <c r="G153" s="13"/>
      <c r="H153" s="39"/>
      <c r="I153" s="13">
        <f t="shared" si="22"/>
        <v>0</v>
      </c>
      <c r="J153" s="39"/>
      <c r="K153" s="13">
        <f t="shared" si="20"/>
        <v>0</v>
      </c>
      <c r="L153" s="39"/>
      <c r="M153" s="13">
        <f t="shared" si="24"/>
        <v>0</v>
      </c>
      <c r="N153" s="39"/>
      <c r="O153" s="13"/>
      <c r="P153" s="42"/>
    </row>
    <row r="154" spans="1:16" ht="20.25" customHeight="1" x14ac:dyDescent="0.25">
      <c r="A154" s="11">
        <v>136</v>
      </c>
      <c r="B154" s="14" t="s">
        <v>107</v>
      </c>
      <c r="C154" s="11" t="s">
        <v>3</v>
      </c>
      <c r="D154" s="59">
        <f t="shared" si="23"/>
        <v>6</v>
      </c>
      <c r="E154" s="33"/>
      <c r="F154" s="34">
        <f t="shared" si="19"/>
        <v>0</v>
      </c>
      <c r="G154" s="13">
        <v>6</v>
      </c>
      <c r="H154" s="39"/>
      <c r="I154" s="13">
        <f t="shared" si="22"/>
        <v>0</v>
      </c>
      <c r="J154" s="39"/>
      <c r="K154" s="13">
        <f t="shared" si="20"/>
        <v>0</v>
      </c>
      <c r="L154" s="39"/>
      <c r="M154" s="13">
        <f t="shared" si="24"/>
        <v>0</v>
      </c>
      <c r="N154" s="39"/>
      <c r="O154" s="13"/>
      <c r="P154" s="42"/>
    </row>
    <row r="155" spans="1:16" ht="23.25" customHeight="1" x14ac:dyDescent="0.25">
      <c r="A155" s="11">
        <v>137</v>
      </c>
      <c r="B155" s="14" t="s">
        <v>108</v>
      </c>
      <c r="C155" s="11" t="s">
        <v>3</v>
      </c>
      <c r="D155" s="59">
        <f t="shared" si="23"/>
        <v>0</v>
      </c>
      <c r="E155" s="33"/>
      <c r="F155" s="34">
        <f t="shared" si="19"/>
        <v>0</v>
      </c>
      <c r="G155" s="13"/>
      <c r="H155" s="39"/>
      <c r="I155" s="13">
        <f t="shared" si="22"/>
        <v>0</v>
      </c>
      <c r="J155" s="39"/>
      <c r="K155" s="13">
        <f t="shared" si="20"/>
        <v>0</v>
      </c>
      <c r="L155" s="39"/>
      <c r="M155" s="13">
        <f t="shared" si="24"/>
        <v>0</v>
      </c>
      <c r="N155" s="39"/>
      <c r="O155" s="13"/>
      <c r="P155" s="42"/>
    </row>
    <row r="156" spans="1:16" ht="20.25" customHeight="1" x14ac:dyDescent="0.25">
      <c r="A156" s="11">
        <v>138</v>
      </c>
      <c r="B156" s="14" t="s">
        <v>109</v>
      </c>
      <c r="C156" s="11" t="s">
        <v>3</v>
      </c>
      <c r="D156" s="59">
        <f t="shared" si="23"/>
        <v>0</v>
      </c>
      <c r="E156" s="33"/>
      <c r="F156" s="34">
        <f t="shared" si="19"/>
        <v>0</v>
      </c>
      <c r="G156" s="13"/>
      <c r="H156" s="39"/>
      <c r="I156" s="13">
        <f t="shared" si="22"/>
        <v>0</v>
      </c>
      <c r="J156" s="39"/>
      <c r="K156" s="13">
        <f t="shared" si="20"/>
        <v>0</v>
      </c>
      <c r="L156" s="39"/>
      <c r="M156" s="13">
        <f t="shared" si="24"/>
        <v>0</v>
      </c>
      <c r="N156" s="39"/>
      <c r="O156" s="13"/>
      <c r="P156" s="42"/>
    </row>
    <row r="157" spans="1:16" ht="23.25" customHeight="1" x14ac:dyDescent="0.25">
      <c r="A157" s="11">
        <v>139</v>
      </c>
      <c r="B157" s="14" t="s">
        <v>110</v>
      </c>
      <c r="C157" s="11" t="s">
        <v>3</v>
      </c>
      <c r="D157" s="59">
        <f t="shared" si="23"/>
        <v>0</v>
      </c>
      <c r="E157" s="33"/>
      <c r="F157" s="34">
        <f t="shared" si="19"/>
        <v>0</v>
      </c>
      <c r="G157" s="13"/>
      <c r="H157" s="39"/>
      <c r="I157" s="13">
        <f t="shared" si="22"/>
        <v>0</v>
      </c>
      <c r="J157" s="39"/>
      <c r="K157" s="13">
        <f t="shared" si="20"/>
        <v>0</v>
      </c>
      <c r="L157" s="39"/>
      <c r="M157" s="13">
        <f t="shared" si="24"/>
        <v>0</v>
      </c>
      <c r="N157" s="39"/>
      <c r="O157" s="13"/>
      <c r="P157" s="42"/>
    </row>
    <row r="158" spans="1:16" ht="22.5" customHeight="1" x14ac:dyDescent="0.25">
      <c r="A158" s="11">
        <v>140</v>
      </c>
      <c r="B158" s="14" t="s">
        <v>117</v>
      </c>
      <c r="C158" s="11" t="s">
        <v>3</v>
      </c>
      <c r="D158" s="59">
        <f t="shared" si="23"/>
        <v>0</v>
      </c>
      <c r="E158" s="33"/>
      <c r="F158" s="34">
        <f t="shared" si="19"/>
        <v>0</v>
      </c>
      <c r="G158" s="13"/>
      <c r="H158" s="39"/>
      <c r="I158" s="13">
        <f t="shared" si="22"/>
        <v>0</v>
      </c>
      <c r="J158" s="39"/>
      <c r="K158" s="13">
        <f t="shared" si="20"/>
        <v>0</v>
      </c>
      <c r="L158" s="39"/>
      <c r="M158" s="13">
        <f t="shared" si="24"/>
        <v>0</v>
      </c>
      <c r="N158" s="39"/>
      <c r="O158" s="13"/>
      <c r="P158" s="42"/>
    </row>
    <row r="159" spans="1:16" ht="30.75" customHeight="1" x14ac:dyDescent="0.25">
      <c r="A159" s="11">
        <v>141</v>
      </c>
      <c r="B159" s="14" t="s">
        <v>120</v>
      </c>
      <c r="C159" s="11" t="s">
        <v>3</v>
      </c>
      <c r="D159" s="59">
        <f t="shared" si="23"/>
        <v>0</v>
      </c>
      <c r="E159" s="33"/>
      <c r="F159" s="34">
        <f t="shared" si="19"/>
        <v>0</v>
      </c>
      <c r="G159" s="13"/>
      <c r="H159" s="39"/>
      <c r="I159" s="13">
        <f t="shared" si="22"/>
        <v>0</v>
      </c>
      <c r="J159" s="39"/>
      <c r="K159" s="13">
        <f t="shared" si="20"/>
        <v>0</v>
      </c>
      <c r="L159" s="39"/>
      <c r="M159" s="13">
        <f t="shared" si="24"/>
        <v>0</v>
      </c>
      <c r="N159" s="39"/>
      <c r="O159" s="13"/>
      <c r="P159" s="42"/>
    </row>
    <row r="160" spans="1:16" ht="25.5" customHeight="1" x14ac:dyDescent="0.25">
      <c r="A160" s="11">
        <v>142</v>
      </c>
      <c r="B160" s="14" t="s">
        <v>122</v>
      </c>
      <c r="C160" s="11" t="s">
        <v>3</v>
      </c>
      <c r="D160" s="59">
        <f t="shared" si="23"/>
        <v>0</v>
      </c>
      <c r="E160" s="33"/>
      <c r="F160" s="34">
        <f t="shared" si="19"/>
        <v>0</v>
      </c>
      <c r="G160" s="13"/>
      <c r="H160" s="39"/>
      <c r="I160" s="13">
        <f t="shared" si="22"/>
        <v>0</v>
      </c>
      <c r="J160" s="39"/>
      <c r="K160" s="13">
        <f t="shared" si="20"/>
        <v>0</v>
      </c>
      <c r="L160" s="39"/>
      <c r="M160" s="13">
        <f t="shared" si="24"/>
        <v>0</v>
      </c>
      <c r="N160" s="39"/>
      <c r="O160" s="13"/>
      <c r="P160" s="42"/>
    </row>
    <row r="161" spans="1:17" ht="25.5" customHeight="1" x14ac:dyDescent="0.25">
      <c r="A161" s="11">
        <v>143</v>
      </c>
      <c r="B161" s="14" t="s">
        <v>124</v>
      </c>
      <c r="C161" s="11" t="s">
        <v>84</v>
      </c>
      <c r="D161" s="59">
        <f t="shared" si="23"/>
        <v>1</v>
      </c>
      <c r="E161" s="33"/>
      <c r="F161" s="34">
        <f t="shared" si="19"/>
        <v>0</v>
      </c>
      <c r="G161" s="13"/>
      <c r="H161" s="39"/>
      <c r="I161" s="13">
        <v>1</v>
      </c>
      <c r="J161" s="39"/>
      <c r="K161" s="13">
        <f t="shared" si="20"/>
        <v>0</v>
      </c>
      <c r="L161" s="39"/>
      <c r="M161" s="13">
        <f t="shared" si="24"/>
        <v>0</v>
      </c>
      <c r="N161" s="39"/>
      <c r="O161" s="13"/>
      <c r="P161" s="42"/>
    </row>
    <row r="162" spans="1:17" ht="25.5" customHeight="1" x14ac:dyDescent="0.25">
      <c r="A162" s="11">
        <v>144</v>
      </c>
      <c r="B162" s="14" t="s">
        <v>159</v>
      </c>
      <c r="C162" s="11" t="s">
        <v>3</v>
      </c>
      <c r="D162" s="59">
        <f t="shared" si="23"/>
        <v>0</v>
      </c>
      <c r="E162" s="33"/>
      <c r="F162" s="34">
        <f t="shared" si="19"/>
        <v>0</v>
      </c>
      <c r="G162" s="13"/>
      <c r="H162" s="39"/>
      <c r="I162" s="13">
        <f t="shared" si="22"/>
        <v>0</v>
      </c>
      <c r="J162" s="39"/>
      <c r="K162" s="13">
        <f t="shared" si="20"/>
        <v>0</v>
      </c>
      <c r="L162" s="39"/>
      <c r="M162" s="13">
        <f t="shared" si="24"/>
        <v>0</v>
      </c>
      <c r="N162" s="39"/>
      <c r="O162" s="13"/>
      <c r="P162" s="42"/>
      <c r="Q162" s="44"/>
    </row>
    <row r="163" spans="1:17" ht="25.5" customHeight="1" x14ac:dyDescent="0.25">
      <c r="A163" s="11">
        <v>145</v>
      </c>
      <c r="B163" s="14" t="s">
        <v>132</v>
      </c>
      <c r="C163" s="11" t="s">
        <v>3</v>
      </c>
      <c r="D163" s="59">
        <f t="shared" ref="D163:D175" si="25">G163+I163+K163+M163+O163</f>
        <v>0</v>
      </c>
      <c r="E163" s="33"/>
      <c r="F163" s="34">
        <f t="shared" si="19"/>
        <v>0</v>
      </c>
      <c r="G163" s="13"/>
      <c r="H163" s="39"/>
      <c r="I163" s="13">
        <f t="shared" si="22"/>
        <v>0</v>
      </c>
      <c r="J163" s="39"/>
      <c r="K163" s="13">
        <f t="shared" si="20"/>
        <v>0</v>
      </c>
      <c r="L163" s="39"/>
      <c r="M163" s="13">
        <f t="shared" si="24"/>
        <v>0</v>
      </c>
      <c r="N163" s="39"/>
      <c r="O163" s="13"/>
      <c r="P163" s="42"/>
      <c r="Q163" s="44"/>
    </row>
    <row r="164" spans="1:17" ht="30" customHeight="1" x14ac:dyDescent="0.25">
      <c r="A164" s="11">
        <v>146</v>
      </c>
      <c r="B164" s="14" t="s">
        <v>154</v>
      </c>
      <c r="C164" s="11" t="s">
        <v>3</v>
      </c>
      <c r="D164" s="59">
        <f t="shared" si="25"/>
        <v>0</v>
      </c>
      <c r="E164" s="33"/>
      <c r="F164" s="34">
        <f t="shared" si="19"/>
        <v>0</v>
      </c>
      <c r="G164" s="13"/>
      <c r="H164" s="39"/>
      <c r="I164" s="13">
        <f t="shared" si="22"/>
        <v>0</v>
      </c>
      <c r="J164" s="39"/>
      <c r="K164" s="13">
        <f t="shared" si="20"/>
        <v>0</v>
      </c>
      <c r="L164" s="39"/>
      <c r="M164" s="13">
        <f t="shared" si="24"/>
        <v>0</v>
      </c>
      <c r="N164" s="39"/>
      <c r="O164" s="13"/>
      <c r="P164" s="42"/>
      <c r="Q164" s="44"/>
    </row>
    <row r="165" spans="1:17" ht="29.25" customHeight="1" x14ac:dyDescent="0.25">
      <c r="A165" s="11">
        <v>147</v>
      </c>
      <c r="B165" s="14" t="s">
        <v>161</v>
      </c>
      <c r="C165" s="11" t="s">
        <v>3</v>
      </c>
      <c r="D165" s="59">
        <f t="shared" si="25"/>
        <v>30</v>
      </c>
      <c r="E165" s="33"/>
      <c r="F165" s="34">
        <f t="shared" si="19"/>
        <v>0</v>
      </c>
      <c r="G165" s="13"/>
      <c r="H165" s="39"/>
      <c r="I165" s="13">
        <f t="shared" si="22"/>
        <v>0</v>
      </c>
      <c r="J165" s="39"/>
      <c r="K165" s="13">
        <v>30</v>
      </c>
      <c r="L165" s="39"/>
      <c r="M165" s="13">
        <v>0</v>
      </c>
      <c r="N165" s="39"/>
      <c r="O165" s="19"/>
      <c r="P165" s="42"/>
      <c r="Q165" s="44"/>
    </row>
    <row r="166" spans="1:17" ht="26.25" customHeight="1" x14ac:dyDescent="0.25">
      <c r="A166" s="11">
        <v>148</v>
      </c>
      <c r="B166" s="14" t="s">
        <v>155</v>
      </c>
      <c r="C166" s="11" t="s">
        <v>3</v>
      </c>
      <c r="D166" s="59">
        <f t="shared" si="25"/>
        <v>0</v>
      </c>
      <c r="E166" s="33"/>
      <c r="F166" s="34">
        <f t="shared" si="19"/>
        <v>0</v>
      </c>
      <c r="G166" s="19"/>
      <c r="H166" s="39"/>
      <c r="I166" s="13">
        <f t="shared" si="22"/>
        <v>0</v>
      </c>
      <c r="J166" s="39"/>
      <c r="K166" s="13">
        <f t="shared" ref="K166:K175" si="26">N166+P166+R166+T166+V166</f>
        <v>0</v>
      </c>
      <c r="L166" s="39"/>
      <c r="M166" s="13">
        <f t="shared" si="24"/>
        <v>0</v>
      </c>
      <c r="N166" s="39"/>
      <c r="O166" s="19"/>
      <c r="P166" s="42"/>
      <c r="Q166" s="44"/>
    </row>
    <row r="167" spans="1:17" ht="25.5" customHeight="1" x14ac:dyDescent="0.25">
      <c r="A167" s="11">
        <v>149</v>
      </c>
      <c r="B167" s="14" t="s">
        <v>145</v>
      </c>
      <c r="C167" s="11" t="s">
        <v>3</v>
      </c>
      <c r="D167" s="59">
        <f t="shared" si="25"/>
        <v>0</v>
      </c>
      <c r="E167" s="33"/>
      <c r="F167" s="34">
        <f t="shared" si="19"/>
        <v>0</v>
      </c>
      <c r="G167" s="19"/>
      <c r="H167" s="39"/>
      <c r="I167" s="13">
        <f t="shared" si="22"/>
        <v>0</v>
      </c>
      <c r="J167" s="39"/>
      <c r="K167" s="13">
        <f t="shared" si="26"/>
        <v>0</v>
      </c>
      <c r="L167" s="39"/>
      <c r="M167" s="13">
        <f t="shared" si="24"/>
        <v>0</v>
      </c>
      <c r="N167" s="39"/>
      <c r="O167" s="19"/>
      <c r="P167" s="42"/>
      <c r="Q167" s="44"/>
    </row>
    <row r="168" spans="1:17" ht="25.5" customHeight="1" x14ac:dyDescent="0.25">
      <c r="A168" s="11">
        <v>150</v>
      </c>
      <c r="B168" s="14" t="s">
        <v>146</v>
      </c>
      <c r="C168" s="11" t="s">
        <v>3</v>
      </c>
      <c r="D168" s="59">
        <f t="shared" si="25"/>
        <v>0</v>
      </c>
      <c r="E168" s="33"/>
      <c r="F168" s="34">
        <f t="shared" ref="F168:F176" si="27">D168*E168</f>
        <v>0</v>
      </c>
      <c r="G168" s="19"/>
      <c r="H168" s="39"/>
      <c r="I168" s="13">
        <f t="shared" ref="I168:I175" si="28">L168+N168+P168+R168+T168</f>
        <v>0</v>
      </c>
      <c r="J168" s="39"/>
      <c r="K168" s="13">
        <f t="shared" si="26"/>
        <v>0</v>
      </c>
      <c r="L168" s="39"/>
      <c r="M168" s="13">
        <f t="shared" si="24"/>
        <v>0</v>
      </c>
      <c r="N168" s="39"/>
      <c r="O168" s="19"/>
      <c r="P168" s="42"/>
      <c r="Q168" s="44"/>
    </row>
    <row r="169" spans="1:17" ht="25.5" customHeight="1" x14ac:dyDescent="0.25">
      <c r="A169" s="11">
        <v>151</v>
      </c>
      <c r="B169" s="14" t="s">
        <v>188</v>
      </c>
      <c r="C169" s="11" t="s">
        <v>3</v>
      </c>
      <c r="D169" s="59">
        <f t="shared" ref="D169:D170" si="29">G169+I169+K169+M169+O169</f>
        <v>30</v>
      </c>
      <c r="E169" s="33"/>
      <c r="F169" s="34">
        <f t="shared" si="27"/>
        <v>0</v>
      </c>
      <c r="G169" s="19"/>
      <c r="H169" s="39"/>
      <c r="I169" s="13">
        <f t="shared" si="28"/>
        <v>0</v>
      </c>
      <c r="J169" s="39"/>
      <c r="K169" s="13">
        <v>30</v>
      </c>
      <c r="L169" s="39"/>
      <c r="M169" s="13">
        <f t="shared" ref="M169:M170" si="30">P169+R169+T169+V169+X169</f>
        <v>0</v>
      </c>
      <c r="N169" s="39"/>
      <c r="O169" s="19"/>
      <c r="P169" s="42"/>
      <c r="Q169" s="44"/>
    </row>
    <row r="170" spans="1:17" ht="25.5" customHeight="1" x14ac:dyDescent="0.25">
      <c r="A170" s="11">
        <v>152</v>
      </c>
      <c r="B170" s="14" t="s">
        <v>189</v>
      </c>
      <c r="C170" s="11" t="s">
        <v>3</v>
      </c>
      <c r="D170" s="59">
        <f t="shared" si="29"/>
        <v>30</v>
      </c>
      <c r="E170" s="33"/>
      <c r="F170" s="34">
        <f t="shared" ref="F170" si="31">D170*E170</f>
        <v>0</v>
      </c>
      <c r="G170" s="19"/>
      <c r="H170" s="39"/>
      <c r="I170" s="13">
        <f t="shared" ref="I170" si="32">L170+N170+P170+R170+T170</f>
        <v>0</v>
      </c>
      <c r="J170" s="39"/>
      <c r="K170" s="13">
        <v>30</v>
      </c>
      <c r="L170" s="39"/>
      <c r="M170" s="13">
        <f t="shared" si="30"/>
        <v>0</v>
      </c>
      <c r="N170" s="39"/>
      <c r="O170" s="19"/>
      <c r="P170" s="42"/>
      <c r="Q170" s="44"/>
    </row>
    <row r="171" spans="1:17" ht="25.5" customHeight="1" x14ac:dyDescent="0.25">
      <c r="A171" s="11">
        <v>153</v>
      </c>
      <c r="B171" s="53" t="s">
        <v>147</v>
      </c>
      <c r="C171" s="11" t="s">
        <v>3</v>
      </c>
      <c r="D171" s="59">
        <f t="shared" si="25"/>
        <v>0</v>
      </c>
      <c r="E171" s="33"/>
      <c r="F171" s="34">
        <f t="shared" si="27"/>
        <v>0</v>
      </c>
      <c r="G171" s="19"/>
      <c r="H171" s="39"/>
      <c r="I171" s="13">
        <f t="shared" si="28"/>
        <v>0</v>
      </c>
      <c r="J171" s="39"/>
      <c r="K171" s="13">
        <f t="shared" si="26"/>
        <v>0</v>
      </c>
      <c r="L171" s="39"/>
      <c r="M171" s="13">
        <f t="shared" si="24"/>
        <v>0</v>
      </c>
      <c r="N171" s="39"/>
      <c r="O171" s="19"/>
      <c r="P171" s="42"/>
      <c r="Q171" s="44"/>
    </row>
    <row r="172" spans="1:17" ht="25.5" customHeight="1" x14ac:dyDescent="0.25">
      <c r="A172" s="11">
        <v>154</v>
      </c>
      <c r="B172" s="53" t="s">
        <v>149</v>
      </c>
      <c r="C172" s="11" t="s">
        <v>3</v>
      </c>
      <c r="D172" s="59">
        <f t="shared" si="25"/>
        <v>0</v>
      </c>
      <c r="E172" s="33"/>
      <c r="F172" s="34">
        <f t="shared" si="27"/>
        <v>0</v>
      </c>
      <c r="G172" s="19"/>
      <c r="H172" s="39"/>
      <c r="I172" s="13">
        <f t="shared" si="28"/>
        <v>0</v>
      </c>
      <c r="J172" s="39"/>
      <c r="K172" s="13">
        <f t="shared" si="26"/>
        <v>0</v>
      </c>
      <c r="L172" s="39"/>
      <c r="M172" s="13">
        <f t="shared" si="24"/>
        <v>0</v>
      </c>
      <c r="N172" s="39"/>
      <c r="O172" s="19"/>
      <c r="P172" s="42"/>
      <c r="Q172" s="44"/>
    </row>
    <row r="173" spans="1:17" ht="25.5" customHeight="1" x14ac:dyDescent="0.25">
      <c r="A173" s="11">
        <v>155</v>
      </c>
      <c r="B173" s="53" t="s">
        <v>185</v>
      </c>
      <c r="C173" s="11" t="s">
        <v>3</v>
      </c>
      <c r="D173" s="59">
        <f t="shared" si="25"/>
        <v>30</v>
      </c>
      <c r="E173" s="33"/>
      <c r="F173" s="34">
        <f t="shared" si="27"/>
        <v>0</v>
      </c>
      <c r="G173" s="19"/>
      <c r="H173" s="39"/>
      <c r="I173" s="13">
        <f t="shared" si="28"/>
        <v>0</v>
      </c>
      <c r="J173" s="39"/>
      <c r="K173" s="13">
        <v>30</v>
      </c>
      <c r="L173" s="39"/>
      <c r="M173" s="13">
        <v>0</v>
      </c>
      <c r="N173" s="39"/>
      <c r="O173" s="19"/>
      <c r="P173" s="42"/>
      <c r="Q173" s="44"/>
    </row>
    <row r="174" spans="1:17" ht="25.5" customHeight="1" x14ac:dyDescent="0.25">
      <c r="A174" s="11">
        <v>156</v>
      </c>
      <c r="B174" s="53" t="s">
        <v>162</v>
      </c>
      <c r="C174" s="11" t="s">
        <v>3</v>
      </c>
      <c r="D174" s="59">
        <f t="shared" si="25"/>
        <v>0</v>
      </c>
      <c r="E174" s="33"/>
      <c r="F174" s="34">
        <f t="shared" si="27"/>
        <v>0</v>
      </c>
      <c r="G174" s="19"/>
      <c r="H174" s="39"/>
      <c r="I174" s="13">
        <f t="shared" si="28"/>
        <v>0</v>
      </c>
      <c r="J174" s="39"/>
      <c r="K174" s="13">
        <f t="shared" si="26"/>
        <v>0</v>
      </c>
      <c r="L174" s="39"/>
      <c r="M174" s="13">
        <f t="shared" si="24"/>
        <v>0</v>
      </c>
      <c r="N174" s="39"/>
      <c r="O174" s="19"/>
      <c r="P174" s="42"/>
      <c r="Q174" s="44"/>
    </row>
    <row r="175" spans="1:17" ht="25.5" customHeight="1" x14ac:dyDescent="0.25">
      <c r="A175" s="11">
        <v>157</v>
      </c>
      <c r="B175" s="53" t="s">
        <v>178</v>
      </c>
      <c r="C175" s="11" t="s">
        <v>3</v>
      </c>
      <c r="D175" s="59">
        <f t="shared" si="25"/>
        <v>0</v>
      </c>
      <c r="E175" s="33"/>
      <c r="F175" s="34">
        <f t="shared" si="27"/>
        <v>0</v>
      </c>
      <c r="G175" s="19"/>
      <c r="H175" s="39"/>
      <c r="I175" s="13">
        <f t="shared" si="28"/>
        <v>0</v>
      </c>
      <c r="J175" s="39"/>
      <c r="K175" s="13">
        <f t="shared" si="26"/>
        <v>0</v>
      </c>
      <c r="L175" s="39"/>
      <c r="M175" s="13">
        <f t="shared" si="24"/>
        <v>0</v>
      </c>
      <c r="N175" s="39"/>
      <c r="O175" s="19"/>
      <c r="P175" s="42"/>
      <c r="Q175" s="44"/>
    </row>
    <row r="176" spans="1:17" ht="25.5" customHeight="1" x14ac:dyDescent="0.25">
      <c r="A176" s="11">
        <v>158</v>
      </c>
      <c r="B176" s="53" t="s">
        <v>186</v>
      </c>
      <c r="C176" s="11" t="s">
        <v>3</v>
      </c>
      <c r="D176" s="59">
        <f>G176+I176+K176+M176+O176</f>
        <v>10</v>
      </c>
      <c r="E176" s="33"/>
      <c r="F176" s="34">
        <f t="shared" si="27"/>
        <v>0</v>
      </c>
      <c r="G176" s="19"/>
      <c r="H176" s="39"/>
      <c r="I176" s="13">
        <v>0</v>
      </c>
      <c r="J176" s="39"/>
      <c r="K176" s="45">
        <v>0</v>
      </c>
      <c r="L176" s="39"/>
      <c r="M176" s="13">
        <v>0</v>
      </c>
      <c r="N176" s="39"/>
      <c r="O176" s="19">
        <v>10</v>
      </c>
      <c r="P176" s="42"/>
      <c r="Q176" s="44"/>
    </row>
    <row r="177" spans="1:17" ht="25.5" customHeight="1" x14ac:dyDescent="0.25">
      <c r="A177" s="11"/>
      <c r="B177" s="53"/>
      <c r="C177" s="11"/>
      <c r="D177" s="13"/>
      <c r="E177" s="33"/>
      <c r="F177" s="34"/>
      <c r="G177" s="19"/>
      <c r="H177" s="39"/>
      <c r="I177" s="13"/>
      <c r="J177" s="39"/>
      <c r="K177" s="45"/>
      <c r="L177" s="39"/>
      <c r="M177" s="13"/>
      <c r="N177" s="39"/>
      <c r="O177" s="19"/>
      <c r="P177" s="42"/>
      <c r="Q177" s="44"/>
    </row>
    <row r="178" spans="1:17" ht="25.5" customHeight="1" x14ac:dyDescent="0.25">
      <c r="A178" s="11"/>
      <c r="B178" s="53"/>
      <c r="C178" s="11"/>
      <c r="D178" s="13"/>
      <c r="E178" s="33"/>
      <c r="F178" s="34"/>
      <c r="G178" s="19"/>
      <c r="H178" s="39"/>
      <c r="I178" s="13"/>
      <c r="J178" s="39"/>
      <c r="K178" s="45"/>
      <c r="L178" s="39"/>
      <c r="M178" s="13"/>
      <c r="N178" s="39"/>
      <c r="O178" s="19"/>
      <c r="P178" s="42"/>
      <c r="Q178" s="44"/>
    </row>
    <row r="179" spans="1:17" ht="25.5" customHeight="1" x14ac:dyDescent="0.25">
      <c r="A179" s="11"/>
      <c r="B179" s="53"/>
      <c r="C179" s="11"/>
      <c r="D179" s="13"/>
      <c r="E179" s="33"/>
      <c r="F179" s="34"/>
      <c r="G179" s="19"/>
      <c r="H179" s="39"/>
      <c r="I179" s="13"/>
      <c r="J179" s="39"/>
      <c r="K179" s="45"/>
      <c r="L179" s="39"/>
      <c r="M179" s="13"/>
      <c r="N179" s="39"/>
      <c r="O179" s="19"/>
      <c r="P179" s="42"/>
      <c r="Q179" s="44"/>
    </row>
    <row r="180" spans="1:17" ht="25.5" customHeight="1" x14ac:dyDescent="0.25">
      <c r="A180" s="11"/>
      <c r="B180" s="53"/>
      <c r="C180" s="11"/>
      <c r="D180" s="13"/>
      <c r="E180" s="33"/>
      <c r="F180" s="34"/>
      <c r="G180" s="19"/>
      <c r="H180" s="39"/>
      <c r="I180" s="13"/>
      <c r="J180" s="39"/>
      <c r="K180" s="45"/>
      <c r="L180" s="39"/>
      <c r="M180" s="13"/>
      <c r="N180" s="39"/>
      <c r="O180" s="19"/>
      <c r="P180" s="42"/>
      <c r="Q180" s="44"/>
    </row>
    <row r="181" spans="1:17" ht="25.5" customHeight="1" x14ac:dyDescent="0.25">
      <c r="A181" s="11"/>
      <c r="B181" s="53"/>
      <c r="C181" s="11"/>
      <c r="D181" s="13"/>
      <c r="E181" s="33"/>
      <c r="F181" s="34"/>
      <c r="G181" s="19"/>
      <c r="H181" s="39"/>
      <c r="I181" s="13"/>
      <c r="J181" s="39"/>
      <c r="K181" s="45"/>
      <c r="L181" s="39"/>
      <c r="M181" s="13"/>
      <c r="N181" s="39"/>
      <c r="O181" s="19"/>
      <c r="P181" s="42"/>
      <c r="Q181" s="44"/>
    </row>
    <row r="182" spans="1:17" ht="27.75" customHeight="1" x14ac:dyDescent="0.25">
      <c r="A182" s="11"/>
      <c r="B182" s="25" t="s">
        <v>6</v>
      </c>
      <c r="C182" s="26"/>
      <c r="D182" s="27"/>
      <c r="E182" s="37"/>
      <c r="F182" s="38">
        <f>SUM(F15:F172)</f>
        <v>0</v>
      </c>
      <c r="G182" s="28"/>
      <c r="H182" s="41"/>
      <c r="I182" s="28"/>
      <c r="J182" s="41"/>
      <c r="K182" s="29"/>
      <c r="L182" s="41"/>
      <c r="M182" s="29"/>
      <c r="N182" s="41"/>
      <c r="O182" s="29"/>
      <c r="P182" s="41"/>
      <c r="Q182" s="43"/>
    </row>
    <row r="183" spans="1:17" ht="30" x14ac:dyDescent="0.25">
      <c r="A183" s="1"/>
      <c r="B183" s="2"/>
      <c r="C183" s="1"/>
      <c r="D183" s="4"/>
      <c r="E183" s="1"/>
      <c r="F183" s="4"/>
      <c r="G183" s="16" t="s">
        <v>113</v>
      </c>
      <c r="H183" s="16" t="s">
        <v>121</v>
      </c>
      <c r="I183" s="20" t="s">
        <v>114</v>
      </c>
      <c r="J183" s="20" t="s">
        <v>121</v>
      </c>
      <c r="K183" s="24" t="s">
        <v>191</v>
      </c>
      <c r="L183" s="21" t="s">
        <v>121</v>
      </c>
      <c r="M183" s="22" t="s">
        <v>115</v>
      </c>
      <c r="N183" s="22" t="s">
        <v>121</v>
      </c>
      <c r="O183" s="23" t="s">
        <v>116</v>
      </c>
      <c r="P183" s="23" t="s">
        <v>121</v>
      </c>
    </row>
    <row r="184" spans="1:17" x14ac:dyDescent="0.25">
      <c r="A184" s="1"/>
      <c r="B184" s="2"/>
      <c r="C184" s="1"/>
      <c r="D184" s="4"/>
      <c r="E184" s="1"/>
      <c r="F184" s="4"/>
    </row>
    <row r="185" spans="1:17" x14ac:dyDescent="0.25">
      <c r="A185" s="1"/>
      <c r="B185" s="2"/>
      <c r="C185" s="1"/>
      <c r="D185" s="4"/>
      <c r="E185" s="1"/>
      <c r="F185" s="4"/>
    </row>
    <row r="186" spans="1:17" x14ac:dyDescent="0.25">
      <c r="A186" s="1"/>
      <c r="B186" s="2"/>
      <c r="C186" s="1"/>
      <c r="D186" s="4"/>
      <c r="E186" s="1"/>
      <c r="F186" s="4"/>
    </row>
    <row r="187" spans="1:17" x14ac:dyDescent="0.25">
      <c r="A187" s="1"/>
      <c r="B187" s="2"/>
      <c r="C187" s="1"/>
      <c r="D187" s="4"/>
      <c r="E187" s="1"/>
      <c r="F187" s="4"/>
    </row>
  </sheetData>
  <mergeCells count="3">
    <mergeCell ref="E2:F2"/>
    <mergeCell ref="B4:F4"/>
    <mergeCell ref="B6:E6"/>
  </mergeCells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2024-01-29T07:52:11Z</dcterms:modified>
</cp:coreProperties>
</file>