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wel.piatka\Documents\Internat_MARS_Żelazna\zakupy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A3" i="1" l="1"/>
  <c r="A4" i="1" s="1"/>
  <c r="A5" i="1" s="1"/>
  <c r="F3" i="1" l="1"/>
  <c r="G3" i="1" s="1"/>
  <c r="F4" i="1"/>
  <c r="G4" i="1" s="1"/>
  <c r="G5" i="1"/>
  <c r="F2" i="1"/>
  <c r="G2" i="1" s="1"/>
  <c r="G6" i="1" l="1"/>
</calcChain>
</file>

<file path=xl/sharedStrings.xml><?xml version="1.0" encoding="utf-8"?>
<sst xmlns="http://schemas.openxmlformats.org/spreadsheetml/2006/main" count="16" uniqueCount="14">
  <si>
    <t>szt.</t>
  </si>
  <si>
    <t>FORMULARZ OFERTOWY</t>
  </si>
  <si>
    <t>j.m.</t>
  </si>
  <si>
    <t>ilość</t>
  </si>
  <si>
    <t>wartość brutto</t>
  </si>
  <si>
    <t>cena jednostkowa  brutto</t>
  </si>
  <si>
    <t>l.p.</t>
  </si>
  <si>
    <t>RAZEM</t>
  </si>
  <si>
    <t>cena jednostkowa netto</t>
  </si>
  <si>
    <t>szt.
(rolka)</t>
  </si>
  <si>
    <r>
      <rPr>
        <b/>
        <sz val="11"/>
        <color theme="1"/>
        <rFont val="Calibri"/>
        <family val="2"/>
        <charset val="238"/>
        <scheme val="minor"/>
      </rPr>
      <t>Wycieraczka z gumowo-szczotkowym wkładem</t>
    </r>
    <r>
      <rPr>
        <sz val="11"/>
        <color theme="1"/>
        <rFont val="Calibri"/>
        <family val="2"/>
        <charset val="238"/>
        <scheme val="minor"/>
      </rPr>
      <t>, szczotkami osadzonymi 
w aluminiowych profilach nośnych, z wyprofilowanym najazdem 
i antypoślizgowym spodem. Wycieraczka do stosowania zarówno wewnątrz, jak i na zewnątrz, odporna na korozję i zmiany warunków atmosferycznych.
Wymiary: 50x80cm, wysokość - maksymalnie 23mm. Kolor profili - aluminium, wypełnienie (szczotki) - czarne</t>
    </r>
  </si>
  <si>
    <r>
      <rPr>
        <b/>
        <sz val="11"/>
        <color theme="1"/>
        <rFont val="Calibri"/>
        <family val="2"/>
        <charset val="238"/>
        <scheme val="minor"/>
      </rPr>
      <t>Wycieraczka z gumowo-szczotkowym wkładem</t>
    </r>
    <r>
      <rPr>
        <sz val="11"/>
        <color theme="1"/>
        <rFont val="Calibri"/>
        <family val="2"/>
        <charset val="238"/>
        <scheme val="minor"/>
      </rPr>
      <t>, szczotkami osadzonymi 
w aluminiowych profilach nośnych, z wyprofilowanym najazdem 
i antypoślizgowym spodem. Wycieraczka do stosowania zarówno wewnątrz, jak i na zewnątrz, odporna na korozję i zmiany warunków atmosferycznych.
Wymiary: 60x90cm, wysokość - maksymalnie 23mm. Kolor profili - aluminium, wypełnienie (szczotki) - czarne</t>
    </r>
  </si>
  <si>
    <r>
      <rPr>
        <b/>
        <sz val="11"/>
        <color theme="1"/>
        <rFont val="Calibri"/>
        <family val="2"/>
        <charset val="238"/>
        <scheme val="minor"/>
      </rPr>
      <t xml:space="preserve">Wycieraczka, gumowa, ażurowa mata o strukturze pierścieniowej </t>
    </r>
    <r>
      <rPr>
        <sz val="11"/>
        <color theme="1"/>
        <rFont val="Calibri"/>
        <family val="2"/>
        <charset val="238"/>
        <scheme val="minor"/>
      </rPr>
      <t>(plaster miodu), do stosowania zarówno wewnątrz, jak i na zewnątrz, odporna na zmiany warunków atmosferycznych. 
Wymiary: 100x150cm, wysokość - maksymalnie 23mm. Materiał – kauczuk naturalny. Kolor czarny.</t>
    </r>
  </si>
  <si>
    <r>
      <rPr>
        <b/>
        <sz val="11"/>
        <color theme="1"/>
        <rFont val="Calibri"/>
        <family val="2"/>
        <charset val="238"/>
        <scheme val="minor"/>
      </rPr>
      <t>Samoprzylepna taśma antypoślizgowa</t>
    </r>
    <r>
      <rPr>
        <sz val="11"/>
        <color theme="1"/>
        <rFont val="Calibri"/>
        <family val="2"/>
        <charset val="238"/>
        <scheme val="minor"/>
      </rPr>
      <t>, do zabezpieczania schodów i śliskich miejsc w ciągach komunikacji poziomej
  • wymiary taśmy:
      - szerokość taśmy = 50mm,
      - długość taśmy w rolce = 18m,
  • do stosowania wewnątrz i na zewnątrz w miejscach wolnych od śniegu 
   i błota,
  • wodoodporna, olejoodporna, odporna na chemikalia,
  • rodzaj kleju – akryl modyfikowany,
  • wysoki współczynnik tarcia,
  • materiał nośnika – PVC,
  • zakres temperatury pracy od -300 do +700 stopni C,
  • ziarnistość – drobna.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</si>
</sst>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66666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zoomScaleSheetLayoutView="100" workbookViewId="0">
      <selection activeCell="B6" sqref="B6"/>
    </sheetView>
  </sheetViews>
  <sheetFormatPr defaultRowHeight="14.4" x14ac:dyDescent="0.3"/>
  <cols>
    <col min="2" max="2" width="64" customWidth="1"/>
    <col min="5" max="5" width="13.6640625" customWidth="1"/>
    <col min="6" max="6" width="14.109375" customWidth="1"/>
    <col min="7" max="7" width="14.6640625" customWidth="1"/>
    <col min="10" max="10" width="8.88671875" customWidth="1"/>
    <col min="13" max="14" width="8.88671875" customWidth="1"/>
  </cols>
  <sheetData>
    <row r="1" spans="1:10" s="2" customFormat="1" ht="43.2" x14ac:dyDescent="0.3">
      <c r="A1" s="6" t="s">
        <v>6</v>
      </c>
      <c r="B1" s="7" t="s">
        <v>1</v>
      </c>
      <c r="C1" s="6" t="s">
        <v>2</v>
      </c>
      <c r="D1" s="6" t="s">
        <v>3</v>
      </c>
      <c r="E1" s="6" t="s">
        <v>8</v>
      </c>
      <c r="F1" s="6" t="s">
        <v>5</v>
      </c>
      <c r="G1" s="6" t="s">
        <v>4</v>
      </c>
    </row>
    <row r="2" spans="1:10" ht="89.4" customHeight="1" x14ac:dyDescent="0.3">
      <c r="A2" s="5">
        <v>1</v>
      </c>
      <c r="B2" s="11" t="s">
        <v>11</v>
      </c>
      <c r="C2" s="5" t="s">
        <v>0</v>
      </c>
      <c r="D2" s="5">
        <v>1</v>
      </c>
      <c r="E2" s="5"/>
      <c r="F2" s="9">
        <f>E2*1.23</f>
        <v>0</v>
      </c>
      <c r="G2" s="9">
        <f>D2*F2</f>
        <v>0</v>
      </c>
      <c r="H2" s="3"/>
      <c r="I2" s="3"/>
      <c r="J2" s="3"/>
    </row>
    <row r="3" spans="1:10" ht="89.4" customHeight="1" x14ac:dyDescent="0.3">
      <c r="A3" s="5">
        <f>A2+1</f>
        <v>2</v>
      </c>
      <c r="B3" s="11" t="s">
        <v>10</v>
      </c>
      <c r="C3" s="5" t="s">
        <v>0</v>
      </c>
      <c r="D3" s="5">
        <v>1</v>
      </c>
      <c r="E3" s="5"/>
      <c r="F3" s="9">
        <f t="shared" ref="F3:F5" si="0">E3*1.23</f>
        <v>0</v>
      </c>
      <c r="G3" s="9">
        <f t="shared" ref="G3:G5" si="1">D3*F3</f>
        <v>0</v>
      </c>
      <c r="H3" s="3"/>
      <c r="I3" s="3"/>
      <c r="J3" s="3"/>
    </row>
    <row r="4" spans="1:10" ht="72" x14ac:dyDescent="0.3">
      <c r="A4" s="5">
        <f t="shared" ref="A4:A5" si="2">A3+1</f>
        <v>3</v>
      </c>
      <c r="B4" s="11" t="s">
        <v>12</v>
      </c>
      <c r="C4" s="5" t="s">
        <v>0</v>
      </c>
      <c r="D4" s="5">
        <v>1</v>
      </c>
      <c r="E4" s="5"/>
      <c r="F4" s="9">
        <f t="shared" si="0"/>
        <v>0</v>
      </c>
      <c r="G4" s="9">
        <f t="shared" si="1"/>
        <v>0</v>
      </c>
      <c r="H4" s="3"/>
      <c r="I4" s="3"/>
      <c r="J4" s="3"/>
    </row>
    <row r="5" spans="1:10" ht="187.2" x14ac:dyDescent="0.3">
      <c r="A5" s="5">
        <f t="shared" si="2"/>
        <v>4</v>
      </c>
      <c r="B5" s="11" t="s">
        <v>13</v>
      </c>
      <c r="C5" s="12" t="s">
        <v>9</v>
      </c>
      <c r="D5" s="5">
        <v>6</v>
      </c>
      <c r="E5" s="5"/>
      <c r="F5" s="9">
        <f t="shared" si="0"/>
        <v>0</v>
      </c>
      <c r="G5" s="9">
        <f t="shared" si="1"/>
        <v>0</v>
      </c>
      <c r="H5" s="3"/>
      <c r="I5" s="3"/>
      <c r="J5" s="3"/>
    </row>
    <row r="6" spans="1:10" x14ac:dyDescent="0.3">
      <c r="B6" s="4"/>
      <c r="C6" s="3"/>
      <c r="D6" s="3"/>
      <c r="E6" s="3"/>
      <c r="F6" s="8" t="s">
        <v>7</v>
      </c>
      <c r="G6" s="10">
        <f>SUM(G2:G5)</f>
        <v>0</v>
      </c>
      <c r="H6" s="3"/>
      <c r="I6" s="3"/>
      <c r="J6" s="3"/>
    </row>
    <row r="7" spans="1:10" x14ac:dyDescent="0.3">
      <c r="B7" s="4"/>
      <c r="C7" s="3"/>
      <c r="D7" s="3"/>
      <c r="E7" s="3"/>
      <c r="F7" s="3"/>
      <c r="G7" s="3"/>
      <c r="H7" s="3"/>
      <c r="I7" s="3"/>
      <c r="J7" s="3"/>
    </row>
    <row r="8" spans="1:10" x14ac:dyDescent="0.3">
      <c r="B8" s="4"/>
      <c r="C8" s="3"/>
      <c r="D8" s="3"/>
    </row>
    <row r="9" spans="1:10" x14ac:dyDescent="0.3">
      <c r="B9" s="4"/>
      <c r="C9" s="3"/>
      <c r="D9" s="3"/>
    </row>
    <row r="10" spans="1:10" x14ac:dyDescent="0.3">
      <c r="B10" s="4"/>
      <c r="C10" s="3"/>
      <c r="D10" s="3"/>
    </row>
    <row r="11" spans="1:10" x14ac:dyDescent="0.3">
      <c r="B11" s="4"/>
      <c r="C11" s="3"/>
      <c r="D11" s="3"/>
    </row>
    <row r="12" spans="1:10" x14ac:dyDescent="0.3">
      <c r="B12" s="4"/>
      <c r="C12" s="3"/>
      <c r="D12" s="3"/>
    </row>
    <row r="13" spans="1:10" x14ac:dyDescent="0.3">
      <c r="B13" s="4"/>
      <c r="C13" s="3"/>
      <c r="D13" s="3"/>
    </row>
    <row r="14" spans="1:10" x14ac:dyDescent="0.3">
      <c r="B14" s="4"/>
      <c r="C14" s="3"/>
      <c r="D14" s="3"/>
    </row>
    <row r="15" spans="1:10" x14ac:dyDescent="0.3">
      <c r="B15" s="4"/>
      <c r="C15" s="3"/>
      <c r="D15" s="3"/>
    </row>
    <row r="16" spans="1:10" x14ac:dyDescent="0.3">
      <c r="B16" s="2"/>
      <c r="C16" s="3"/>
      <c r="D16" s="3"/>
    </row>
    <row r="17" spans="2:4" x14ac:dyDescent="0.3">
      <c r="B17" s="2"/>
      <c r="C17" s="3"/>
      <c r="D17" s="3"/>
    </row>
    <row r="24" spans="2:4" x14ac:dyDescent="0.3">
      <c r="B24" s="1"/>
    </row>
    <row r="25" spans="2:4" x14ac:dyDescent="0.3">
      <c r="B25" s="1"/>
    </row>
    <row r="26" spans="2:4" x14ac:dyDescent="0.3">
      <c r="B26" s="1"/>
    </row>
    <row r="27" spans="2:4" x14ac:dyDescent="0.3">
      <c r="B27" s="1"/>
    </row>
    <row r="28" spans="2:4" x14ac:dyDescent="0.3">
      <c r="B28" s="1"/>
    </row>
  </sheetData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Piątka Paweł</cp:lastModifiedBy>
  <cp:lastPrinted>2023-10-30T12:31:58Z</cp:lastPrinted>
  <dcterms:created xsi:type="dcterms:W3CDTF">2023-08-16T12:20:46Z</dcterms:created>
  <dcterms:modified xsi:type="dcterms:W3CDTF">2023-10-30T15:28:53Z</dcterms:modified>
</cp:coreProperties>
</file>