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'Arkusz1'!$A$1:$Q$21</definedName>
  </definedNames>
  <calcPr fullCalcOnLoad="1"/>
</workbook>
</file>

<file path=xl/sharedStrings.xml><?xml version="1.0" encoding="utf-8"?>
<sst xmlns="http://schemas.openxmlformats.org/spreadsheetml/2006/main" count="102" uniqueCount="87">
  <si>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</si>
  <si>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</si>
  <si>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</si>
  <si>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</si>
  <si>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</si>
  <si>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</si>
  <si>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</si>
  <si>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</si>
  <si>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</si>
  <si>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</si>
  <si>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</si>
  <si>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karton jednostronnie powlekany biały 240 g</t>
  </si>
  <si>
    <t>Lp.</t>
  </si>
  <si>
    <t>RAZEM</t>
  </si>
  <si>
    <t>cena brutto 
za cały nakład 
(z VAT 5% - wszystkie publikacje posiadają numer ISBN/ISMN)</t>
  </si>
  <si>
    <t>cena netto 
za cały nakład</t>
  </si>
  <si>
    <t>CENA NETTO i BRUTTO</t>
  </si>
  <si>
    <t>Munken Premium Cream 90 g 
vol. 1,3 *3</t>
  </si>
  <si>
    <t>jw.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</si>
  <si>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</si>
  <si>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</si>
  <si>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</si>
  <si>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</si>
  <si>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272 + wkładka jednostronnie zadrukowana + opaska jednostronnie zadrukowana</t>
  </si>
  <si>
    <t>druk offset 2+0 (PAN 012 C + czarny), folia błyszcząca na I i IV stronie okładki</t>
  </si>
  <si>
    <t>Instrumentoznawstwo    i akustyka</t>
  </si>
  <si>
    <t>miękka klejona + wkładka o wym. 59,5x41 falcowana i składana do formatu 15x20,5; umieszczona pod opaską przyklejoną do III str. okładki</t>
  </si>
  <si>
    <t>druk środka z diapozytywów, druk okładki z pdf</t>
  </si>
  <si>
    <t>Gwizdalanka D</t>
  </si>
  <si>
    <t>Harmonia. zbiór zadań i przykładów</t>
  </si>
  <si>
    <t>Sikorski  K</t>
  </si>
  <si>
    <t>Grzebalska M</t>
  </si>
  <si>
    <t>diapozytywy do ręcznego montażu, - 
do podmiany drobne elementy; 
okładka w pdf</t>
  </si>
  <si>
    <t xml:space="preserve">16,5 x 23,5 </t>
  </si>
  <si>
    <t>offset 2+1 na str I i IV: czarny + PAN KU27,           na str. II: czarny;           folia błyszcząca na I i IV stronie okładki</t>
  </si>
  <si>
    <t>j.w.</t>
  </si>
  <si>
    <t>Krasnoludki grają na fotepianie + płyta DVD</t>
  </si>
  <si>
    <t>160 + 8 (grzbiet główny klejony + wkładka szyta drutem)</t>
  </si>
  <si>
    <t>blok główny klejony, wkładka szyta drutem umieszczona w niezadruko-wanej opasce papierowej o szer. 4 cm przyklejonej do III strony okładki</t>
  </si>
  <si>
    <t>diapozytywy do ręcznego montażu - do podmiany drobne elementy; strony kolorowe w plikach pdf; tłoczenie płyty DVD na podstawie DVD-R master; nadruk na płytę DVD w pliku pdf</t>
  </si>
  <si>
    <t>80 + 4 (wkładka)</t>
  </si>
  <si>
    <t>offset 90 g  (Amber Graphic lub Kwidzyń Speed) *1</t>
  </si>
  <si>
    <t>offset 2+0 (PAN 1235 C + PAN 661 C), folia błyszcząca na I i IV str. okładki</t>
  </si>
  <si>
    <t>Format 
netto 
w cm</t>
  </si>
  <si>
    <t>Garścia J</t>
  </si>
  <si>
    <t>Małe sonatiny na fortepian</t>
  </si>
  <si>
    <t xml:space="preserve"> 23,5 x 30,5</t>
  </si>
  <si>
    <t>jw..</t>
  </si>
  <si>
    <t xml:space="preserve">zeszytowa, szyta drutem </t>
  </si>
  <si>
    <t>zeszytowa, szyta drutem</t>
  </si>
  <si>
    <t xml:space="preserve"> Standardowe, dobrze zabezpieczone paczki owinięte w papier pakowy, do 10 kg każda </t>
  </si>
  <si>
    <t>Słowniczek oznaczeń        i skrótów muzycznych</t>
  </si>
  <si>
    <t>grzbiet główny:                31 x 23;              wkładka:                                       20,9 x 29,4; pojemność płyty:             DVD-5</t>
  </si>
  <si>
    <t>blok główny:                  16,5 x 24 cm  +  wkładka:                  59,5 x 41 cm w opasce o szer. 4 cm przyklejonej do III str. okładki</t>
  </si>
  <si>
    <r>
      <t xml:space="preserve">ZADANIE 1. </t>
    </r>
    <r>
      <rPr>
        <sz val="14"/>
        <color indexed="8"/>
        <rFont val="Calibri"/>
        <family val="2"/>
      </rPr>
      <t>Publikacje nutowe - druk z diapozytywów i plików pdf</t>
    </r>
  </si>
  <si>
    <t>Drobner Mieczysław</t>
  </si>
  <si>
    <t>offset 4+0                              
folia matowa + lakier UV miejscowo na str. I i IV okładki</t>
  </si>
  <si>
    <t>druk środka z diapozytywów/plików pdf, druk okładki z pdf Seria Pedagogiczna Rusinek</t>
  </si>
  <si>
    <t>okładka bloku głównego: offset 4+0, 
folia błyszcząca; 
na I stronie okładki naklejony hologram  (gotowe hologramy dostarczy PWM);
koszulka plastikowa na płytę zamocowana na II stronie okładki dwoma paskami kleju</t>
  </si>
  <si>
    <t>blok główny:                  10,0 x 14,4 + wkładka:                        17 x 25 cm (składana do formatu 8,5 x 12)                                               włożona między blok a III stronę okładki</t>
  </si>
  <si>
    <t>offset 1+1 (czarny); opaska bez zadruku</t>
  </si>
  <si>
    <t>offset 1+1 (czarny)</t>
  </si>
  <si>
    <t>offset 1+1 (czarny) + druk kolorowy 4+4 na stronach:   7, 8, 10, 11, 12, 13, 14, 15, 17, 20, 22, 24;
nadruk na płytę: kolor 4+0</t>
  </si>
  <si>
    <t>offset 1+1 (czarny);  wkładka: 1+0 czarny; opaska: 1+0 czarny</t>
  </si>
  <si>
    <t xml:space="preserve">blok, wkładka, opaska: papier offset 90 g (Amber Graphic lub Kwidzyń Speed) *1
</t>
  </si>
  <si>
    <t>QUARTETTO na czworo skrzypiec (PER 4 VIOLINI) - PART. I GŁOSY</t>
  </si>
  <si>
    <t>23,5 x 30,5</t>
  </si>
  <si>
    <r>
      <t>Munken Premium Cream 90 g</t>
    </r>
    <r>
      <rPr>
        <sz val="12"/>
        <color indexed="8"/>
        <rFont val="Calibri"/>
        <family val="2"/>
      </rPr>
      <t xml:space="preserve"> 
vol. 1,3 *3</t>
    </r>
  </si>
  <si>
    <t>Bacewicz Grażyna</t>
  </si>
  <si>
    <t>druk z pdf; seria Camera</t>
  </si>
  <si>
    <t xml:space="preserve"> teczka z trzema skrzydełkami – wykrojnik do wykonania przez Drukarnię, teczka bez nacięć/zakładania (tylko do złożenia), bez uszlachetnień;
grzbiet główny (partytura) szyty drutem; 
wkładki szyte drutem; 
partytura i wkładki ułożone i włożone do obwoluty w kolejności wskazanej w wykazie nadrukowanym na skrzydełku obwoluty</t>
  </si>
  <si>
    <t>offset 1+0 (czarny), 
bez uszlachetnienia</t>
  </si>
  <si>
    <t>Czepiel Wojciech</t>
  </si>
  <si>
    <t>24 duety na skrzypce</t>
  </si>
  <si>
    <t>teczka:
Munken Pure 400 g *46</t>
  </si>
  <si>
    <t>teczka: offset 2+0 
(czarny i PNATONE 717 U), 
bez uszlachetnień</t>
  </si>
  <si>
    <t>zeszytowa, szyta drutem;
 teczka z trzema skrzydełkami – wykrojnik do wykonania przez Drukarnię, teczka bez nacięć/zakładania (tylko do złożenia);
bez uszlachetnień;
 partytura i wkładki ułożone i włożone do teczki w kolejności: partytura, głosy: 
Vn I, Vn II</t>
  </si>
  <si>
    <t>druk z pdf; 
pliki będą przygotowane: blok + pojedyncze strony jako doklejki, montaz alonża leży po stronie drukarni;
seria Strumento</t>
  </si>
  <si>
    <t>j.w</t>
  </si>
  <si>
    <t>teczka:
karton Remake Sand 380 g  *37</t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</si>
  <si>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</si>
  <si>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</si>
  <si>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</si>
  <si>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r>
      <t xml:space="preserve">grzbiet główny 24 (partytura)
+ 4 wkładki:
</t>
    </r>
    <r>
      <rPr>
        <b/>
        <sz val="12"/>
        <color indexed="8"/>
        <rFont val="Calibri"/>
        <family val="2"/>
      </rPr>
      <t>Vn I</t>
    </r>
    <r>
      <rPr>
        <sz val="12"/>
        <color indexed="8"/>
        <rFont val="Calibri"/>
        <family val="2"/>
      </rPr>
      <t xml:space="preserve"> - 12 stron;
</t>
    </r>
    <r>
      <rPr>
        <b/>
        <sz val="12"/>
        <color indexed="8"/>
        <rFont val="Calibri"/>
        <family val="2"/>
      </rPr>
      <t xml:space="preserve"> Vn I</t>
    </r>
    <r>
      <rPr>
        <sz val="12"/>
        <color indexed="8"/>
        <rFont val="Calibri"/>
        <family val="2"/>
      </rPr>
      <t xml:space="preserve">I - 8 stron; 
</t>
    </r>
    <r>
      <rPr>
        <b/>
        <sz val="12"/>
        <color indexed="8"/>
        <rFont val="Calibri"/>
        <family val="2"/>
      </rPr>
      <t>Vn III</t>
    </r>
    <r>
      <rPr>
        <sz val="12"/>
        <color indexed="8"/>
        <rFont val="Calibri"/>
        <family val="2"/>
      </rPr>
      <t xml:space="preserve">  - 8 stron plus doklejka (lub alonż) 
s. 8a (2 strony);
</t>
    </r>
    <r>
      <rPr>
        <b/>
        <sz val="12"/>
        <color indexed="8"/>
        <rFont val="Calibri"/>
        <family val="2"/>
      </rPr>
      <t xml:space="preserve"> Vn IV</t>
    </r>
    <r>
      <rPr>
        <sz val="12"/>
        <color indexed="8"/>
        <rFont val="Calibri"/>
        <family val="2"/>
      </rPr>
      <t xml:space="preserve"> - 8 stron plus doklejka  (lub alonż) 
s. 3a/4a 
(2 strony) </t>
    </r>
  </si>
  <si>
    <t>offset 1+1 (czarny)
doklejki:
Vn III 1+0 (czarny)
 Vn IV  1+1 (czarny)</t>
  </si>
  <si>
    <t>offset 1+1 (czarny)
doklejki:
Vn I: 
6a, 9a, 15a, 20a i 21a 1+0 (czarny), 
13a/14a 1+1 (czarny),
Vn II: 
1+0 (czarny)</t>
  </si>
  <si>
    <r>
      <rPr>
        <b/>
        <sz val="12"/>
        <color indexed="8"/>
        <rFont val="Calibri"/>
        <family val="2"/>
      </rPr>
      <t>grzbiet główny</t>
    </r>
    <r>
      <rPr>
        <sz val="12"/>
        <color indexed="8"/>
        <rFont val="Calibri"/>
        <family val="2"/>
      </rPr>
      <t xml:space="preserve"> 64 (partytura) 
+ 2 wkładki (głosy): 
</t>
    </r>
    <r>
      <rPr>
        <b/>
        <sz val="12"/>
        <color indexed="8"/>
        <rFont val="Calibri"/>
        <family val="2"/>
      </rPr>
      <t>Vn I</t>
    </r>
    <r>
      <rPr>
        <sz val="12"/>
        <color indexed="8"/>
        <rFont val="Calibri"/>
        <family val="2"/>
      </rPr>
      <t xml:space="preserve">  -</t>
    </r>
    <r>
      <rPr>
        <sz val="12"/>
        <rFont val="Calibri"/>
        <family val="2"/>
      </rPr>
      <t>38 stron 
plus pięć doklejek
(lub alonży):
strona 6a, 9a, 15a, 20a, 21a 
strony 13a/14a;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Vn II</t>
    </r>
    <r>
      <rPr>
        <sz val="12"/>
        <color indexed="8"/>
        <rFont val="Calibri"/>
        <family val="2"/>
      </rPr>
      <t xml:space="preserve"> - 44 stron 
plus cztery doklejki 
(lub alonże), strony: 6a, 17a, 22a, 23a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</si>
</sst>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\ _z_ł_-;\-* #,##0\ _z_ł_-;_-* &quot;-&quot;??\ _z_ł_-;_-@_-"/>
    <numFmt numFmtId="172" formatCode="0.0%"/>
    <numFmt numFmtId="173" formatCode="#,##0%"/>
    <numFmt numFmtId="174" formatCode="#,##0.00000000000000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 vertical="center" wrapText="1"/>
    </xf>
    <xf numFmtId="0" fontId="41" fillId="0" borderId="0" xfId="0" applyFont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47" fillId="34" borderId="0" xfId="0" applyFont="1" applyFill="1" applyAlignment="1">
      <alignment vertical="center" wrapText="1"/>
    </xf>
    <xf numFmtId="0" fontId="47" fillId="34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65" fontId="8" fillId="0" borderId="10" xfId="45" applyFont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165" fontId="8" fillId="34" borderId="10" xfId="45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46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/>
      <protection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2" fontId="46" fillId="36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7" fillId="34" borderId="16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9" fillId="34" borderId="16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>
      <alignment horizontal="center" vertical="center" wrapText="1"/>
    </xf>
    <xf numFmtId="165" fontId="8" fillId="34" borderId="10" xfId="47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2" fontId="47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18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3" xfId="48"/>
    <cellStyle name="Dziesiętny 3 2" xfId="49"/>
    <cellStyle name="Dziesiętny 3 3" xfId="50"/>
    <cellStyle name="Dziesiętny 3 4" xfId="51"/>
    <cellStyle name="Dziesiętny 3 4 2" xfId="52"/>
    <cellStyle name="Dziesiętny 3 4 3" xfId="53"/>
    <cellStyle name="Dziesiętny 4" xfId="54"/>
    <cellStyle name="Dziesiętny 5" xfId="55"/>
    <cellStyle name="Dziesiętny 5 2" xfId="56"/>
    <cellStyle name="Dziesiętny 5 3" xfId="57"/>
    <cellStyle name="Dziesiętny 6" xfId="58"/>
    <cellStyle name="Hyperlink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y" xfId="66"/>
    <cellStyle name="Normalny 2" xfId="67"/>
    <cellStyle name="Normalny 2 2" xfId="68"/>
    <cellStyle name="Normalny 3" xfId="69"/>
    <cellStyle name="Normalny 5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2 10" xfId="83"/>
    <cellStyle name="Walutowy 2 10 2" xfId="84"/>
    <cellStyle name="Walutowy 2 11" xfId="85"/>
    <cellStyle name="Walutowy 2 11 2" xfId="86"/>
    <cellStyle name="Walutowy 2 12" xfId="87"/>
    <cellStyle name="Walutowy 2 12 2" xfId="88"/>
    <cellStyle name="Walutowy 2 13" xfId="89"/>
    <cellStyle name="Walutowy 2 13 2" xfId="90"/>
    <cellStyle name="Walutowy 2 14" xfId="91"/>
    <cellStyle name="Walutowy 2 14 2" xfId="92"/>
    <cellStyle name="Walutowy 2 15" xfId="93"/>
    <cellStyle name="Walutowy 2 15 2" xfId="94"/>
    <cellStyle name="Walutowy 2 16" xfId="95"/>
    <cellStyle name="Walutowy 2 16 2" xfId="96"/>
    <cellStyle name="Walutowy 2 17" xfId="97"/>
    <cellStyle name="Walutowy 2 17 2" xfId="98"/>
    <cellStyle name="Walutowy 2 18" xfId="99"/>
    <cellStyle name="Walutowy 2 2" xfId="100"/>
    <cellStyle name="Walutowy 2 2 10" xfId="101"/>
    <cellStyle name="Walutowy 2 2 10 2" xfId="102"/>
    <cellStyle name="Walutowy 2 2 11" xfId="103"/>
    <cellStyle name="Walutowy 2 2 11 2" xfId="104"/>
    <cellStyle name="Walutowy 2 2 12" xfId="105"/>
    <cellStyle name="Walutowy 2 2 12 2" xfId="106"/>
    <cellStyle name="Walutowy 2 2 13" xfId="107"/>
    <cellStyle name="Walutowy 2 2 2" xfId="108"/>
    <cellStyle name="Walutowy 2 2 2 2" xfId="109"/>
    <cellStyle name="Walutowy 2 2 2 2 2" xfId="110"/>
    <cellStyle name="Walutowy 2 2 2 3" xfId="111"/>
    <cellStyle name="Walutowy 2 2 2 3 2" xfId="112"/>
    <cellStyle name="Walutowy 2 2 2 4" xfId="113"/>
    <cellStyle name="Walutowy 2 2 2 4 2" xfId="114"/>
    <cellStyle name="Walutowy 2 2 2 5" xfId="115"/>
    <cellStyle name="Walutowy 2 2 3" xfId="116"/>
    <cellStyle name="Walutowy 2 2 3 2" xfId="117"/>
    <cellStyle name="Walutowy 2 2 3 2 2" xfId="118"/>
    <cellStyle name="Walutowy 2 2 3 3" xfId="119"/>
    <cellStyle name="Walutowy 2 2 3 3 2" xfId="120"/>
    <cellStyle name="Walutowy 2 2 3 4" xfId="121"/>
    <cellStyle name="Walutowy 2 2 3 4 2" xfId="122"/>
    <cellStyle name="Walutowy 2 2 3 5" xfId="123"/>
    <cellStyle name="Walutowy 2 2 4" xfId="124"/>
    <cellStyle name="Walutowy 2 2 4 2" xfId="125"/>
    <cellStyle name="Walutowy 2 2 4 2 2" xfId="126"/>
    <cellStyle name="Walutowy 2 2 4 3" xfId="127"/>
    <cellStyle name="Walutowy 2 2 4 3 2" xfId="128"/>
    <cellStyle name="Walutowy 2 2 4 4" xfId="129"/>
    <cellStyle name="Walutowy 2 2 5" xfId="130"/>
    <cellStyle name="Walutowy 2 2 5 2" xfId="131"/>
    <cellStyle name="Walutowy 2 2 5 2 2" xfId="132"/>
    <cellStyle name="Walutowy 2 2 5 3" xfId="133"/>
    <cellStyle name="Walutowy 2 2 5 3 2" xfId="134"/>
    <cellStyle name="Walutowy 2 2 5 4" xfId="135"/>
    <cellStyle name="Walutowy 2 2 6" xfId="136"/>
    <cellStyle name="Walutowy 2 2 6 2" xfId="137"/>
    <cellStyle name="Walutowy 2 2 6 2 2" xfId="138"/>
    <cellStyle name="Walutowy 2 2 6 3" xfId="139"/>
    <cellStyle name="Walutowy 2 2 7" xfId="140"/>
    <cellStyle name="Walutowy 2 2 7 2" xfId="141"/>
    <cellStyle name="Walutowy 2 2 8" xfId="142"/>
    <cellStyle name="Walutowy 2 2 8 2" xfId="143"/>
    <cellStyle name="Walutowy 2 2 9" xfId="144"/>
    <cellStyle name="Walutowy 2 2 9 2" xfId="145"/>
    <cellStyle name="Walutowy 2 3" xfId="146"/>
    <cellStyle name="Walutowy 2 3 2" xfId="147"/>
    <cellStyle name="Walutowy 2 3 2 2" xfId="148"/>
    <cellStyle name="Walutowy 2 3 2 2 2" xfId="149"/>
    <cellStyle name="Walutowy 2 3 2 3" xfId="150"/>
    <cellStyle name="Walutowy 2 3 2 3 2" xfId="151"/>
    <cellStyle name="Walutowy 2 3 2 4" xfId="152"/>
    <cellStyle name="Walutowy 2 3 2 4 2" xfId="153"/>
    <cellStyle name="Walutowy 2 3 2 5" xfId="154"/>
    <cellStyle name="Walutowy 2 3 3" xfId="155"/>
    <cellStyle name="Walutowy 2 3 3 2" xfId="156"/>
    <cellStyle name="Walutowy 2 3 4" xfId="157"/>
    <cellStyle name="Walutowy 2 3 4 2" xfId="158"/>
    <cellStyle name="Walutowy 2 3 5" xfId="159"/>
    <cellStyle name="Walutowy 2 3 5 2" xfId="160"/>
    <cellStyle name="Walutowy 2 3 6" xfId="161"/>
    <cellStyle name="Walutowy 2 3 6 2" xfId="162"/>
    <cellStyle name="Walutowy 2 3 7" xfId="163"/>
    <cellStyle name="Walutowy 2 4" xfId="164"/>
    <cellStyle name="Walutowy 2 4 2" xfId="165"/>
    <cellStyle name="Walutowy 2 4 2 2" xfId="166"/>
    <cellStyle name="Walutowy 2 4 3" xfId="167"/>
    <cellStyle name="Walutowy 2 4 3 2" xfId="168"/>
    <cellStyle name="Walutowy 2 4 4" xfId="169"/>
    <cellStyle name="Walutowy 2 4 4 2" xfId="170"/>
    <cellStyle name="Walutowy 2 4 5" xfId="171"/>
    <cellStyle name="Walutowy 2 5" xfId="172"/>
    <cellStyle name="Walutowy 2 5 2" xfId="173"/>
    <cellStyle name="Walutowy 2 5 2 2" xfId="174"/>
    <cellStyle name="Walutowy 2 5 3" xfId="175"/>
    <cellStyle name="Walutowy 2 5 3 2" xfId="176"/>
    <cellStyle name="Walutowy 2 5 4" xfId="177"/>
    <cellStyle name="Walutowy 2 5 4 2" xfId="178"/>
    <cellStyle name="Walutowy 2 5 5" xfId="179"/>
    <cellStyle name="Walutowy 2 6" xfId="180"/>
    <cellStyle name="Walutowy 2 6 2" xfId="181"/>
    <cellStyle name="Walutowy 2 6 2 2" xfId="182"/>
    <cellStyle name="Walutowy 2 6 3" xfId="183"/>
    <cellStyle name="Walutowy 2 6 3 2" xfId="184"/>
    <cellStyle name="Walutowy 2 6 4" xfId="185"/>
    <cellStyle name="Walutowy 2 7" xfId="186"/>
    <cellStyle name="Walutowy 2 7 2" xfId="187"/>
    <cellStyle name="Walutowy 2 7 2 2" xfId="188"/>
    <cellStyle name="Walutowy 2 7 3" xfId="189"/>
    <cellStyle name="Walutowy 2 7 3 2" xfId="190"/>
    <cellStyle name="Walutowy 2 7 4" xfId="191"/>
    <cellStyle name="Walutowy 2 8" xfId="192"/>
    <cellStyle name="Walutowy 2 8 2" xfId="193"/>
    <cellStyle name="Walutowy 2 8 2 2" xfId="194"/>
    <cellStyle name="Walutowy 2 8 3" xfId="195"/>
    <cellStyle name="Walutowy 2 9" xfId="196"/>
    <cellStyle name="Walutowy 2 9 2" xfId="197"/>
    <cellStyle name="Zły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="69" zoomScaleNormal="69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5.140625" style="25" customWidth="1"/>
    <col min="2" max="2" width="19.8515625" style="26" customWidth="1"/>
    <col min="3" max="3" width="23.28125" style="15" customWidth="1"/>
    <col min="4" max="4" width="20.140625" style="15" customWidth="1"/>
    <col min="5" max="5" width="9.140625" style="16" customWidth="1"/>
    <col min="6" max="6" width="21.7109375" style="15" customWidth="1"/>
    <col min="7" max="7" width="21.140625" style="15" customWidth="1"/>
    <col min="8" max="8" width="21.7109375" style="16" customWidth="1"/>
    <col min="9" max="9" width="23.8515625" style="15" customWidth="1"/>
    <col min="10" max="10" width="23.00390625" style="16" customWidth="1"/>
    <col min="11" max="11" width="20.421875" style="15" customWidth="1"/>
    <col min="12" max="12" width="26.8515625" style="15" customWidth="1"/>
    <col min="13" max="13" width="23.28125" style="15" customWidth="1"/>
    <col min="14" max="14" width="23.421875" style="15" customWidth="1"/>
    <col min="15" max="15" width="24.140625" style="15" customWidth="1"/>
    <col min="16" max="16" width="23.28125" style="14" customWidth="1"/>
    <col min="17" max="17" width="25.57421875" style="15" customWidth="1"/>
    <col min="18" max="18" width="12.140625" style="1" customWidth="1"/>
    <col min="19" max="19" width="24.57421875" style="8" customWidth="1"/>
    <col min="20" max="20" width="17.28125" style="1" customWidth="1"/>
    <col min="21" max="21" width="14.421875" style="1" customWidth="1"/>
    <col min="22" max="16384" width="9.140625" style="1" customWidth="1"/>
  </cols>
  <sheetData>
    <row r="1" spans="1:17" ht="50.25" customHeight="1">
      <c r="A1" s="23"/>
      <c r="B1" s="74" t="s">
        <v>54</v>
      </c>
      <c r="C1" s="74"/>
      <c r="D1" s="74"/>
      <c r="E1" s="74"/>
      <c r="F1" s="74"/>
      <c r="G1" s="76" t="s">
        <v>5</v>
      </c>
      <c r="H1" s="78"/>
      <c r="I1" s="78"/>
      <c r="J1" s="77"/>
      <c r="K1" s="75" t="s">
        <v>9</v>
      </c>
      <c r="L1" s="75"/>
      <c r="M1" s="75"/>
      <c r="N1" s="4" t="s">
        <v>6</v>
      </c>
      <c r="O1" s="4" t="s">
        <v>10</v>
      </c>
      <c r="P1" s="76" t="s">
        <v>16</v>
      </c>
      <c r="Q1" s="77"/>
    </row>
    <row r="2" spans="1:17" ht="126.75" customHeight="1">
      <c r="A2" s="24" t="s">
        <v>12</v>
      </c>
      <c r="B2" s="5" t="s">
        <v>0</v>
      </c>
      <c r="C2" s="6" t="s">
        <v>1</v>
      </c>
      <c r="D2" s="6" t="s">
        <v>43</v>
      </c>
      <c r="E2" s="7" t="s">
        <v>2</v>
      </c>
      <c r="F2" s="6" t="s">
        <v>8</v>
      </c>
      <c r="G2" s="6" t="s">
        <v>7</v>
      </c>
      <c r="H2" s="9" t="s">
        <v>19</v>
      </c>
      <c r="I2" s="6" t="s">
        <v>4</v>
      </c>
      <c r="J2" s="9" t="s">
        <v>21</v>
      </c>
      <c r="K2" s="6" t="s">
        <v>7</v>
      </c>
      <c r="L2" s="6" t="s">
        <v>4</v>
      </c>
      <c r="M2" s="6" t="s">
        <v>3</v>
      </c>
      <c r="N2" s="6"/>
      <c r="O2" s="6"/>
      <c r="P2" s="3" t="s">
        <v>15</v>
      </c>
      <c r="Q2" s="2" t="s">
        <v>14</v>
      </c>
    </row>
    <row r="3" spans="1:17" ht="15">
      <c r="A3" s="13">
        <v>1</v>
      </c>
      <c r="B3" s="10">
        <v>2</v>
      </c>
      <c r="C3" s="10">
        <v>3</v>
      </c>
      <c r="D3" s="10">
        <v>4</v>
      </c>
      <c r="E3" s="11">
        <v>5</v>
      </c>
      <c r="F3" s="10">
        <v>6</v>
      </c>
      <c r="G3" s="10">
        <v>7</v>
      </c>
      <c r="H3" s="11" t="s">
        <v>20</v>
      </c>
      <c r="I3" s="10">
        <v>8</v>
      </c>
      <c r="J3" s="11" t="s">
        <v>22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2">
        <v>14</v>
      </c>
      <c r="Q3" s="10">
        <v>15</v>
      </c>
    </row>
    <row r="4" spans="1:19" ht="241.5" customHeight="1">
      <c r="A4" s="66">
        <v>1</v>
      </c>
      <c r="B4" s="67" t="s">
        <v>68</v>
      </c>
      <c r="C4" s="68" t="s">
        <v>65</v>
      </c>
      <c r="D4" s="36" t="s">
        <v>66</v>
      </c>
      <c r="E4" s="64">
        <v>300</v>
      </c>
      <c r="F4" s="36" t="s">
        <v>83</v>
      </c>
      <c r="G4" s="36" t="s">
        <v>17</v>
      </c>
      <c r="H4" s="19"/>
      <c r="I4" s="37" t="s">
        <v>79</v>
      </c>
      <c r="J4" s="19"/>
      <c r="K4" s="36" t="s">
        <v>84</v>
      </c>
      <c r="L4" s="37" t="s">
        <v>71</v>
      </c>
      <c r="M4" s="36" t="s">
        <v>70</v>
      </c>
      <c r="N4" s="37" t="s">
        <v>69</v>
      </c>
      <c r="O4" s="38" t="s">
        <v>50</v>
      </c>
      <c r="P4" s="91"/>
      <c r="Q4" s="63"/>
      <c r="S4" s="1"/>
    </row>
    <row r="5" spans="1:19" ht="285" customHeight="1">
      <c r="A5" s="79">
        <v>2</v>
      </c>
      <c r="B5" s="80" t="s">
        <v>72</v>
      </c>
      <c r="C5" s="81" t="s">
        <v>73</v>
      </c>
      <c r="D5" s="81" t="s">
        <v>66</v>
      </c>
      <c r="E5" s="82">
        <v>700</v>
      </c>
      <c r="F5" s="81" t="s">
        <v>86</v>
      </c>
      <c r="G5" s="83" t="s">
        <v>17</v>
      </c>
      <c r="H5" s="84"/>
      <c r="I5" s="85" t="s">
        <v>74</v>
      </c>
      <c r="J5" s="84"/>
      <c r="K5" s="86" t="s">
        <v>85</v>
      </c>
      <c r="L5" s="87" t="s">
        <v>75</v>
      </c>
      <c r="M5" s="81" t="s">
        <v>76</v>
      </c>
      <c r="N5" s="88" t="s">
        <v>77</v>
      </c>
      <c r="O5" s="89" t="s">
        <v>78</v>
      </c>
      <c r="P5" s="90"/>
      <c r="Q5" s="84"/>
      <c r="S5" s="1"/>
    </row>
    <row r="6" spans="1:19" s="31" customFormat="1" ht="181.5" customHeight="1">
      <c r="A6" s="39">
        <v>3</v>
      </c>
      <c r="B6" s="40" t="s">
        <v>55</v>
      </c>
      <c r="C6" s="41" t="s">
        <v>25</v>
      </c>
      <c r="D6" s="42" t="s">
        <v>53</v>
      </c>
      <c r="E6" s="43">
        <v>300</v>
      </c>
      <c r="F6" s="42" t="s">
        <v>23</v>
      </c>
      <c r="G6" s="44" t="s">
        <v>64</v>
      </c>
      <c r="H6" s="45"/>
      <c r="I6" s="42" t="s">
        <v>11</v>
      </c>
      <c r="J6" s="46"/>
      <c r="K6" s="42" t="s">
        <v>63</v>
      </c>
      <c r="L6" s="42" t="s">
        <v>24</v>
      </c>
      <c r="M6" s="42" t="s">
        <v>26</v>
      </c>
      <c r="N6" s="42" t="s">
        <v>27</v>
      </c>
      <c r="O6" s="54" t="s">
        <v>47</v>
      </c>
      <c r="P6" s="72"/>
      <c r="Q6" s="73"/>
      <c r="S6" s="33"/>
    </row>
    <row r="7" spans="1:19" s="28" customFormat="1" ht="126" customHeight="1">
      <c r="A7" s="47">
        <v>4</v>
      </c>
      <c r="B7" s="48" t="s">
        <v>44</v>
      </c>
      <c r="C7" s="42" t="s">
        <v>45</v>
      </c>
      <c r="D7" s="42" t="s">
        <v>46</v>
      </c>
      <c r="E7" s="49">
        <v>400</v>
      </c>
      <c r="F7" s="42">
        <v>20</v>
      </c>
      <c r="G7" s="50" t="s">
        <v>17</v>
      </c>
      <c r="H7" s="51"/>
      <c r="I7" s="50" t="s">
        <v>11</v>
      </c>
      <c r="J7" s="52"/>
      <c r="K7" s="42" t="s">
        <v>61</v>
      </c>
      <c r="L7" s="50" t="s">
        <v>56</v>
      </c>
      <c r="M7" s="53" t="s">
        <v>49</v>
      </c>
      <c r="N7" s="42" t="s">
        <v>57</v>
      </c>
      <c r="O7" s="54" t="s">
        <v>47</v>
      </c>
      <c r="P7" s="65"/>
      <c r="Q7" s="27"/>
      <c r="S7" s="29"/>
    </row>
    <row r="8" spans="1:21" s="31" customFormat="1" ht="199.5" customHeight="1">
      <c r="A8" s="39">
        <v>5</v>
      </c>
      <c r="B8" s="55" t="s">
        <v>31</v>
      </c>
      <c r="C8" s="50" t="s">
        <v>36</v>
      </c>
      <c r="D8" s="50" t="s">
        <v>52</v>
      </c>
      <c r="E8" s="56">
        <v>1500</v>
      </c>
      <c r="F8" s="50" t="s">
        <v>37</v>
      </c>
      <c r="G8" s="50" t="s">
        <v>41</v>
      </c>
      <c r="H8" s="57"/>
      <c r="I8" s="50" t="s">
        <v>11</v>
      </c>
      <c r="J8" s="57"/>
      <c r="K8" s="50" t="s">
        <v>62</v>
      </c>
      <c r="L8" s="50" t="s">
        <v>58</v>
      </c>
      <c r="M8" s="50" t="s">
        <v>38</v>
      </c>
      <c r="N8" s="50" t="s">
        <v>39</v>
      </c>
      <c r="O8" s="38" t="s">
        <v>18</v>
      </c>
      <c r="P8" s="65"/>
      <c r="Q8" s="21"/>
      <c r="S8" s="22"/>
      <c r="T8" s="32"/>
      <c r="U8" s="32"/>
    </row>
    <row r="9" spans="1:21" s="31" customFormat="1" ht="147" customHeight="1">
      <c r="A9" s="39">
        <v>6</v>
      </c>
      <c r="B9" s="58" t="s">
        <v>28</v>
      </c>
      <c r="C9" s="59" t="s">
        <v>51</v>
      </c>
      <c r="D9" s="50" t="s">
        <v>59</v>
      </c>
      <c r="E9" s="56">
        <v>600</v>
      </c>
      <c r="F9" s="59" t="s">
        <v>40</v>
      </c>
      <c r="G9" s="50" t="s">
        <v>41</v>
      </c>
      <c r="H9" s="60"/>
      <c r="I9" s="50" t="s">
        <v>11</v>
      </c>
      <c r="J9" s="60"/>
      <c r="K9" s="59" t="s">
        <v>60</v>
      </c>
      <c r="L9" s="50" t="s">
        <v>42</v>
      </c>
      <c r="M9" s="53" t="s">
        <v>49</v>
      </c>
      <c r="N9" s="42" t="s">
        <v>27</v>
      </c>
      <c r="O9" s="50" t="s">
        <v>35</v>
      </c>
      <c r="P9" s="65"/>
      <c r="Q9" s="18"/>
      <c r="S9" s="34"/>
      <c r="T9" s="32"/>
      <c r="U9" s="32"/>
    </row>
    <row r="10" spans="1:19" s="31" customFormat="1" ht="87.75" customHeight="1">
      <c r="A10" s="39">
        <v>7</v>
      </c>
      <c r="B10" s="55" t="s">
        <v>30</v>
      </c>
      <c r="C10" s="50" t="s">
        <v>29</v>
      </c>
      <c r="D10" s="61" t="s">
        <v>33</v>
      </c>
      <c r="E10" s="56">
        <v>400</v>
      </c>
      <c r="F10" s="42">
        <v>68</v>
      </c>
      <c r="G10" s="50" t="s">
        <v>67</v>
      </c>
      <c r="H10" s="60"/>
      <c r="I10" s="50" t="s">
        <v>11</v>
      </c>
      <c r="J10" s="60"/>
      <c r="K10" s="62" t="s">
        <v>61</v>
      </c>
      <c r="L10" s="50" t="s">
        <v>34</v>
      </c>
      <c r="M10" s="53" t="s">
        <v>48</v>
      </c>
      <c r="N10" s="42" t="s">
        <v>32</v>
      </c>
      <c r="O10" s="38" t="s">
        <v>18</v>
      </c>
      <c r="P10" s="65"/>
      <c r="Q10" s="18"/>
      <c r="S10" s="35"/>
    </row>
    <row r="11" spans="1:19" s="19" customFormat="1" ht="65.25" customHeight="1">
      <c r="A11" s="28"/>
      <c r="B11" s="30"/>
      <c r="C11" s="31"/>
      <c r="D11" s="31"/>
      <c r="E11" s="32"/>
      <c r="F11" s="31"/>
      <c r="G11" s="31"/>
      <c r="H11" s="32"/>
      <c r="I11" s="31"/>
      <c r="J11" s="32"/>
      <c r="K11" s="31"/>
      <c r="L11" s="31"/>
      <c r="M11" s="31"/>
      <c r="N11" s="31"/>
      <c r="O11" s="17" t="s">
        <v>13</v>
      </c>
      <c r="P11" s="70">
        <f>SUM(P4:P10)</f>
        <v>0</v>
      </c>
      <c r="Q11" s="71">
        <f>SUM(Q4:Q10)</f>
        <v>0</v>
      </c>
      <c r="S11" s="20"/>
    </row>
    <row r="13" spans="1:19" ht="15">
      <c r="A13" t="s">
        <v>80</v>
      </c>
      <c r="B13"/>
      <c r="C13"/>
      <c r="D13"/>
      <c r="E13"/>
      <c r="F13"/>
      <c r="G13"/>
      <c r="H13"/>
      <c r="I13"/>
      <c r="J13"/>
      <c r="K13"/>
      <c r="L13"/>
      <c r="M13"/>
      <c r="N13"/>
      <c r="O13" s="69"/>
      <c r="P13" s="69"/>
      <c r="Q13"/>
      <c r="S13" s="1"/>
    </row>
    <row r="14" spans="1:19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s="69"/>
      <c r="P14" s="69"/>
      <c r="Q14"/>
      <c r="S14" s="1"/>
    </row>
    <row r="15" spans="1:19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69"/>
      <c r="P15" s="69"/>
      <c r="Q15"/>
      <c r="S15" s="1"/>
    </row>
    <row r="16" spans="1:19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69"/>
      <c r="P16" s="69"/>
      <c r="Q16"/>
      <c r="S16" s="1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 s="69"/>
      <c r="O17" s="69"/>
      <c r="P17"/>
      <c r="Q17"/>
      <c r="S17" s="1"/>
    </row>
    <row r="18" spans="1:19" ht="15">
      <c r="A18" s="69"/>
      <c r="B18" s="69"/>
      <c r="C18" s="69"/>
      <c r="D18" s="69"/>
      <c r="E18" s="69"/>
      <c r="F18" s="69"/>
      <c r="G18" s="69"/>
      <c r="H18" s="69"/>
      <c r="I18" s="1"/>
      <c r="J18"/>
      <c r="K18" s="69"/>
      <c r="L18" s="69"/>
      <c r="M18" s="69"/>
      <c r="N18" s="69"/>
      <c r="O18" s="69"/>
      <c r="P18"/>
      <c r="Q18"/>
      <c r="S18" s="1"/>
    </row>
    <row r="19" spans="1:19" ht="15" customHeight="1">
      <c r="A19" s="69"/>
      <c r="B19" s="69"/>
      <c r="C19" s="69"/>
      <c r="D19" s="69"/>
      <c r="E19" s="69"/>
      <c r="F19" s="69"/>
      <c r="G19" s="69"/>
      <c r="H19" s="69"/>
      <c r="I19" s="1"/>
      <c r="J19"/>
      <c r="K19" s="69"/>
      <c r="L19" s="69"/>
      <c r="M19" s="69"/>
      <c r="N19" s="69"/>
      <c r="O19" s="1"/>
      <c r="P19" s="69" t="s">
        <v>81</v>
      </c>
      <c r="Q19" s="69"/>
      <c r="S19" s="1"/>
    </row>
    <row r="20" spans="1:19" ht="15" customHeight="1">
      <c r="A20" s="69"/>
      <c r="B20" s="69"/>
      <c r="C20" s="69"/>
      <c r="D20" s="69"/>
      <c r="E20" s="69"/>
      <c r="F20" s="69"/>
      <c r="G20" s="69"/>
      <c r="H20" s="69"/>
      <c r="I20" s="1"/>
      <c r="J20"/>
      <c r="K20" s="69"/>
      <c r="L20" s="69"/>
      <c r="M20" s="69"/>
      <c r="N20" s="1"/>
      <c r="O20" s="1"/>
      <c r="P20" s="69" t="s">
        <v>82</v>
      </c>
      <c r="Q20" s="69"/>
      <c r="S20" s="1"/>
    </row>
  </sheetData>
  <sheetProtection/>
  <mergeCells count="4">
    <mergeCell ref="B1:F1"/>
    <mergeCell ref="K1:M1"/>
    <mergeCell ref="P1:Q1"/>
    <mergeCell ref="G1:J1"/>
  </mergeCells>
  <printOptions/>
  <pageMargins left="0.7" right="0.7" top="0.75" bottom="0.75" header="0.3" footer="0.3"/>
  <pageSetup fitToHeight="0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2022-06-27T10:53:32Z</cp:lastPrinted>
  <dcterms:created xsi:type="dcterms:W3CDTF">2017-02-03T12:50:10Z</dcterms:created>
  <dcterms:modified xsi:type="dcterms:W3CDTF">2022-06-27T10:53:52Z</dcterms:modified>
  <cp:category/>
  <cp:version/>
  <cp:contentType/>
  <cp:contentStatus/>
</cp:coreProperties>
</file>