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014pzaw\OneDrive - Szkoła Wyższa Wymiaru Sprawiedliwości\Pulpit\Umowy Postępowania\Postępowania 2023\56_Odpady komunalne 2024 Warszawa\"/>
    </mc:Choice>
  </mc:AlternateContent>
  <xr:revisionPtr revIDLastSave="15" documentId="8_{D3E5E920-2FB0-4A68-BD08-2A524291A253}" xr6:coauthVersionLast="36" xr6:coauthVersionMax="36" xr10:uidLastSave="{05426477-027A-49F3-8E38-37ABF8E4A7B7}"/>
  <bookViews>
    <workbookView xWindow="240" yWindow="135" windowWidth="23640" windowHeight="97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Arkusz1!$A$2:$H$39</definedName>
  </definedNames>
  <calcPr calcId="191029"/>
</workbook>
</file>

<file path=xl/calcChain.xml><?xml version="1.0" encoding="utf-8"?>
<calcChain xmlns="http://schemas.openxmlformats.org/spreadsheetml/2006/main">
  <c r="B11" i="1" l="1"/>
  <c r="B35" i="1" l="1"/>
  <c r="D35" i="1" s="1"/>
  <c r="D34" i="1"/>
  <c r="D33" i="1"/>
  <c r="D32" i="1"/>
  <c r="D31" i="1"/>
  <c r="D30" i="1"/>
  <c r="B23" i="1" l="1"/>
  <c r="D19" i="1" l="1"/>
  <c r="D20" i="1"/>
  <c r="D21" i="1"/>
  <c r="D22" i="1"/>
  <c r="D18" i="1"/>
  <c r="D7" i="1"/>
  <c r="D8" i="1"/>
  <c r="D9" i="1"/>
  <c r="D10" i="1"/>
  <c r="D6" i="1"/>
  <c r="D11" i="1" l="1"/>
  <c r="D23" i="1" l="1"/>
  <c r="D38" i="1" s="1"/>
</calcChain>
</file>

<file path=xl/sharedStrings.xml><?xml version="1.0" encoding="utf-8"?>
<sst xmlns="http://schemas.openxmlformats.org/spreadsheetml/2006/main" count="56" uniqueCount="21">
  <si>
    <t>Cena netto za 1 opróżnienie pojemnika</t>
  </si>
  <si>
    <t>Pojemność oraz rodzaj odpadów</t>
  </si>
  <si>
    <t>Odpady zmieszane poj. 1100 L</t>
  </si>
  <si>
    <t>Szkło poj. 240 L</t>
  </si>
  <si>
    <t>Tworzywa oraz metale poj. 240 L</t>
  </si>
  <si>
    <t>Papier poj. 240 L</t>
  </si>
  <si>
    <t>Częstotliwość odbioru</t>
  </si>
  <si>
    <t>Cena za odbiór odpadów za 1 miesiąc</t>
  </si>
  <si>
    <t>1x pojemnik o pojemności 1100L, odbiór 1x w tygodniu</t>
  </si>
  <si>
    <t>1x pojemnik o pojemności 240L, odbiór 1x w miesiącu</t>
  </si>
  <si>
    <t>VAT 8%</t>
  </si>
  <si>
    <t>Cena brutto za 1 opróżnienie pojemnika</t>
  </si>
  <si>
    <t>ul. Belwederska 44C</t>
  </si>
  <si>
    <t>ul. Karmelicka 9</t>
  </si>
  <si>
    <t>X</t>
  </si>
  <si>
    <t>Odpady BIO poj. 120 L</t>
  </si>
  <si>
    <t>ul. Wiśniowa 50</t>
  </si>
  <si>
    <t>Razem miesięczny koszt odbioru odpadów komunalnych w lokalizacjach AWS</t>
  </si>
  <si>
    <t>załącznik nr 2</t>
  </si>
  <si>
    <t>2x pojemnik o pojemności 1100L, odbiór 1x w tygodniu</t>
  </si>
  <si>
    <t>1x pojemnik o pojemności 120L, odbiór 1x w tygodniu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</si>
</sst>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zoomScale="90" zoomScaleNormal="90" zoomScaleSheetLayoutView="110" workbookViewId="0">
      <selection activeCell="N25" sqref="N25"/>
    </sheetView>
  </sheetViews>
  <sheetFormatPr defaultRowHeight="14.25"/>
  <cols>
    <col min="1" max="1" width="33.375" style="2" customWidth="1"/>
    <col min="2" max="2" width="34.125" style="2" customWidth="1"/>
    <col min="3" max="3" width="11" style="21" customWidth="1"/>
    <col min="4" max="4" width="35.375" style="2" customWidth="1"/>
    <col min="5" max="5" width="20" style="2" customWidth="1"/>
    <col min="6" max="16384" width="9" style="2"/>
  </cols>
  <sheetData>
    <row r="1" spans="1:8">
      <c r="A1" s="33" t="s">
        <v>18</v>
      </c>
      <c r="B1" s="33"/>
      <c r="C1" s="33"/>
      <c r="D1" s="33"/>
      <c r="E1" s="33"/>
      <c r="F1" s="33"/>
      <c r="G1" s="33"/>
      <c r="H1" s="33"/>
    </row>
    <row r="2" spans="1:8" ht="14.25" customHeight="1">
      <c r="A2" s="35" t="s">
        <v>12</v>
      </c>
      <c r="B2" s="35"/>
      <c r="C2" s="35"/>
      <c r="D2" s="35"/>
      <c r="E2" s="35"/>
      <c r="F2" s="35"/>
      <c r="G2" s="35"/>
      <c r="H2" s="35"/>
    </row>
    <row r="3" spans="1:8" ht="15" customHeight="1">
      <c r="A3" s="35"/>
      <c r="B3" s="35"/>
      <c r="C3" s="35"/>
      <c r="D3" s="35"/>
      <c r="E3" s="35"/>
      <c r="F3" s="35"/>
      <c r="G3" s="35"/>
      <c r="H3" s="35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 ht="15">
      <c r="A5" s="3" t="s">
        <v>1</v>
      </c>
      <c r="B5" s="4" t="s">
        <v>0</v>
      </c>
      <c r="C5" s="5" t="s">
        <v>10</v>
      </c>
      <c r="D5" s="4" t="s">
        <v>11</v>
      </c>
      <c r="E5" s="43" t="s">
        <v>6</v>
      </c>
      <c r="F5" s="43"/>
      <c r="G5" s="43"/>
      <c r="H5" s="43"/>
    </row>
    <row r="6" spans="1:8" ht="15">
      <c r="A6" s="6" t="s">
        <v>2</v>
      </c>
      <c r="B6" s="7"/>
      <c r="C6" s="8">
        <v>0.08</v>
      </c>
      <c r="D6" s="7">
        <f>B6*1.08</f>
        <v>0</v>
      </c>
      <c r="E6" s="59" t="s">
        <v>19</v>
      </c>
      <c r="F6" s="38"/>
      <c r="G6" s="38"/>
      <c r="H6" s="38"/>
    </row>
    <row r="7" spans="1:8" ht="15">
      <c r="A7" s="6" t="s">
        <v>3</v>
      </c>
      <c r="B7" s="7"/>
      <c r="C7" s="8">
        <v>0.08</v>
      </c>
      <c r="D7" s="7">
        <f t="shared" ref="D7:D11" si="0">B7*1.08</f>
        <v>0</v>
      </c>
      <c r="E7" s="37" t="s">
        <v>9</v>
      </c>
      <c r="F7" s="38"/>
      <c r="G7" s="38"/>
      <c r="H7" s="38"/>
    </row>
    <row r="8" spans="1:8" ht="15">
      <c r="A8" s="6" t="s">
        <v>4</v>
      </c>
      <c r="B8" s="7"/>
      <c r="C8" s="8">
        <v>0.08</v>
      </c>
      <c r="D8" s="7">
        <f t="shared" si="0"/>
        <v>0</v>
      </c>
      <c r="E8" s="37" t="s">
        <v>9</v>
      </c>
      <c r="F8" s="38"/>
      <c r="G8" s="38"/>
      <c r="H8" s="38"/>
    </row>
    <row r="9" spans="1:8" ht="15">
      <c r="A9" s="6" t="s">
        <v>5</v>
      </c>
      <c r="B9" s="7"/>
      <c r="C9" s="8">
        <v>0.08</v>
      </c>
      <c r="D9" s="7">
        <f t="shared" si="0"/>
        <v>0</v>
      </c>
      <c r="E9" s="37" t="s">
        <v>9</v>
      </c>
      <c r="F9" s="38"/>
      <c r="G9" s="38"/>
      <c r="H9" s="38"/>
    </row>
    <row r="10" spans="1:8" ht="15">
      <c r="A10" s="23" t="s">
        <v>15</v>
      </c>
      <c r="B10" s="7"/>
      <c r="C10" s="8">
        <v>0.08</v>
      </c>
      <c r="D10" s="7">
        <f t="shared" si="0"/>
        <v>0</v>
      </c>
      <c r="E10" s="59" t="s">
        <v>20</v>
      </c>
      <c r="F10" s="38"/>
      <c r="G10" s="38"/>
      <c r="H10" s="38"/>
    </row>
    <row r="11" spans="1:8" ht="15">
      <c r="A11" s="9" t="s">
        <v>7</v>
      </c>
      <c r="B11" s="10">
        <f>B6*4*2+B7*1+B8*1+B9*1+B10*4</f>
        <v>0</v>
      </c>
      <c r="C11" s="11" t="s">
        <v>14</v>
      </c>
      <c r="D11" s="7">
        <f t="shared" si="0"/>
        <v>0</v>
      </c>
      <c r="E11" s="39"/>
      <c r="F11" s="40"/>
      <c r="G11" s="40"/>
      <c r="H11" s="41"/>
    </row>
    <row r="13" spans="1:8" ht="15.75" thickBot="1">
      <c r="A13" s="14"/>
      <c r="B13" s="14"/>
      <c r="C13" s="15"/>
      <c r="D13" s="14"/>
    </row>
    <row r="14" spans="1:8">
      <c r="A14" s="44" t="s">
        <v>13</v>
      </c>
      <c r="B14" s="45"/>
      <c r="C14" s="45"/>
      <c r="D14" s="45"/>
      <c r="E14" s="45"/>
      <c r="F14" s="45"/>
      <c r="G14" s="45"/>
      <c r="H14" s="46"/>
    </row>
    <row r="15" spans="1:8">
      <c r="A15" s="47"/>
      <c r="B15" s="34"/>
      <c r="C15" s="34"/>
      <c r="D15" s="34"/>
      <c r="E15" s="34"/>
      <c r="F15" s="34"/>
      <c r="G15" s="34"/>
      <c r="H15" s="48"/>
    </row>
    <row r="16" spans="1:8" ht="14.25" customHeight="1" thickBot="1">
      <c r="A16" s="49"/>
      <c r="B16" s="50"/>
      <c r="C16" s="50"/>
      <c r="D16" s="50"/>
      <c r="E16" s="50"/>
      <c r="F16" s="50"/>
      <c r="G16" s="50"/>
      <c r="H16" s="51"/>
    </row>
    <row r="17" spans="1:17" ht="15">
      <c r="A17" s="16" t="s">
        <v>1</v>
      </c>
      <c r="B17" s="17" t="s">
        <v>0</v>
      </c>
      <c r="C17" s="18" t="s">
        <v>10</v>
      </c>
      <c r="D17" s="19" t="s">
        <v>11</v>
      </c>
      <c r="E17" s="52" t="s">
        <v>6</v>
      </c>
      <c r="F17" s="53"/>
      <c r="G17" s="53"/>
      <c r="H17" s="54"/>
    </row>
    <row r="18" spans="1:17" ht="15">
      <c r="A18" s="6" t="s">
        <v>2</v>
      </c>
      <c r="B18" s="7"/>
      <c r="C18" s="8">
        <v>0.08</v>
      </c>
      <c r="D18" s="7">
        <f>B18*1.08</f>
        <v>0</v>
      </c>
      <c r="E18" s="38" t="s">
        <v>8</v>
      </c>
      <c r="F18" s="38"/>
      <c r="G18" s="38"/>
      <c r="H18" s="38"/>
    </row>
    <row r="19" spans="1:17" ht="15">
      <c r="A19" s="6" t="s">
        <v>3</v>
      </c>
      <c r="B19" s="7"/>
      <c r="C19" s="8">
        <v>0.08</v>
      </c>
      <c r="D19" s="7">
        <f t="shared" ref="D19:D23" si="1">B19*1.08</f>
        <v>0</v>
      </c>
      <c r="E19" s="42" t="s">
        <v>9</v>
      </c>
      <c r="F19" s="38"/>
      <c r="G19" s="38"/>
      <c r="H19" s="38"/>
    </row>
    <row r="20" spans="1:17" ht="15">
      <c r="A20" s="6" t="s">
        <v>4</v>
      </c>
      <c r="B20" s="7"/>
      <c r="C20" s="8">
        <v>0.08</v>
      </c>
      <c r="D20" s="7">
        <f t="shared" si="1"/>
        <v>0</v>
      </c>
      <c r="E20" s="42" t="s">
        <v>9</v>
      </c>
      <c r="F20" s="38"/>
      <c r="G20" s="38"/>
      <c r="H20" s="38"/>
    </row>
    <row r="21" spans="1:17" ht="15">
      <c r="A21" s="6" t="s">
        <v>5</v>
      </c>
      <c r="B21" s="7"/>
      <c r="C21" s="8">
        <v>0.08</v>
      </c>
      <c r="D21" s="7">
        <f t="shared" si="1"/>
        <v>0</v>
      </c>
      <c r="E21" s="42" t="s">
        <v>9</v>
      </c>
      <c r="F21" s="38"/>
      <c r="G21" s="38"/>
      <c r="H21" s="38"/>
    </row>
    <row r="22" spans="1:17" ht="15">
      <c r="A22" s="23" t="s">
        <v>15</v>
      </c>
      <c r="B22" s="7"/>
      <c r="C22" s="8">
        <v>0.08</v>
      </c>
      <c r="D22" s="7">
        <f t="shared" si="1"/>
        <v>0</v>
      </c>
      <c r="E22" s="59" t="s">
        <v>20</v>
      </c>
      <c r="F22" s="38"/>
      <c r="G22" s="38"/>
      <c r="H22" s="38"/>
    </row>
    <row r="23" spans="1:17" ht="15">
      <c r="A23" s="9" t="s">
        <v>7</v>
      </c>
      <c r="B23" s="10">
        <f>B18*1*4+B19*1+B20*1+B21*1+B22*4</f>
        <v>0</v>
      </c>
      <c r="C23" s="11" t="s">
        <v>14</v>
      </c>
      <c r="D23" s="7">
        <f t="shared" si="1"/>
        <v>0</v>
      </c>
      <c r="E23" s="39"/>
      <c r="F23" s="40"/>
      <c r="G23" s="40"/>
      <c r="H23" s="40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4.25" customHeight="1">
      <c r="I24" s="12"/>
      <c r="J24" s="14"/>
      <c r="K24" s="14"/>
      <c r="L24" s="14"/>
      <c r="M24" s="14"/>
      <c r="N24" s="14"/>
      <c r="O24" s="14"/>
      <c r="P24" s="14"/>
      <c r="Q24" s="14"/>
    </row>
    <row r="25" spans="1:17" ht="14.25" customHeight="1" thickBot="1">
      <c r="I25" s="12"/>
      <c r="J25" s="14"/>
      <c r="K25" s="14"/>
      <c r="L25" s="14"/>
      <c r="M25" s="14"/>
      <c r="N25" s="14"/>
      <c r="O25" s="14"/>
      <c r="P25" s="14"/>
      <c r="Q25" s="14"/>
    </row>
    <row r="26" spans="1:17" ht="14.25" customHeight="1">
      <c r="A26" s="45" t="s">
        <v>16</v>
      </c>
      <c r="B26" s="45"/>
      <c r="C26" s="45"/>
      <c r="D26" s="45"/>
      <c r="E26" s="45"/>
      <c r="F26" s="45"/>
      <c r="G26" s="45"/>
      <c r="H26" s="45"/>
      <c r="I26" s="12"/>
      <c r="J26" s="14"/>
      <c r="K26" s="14"/>
      <c r="L26" s="14"/>
      <c r="M26" s="14"/>
      <c r="N26" s="14"/>
      <c r="O26" s="14"/>
      <c r="P26" s="14"/>
      <c r="Q26" s="14"/>
    </row>
    <row r="27" spans="1:17" ht="14.25" customHeight="1">
      <c r="A27" s="34"/>
      <c r="B27" s="34"/>
      <c r="C27" s="34"/>
      <c r="D27" s="34"/>
      <c r="E27" s="34"/>
      <c r="F27" s="34"/>
      <c r="G27" s="34"/>
      <c r="H27" s="34"/>
      <c r="I27" s="12"/>
      <c r="J27" s="14"/>
      <c r="K27" s="14"/>
      <c r="L27" s="14"/>
      <c r="M27" s="14"/>
      <c r="N27" s="14"/>
      <c r="O27" s="14"/>
      <c r="P27" s="14"/>
      <c r="Q27" s="14"/>
    </row>
    <row r="28" spans="1:17" ht="14.25" customHeight="1">
      <c r="A28" s="55"/>
      <c r="B28" s="55"/>
      <c r="C28" s="55"/>
      <c r="D28" s="55"/>
      <c r="E28" s="55"/>
      <c r="F28" s="55"/>
      <c r="G28" s="55"/>
      <c r="H28" s="55"/>
      <c r="I28" s="12"/>
      <c r="J28" s="14"/>
      <c r="K28" s="14"/>
      <c r="L28" s="14"/>
      <c r="M28" s="14"/>
      <c r="N28" s="14"/>
      <c r="O28" s="14"/>
      <c r="P28" s="14"/>
      <c r="Q28" s="14"/>
    </row>
    <row r="29" spans="1:17" ht="14.25" customHeight="1">
      <c r="A29" s="3" t="s">
        <v>1</v>
      </c>
      <c r="B29" s="4" t="s">
        <v>0</v>
      </c>
      <c r="C29" s="5" t="s">
        <v>10</v>
      </c>
      <c r="D29" s="4" t="s">
        <v>11</v>
      </c>
      <c r="E29" s="43" t="s">
        <v>6</v>
      </c>
      <c r="F29" s="43"/>
      <c r="G29" s="43"/>
      <c r="H29" s="43"/>
      <c r="I29" s="12"/>
      <c r="J29" s="14"/>
      <c r="K29" s="14"/>
      <c r="L29" s="14"/>
      <c r="M29" s="14"/>
      <c r="N29" s="14"/>
      <c r="O29" s="14"/>
      <c r="P29" s="14"/>
      <c r="Q29" s="14"/>
    </row>
    <row r="30" spans="1:17" ht="14.25" customHeight="1">
      <c r="A30" s="6" t="s">
        <v>2</v>
      </c>
      <c r="B30" s="7"/>
      <c r="C30" s="8">
        <v>0.08</v>
      </c>
      <c r="D30" s="7">
        <f>B30*1.08</f>
        <v>0</v>
      </c>
      <c r="E30" s="42" t="s">
        <v>8</v>
      </c>
      <c r="F30" s="38"/>
      <c r="G30" s="38"/>
      <c r="H30" s="38"/>
      <c r="I30" s="12"/>
      <c r="J30" s="14"/>
      <c r="K30" s="14"/>
      <c r="L30" s="14"/>
      <c r="M30" s="14"/>
      <c r="N30" s="14"/>
      <c r="O30" s="14"/>
      <c r="P30" s="14"/>
      <c r="Q30" s="14"/>
    </row>
    <row r="31" spans="1:17" ht="14.25" customHeight="1">
      <c r="A31" s="6" t="s">
        <v>3</v>
      </c>
      <c r="B31" s="7"/>
      <c r="C31" s="8">
        <v>0.08</v>
      </c>
      <c r="D31" s="7">
        <f t="shared" ref="D31:D35" si="2">B31*1.08</f>
        <v>0</v>
      </c>
      <c r="E31" s="37" t="s">
        <v>9</v>
      </c>
      <c r="F31" s="38"/>
      <c r="G31" s="38"/>
      <c r="H31" s="38"/>
      <c r="I31" s="12"/>
      <c r="J31" s="14"/>
      <c r="K31" s="14"/>
      <c r="L31" s="14"/>
      <c r="M31" s="14"/>
      <c r="N31" s="14"/>
      <c r="O31" s="14"/>
      <c r="P31" s="14"/>
      <c r="Q31" s="14"/>
    </row>
    <row r="32" spans="1:17" ht="14.25" customHeight="1">
      <c r="A32" s="6" t="s">
        <v>4</v>
      </c>
      <c r="B32" s="7"/>
      <c r="C32" s="8">
        <v>0.08</v>
      </c>
      <c r="D32" s="7">
        <f t="shared" si="2"/>
        <v>0</v>
      </c>
      <c r="E32" s="37" t="s">
        <v>9</v>
      </c>
      <c r="F32" s="38"/>
      <c r="G32" s="38"/>
      <c r="H32" s="38"/>
      <c r="I32" s="12"/>
      <c r="J32" s="14"/>
      <c r="K32" s="14"/>
      <c r="L32" s="14"/>
      <c r="M32" s="14"/>
      <c r="N32" s="14"/>
      <c r="O32" s="14"/>
      <c r="P32" s="14"/>
      <c r="Q32" s="14"/>
    </row>
    <row r="33" spans="1:17" ht="14.25" customHeight="1">
      <c r="A33" s="6" t="s">
        <v>5</v>
      </c>
      <c r="B33" s="7"/>
      <c r="C33" s="8">
        <v>0.08</v>
      </c>
      <c r="D33" s="7">
        <f t="shared" si="2"/>
        <v>0</v>
      </c>
      <c r="E33" s="37" t="s">
        <v>9</v>
      </c>
      <c r="F33" s="38"/>
      <c r="G33" s="38"/>
      <c r="H33" s="38"/>
      <c r="I33" s="12"/>
      <c r="J33" s="14"/>
      <c r="K33" s="14"/>
      <c r="L33" s="14"/>
      <c r="M33" s="14"/>
      <c r="N33" s="14"/>
      <c r="O33" s="14"/>
      <c r="P33" s="14"/>
      <c r="Q33" s="14"/>
    </row>
    <row r="34" spans="1:17" ht="14.25" customHeight="1">
      <c r="A34" s="23" t="s">
        <v>15</v>
      </c>
      <c r="B34" s="7"/>
      <c r="C34" s="8">
        <v>0.08</v>
      </c>
      <c r="D34" s="7">
        <f t="shared" si="2"/>
        <v>0</v>
      </c>
      <c r="E34" s="59" t="s">
        <v>20</v>
      </c>
      <c r="F34" s="38"/>
      <c r="G34" s="38"/>
      <c r="H34" s="38"/>
      <c r="I34" s="12"/>
      <c r="J34" s="14"/>
      <c r="K34" s="14"/>
      <c r="L34" s="14"/>
      <c r="M34" s="14"/>
      <c r="N34" s="14"/>
      <c r="O34" s="14"/>
      <c r="P34" s="14"/>
      <c r="Q34" s="14"/>
    </row>
    <row r="35" spans="1:17" ht="14.25" customHeight="1">
      <c r="A35" s="9" t="s">
        <v>7</v>
      </c>
      <c r="B35" s="10">
        <f>B30*4+B31*1+B32*1+B33*1+B34*4</f>
        <v>0</v>
      </c>
      <c r="C35" s="11" t="s">
        <v>14</v>
      </c>
      <c r="D35" s="7">
        <f t="shared" si="2"/>
        <v>0</v>
      </c>
      <c r="E35" s="39"/>
      <c r="F35" s="40"/>
      <c r="G35" s="40"/>
      <c r="H35" s="41"/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4.25" customHeight="1">
      <c r="A36" s="12"/>
      <c r="B36" s="12"/>
      <c r="C36" s="13"/>
      <c r="D36" s="12"/>
      <c r="I36" s="12"/>
      <c r="J36" s="14"/>
      <c r="K36" s="14"/>
      <c r="L36" s="14"/>
      <c r="M36" s="14"/>
      <c r="N36" s="14"/>
      <c r="O36" s="14"/>
      <c r="P36" s="14"/>
      <c r="Q36" s="14"/>
    </row>
    <row r="37" spans="1:17" ht="15">
      <c r="A37" s="14"/>
      <c r="B37" s="14"/>
      <c r="C37" s="15"/>
      <c r="D37" s="14"/>
      <c r="I37" s="12"/>
      <c r="J37" s="14"/>
      <c r="K37" s="14"/>
      <c r="L37" s="14"/>
      <c r="M37" s="14"/>
      <c r="N37" s="14"/>
      <c r="O37" s="14"/>
      <c r="P37" s="14"/>
      <c r="Q37" s="14"/>
    </row>
    <row r="38" spans="1:17" ht="15">
      <c r="A38" s="35" t="s">
        <v>17</v>
      </c>
      <c r="B38" s="35"/>
      <c r="C38" s="35"/>
      <c r="D38" s="36">
        <f>D11+D23+D35</f>
        <v>0</v>
      </c>
      <c r="I38" s="12"/>
      <c r="J38" s="24"/>
      <c r="K38" s="25"/>
      <c r="L38" s="26"/>
      <c r="M38" s="25"/>
      <c r="N38" s="57"/>
      <c r="O38" s="57"/>
      <c r="P38" s="57"/>
      <c r="Q38" s="57"/>
    </row>
    <row r="39" spans="1:17" ht="15">
      <c r="A39" s="35"/>
      <c r="B39" s="35"/>
      <c r="C39" s="35"/>
      <c r="D39" s="35"/>
      <c r="I39" s="12"/>
      <c r="J39" s="27"/>
      <c r="K39" s="28"/>
      <c r="L39" s="29"/>
      <c r="M39" s="28"/>
      <c r="N39" s="56"/>
      <c r="O39" s="56"/>
      <c r="P39" s="56"/>
      <c r="Q39" s="56"/>
    </row>
    <row r="40" spans="1:17" ht="22.5" customHeight="1">
      <c r="A40" s="34"/>
      <c r="B40" s="34"/>
      <c r="C40" s="34"/>
      <c r="D40" s="1"/>
      <c r="E40" s="12"/>
      <c r="I40" s="12"/>
      <c r="J40" s="27"/>
      <c r="K40" s="28"/>
      <c r="L40" s="29"/>
      <c r="M40" s="28"/>
      <c r="N40" s="58"/>
      <c r="O40" s="56"/>
      <c r="P40" s="56"/>
      <c r="Q40" s="56"/>
    </row>
    <row r="41" spans="1:17" ht="30.75" customHeight="1">
      <c r="A41" s="34"/>
      <c r="B41" s="34"/>
      <c r="C41" s="34"/>
      <c r="D41" s="22"/>
      <c r="E41" s="12"/>
      <c r="I41" s="12"/>
      <c r="J41" s="27"/>
      <c r="K41" s="28"/>
      <c r="L41" s="29"/>
      <c r="M41" s="28"/>
      <c r="N41" s="58"/>
      <c r="O41" s="56"/>
      <c r="P41" s="56"/>
      <c r="Q41" s="56"/>
    </row>
    <row r="42" spans="1:17" ht="15">
      <c r="A42" s="34"/>
      <c r="B42" s="34"/>
      <c r="C42" s="20"/>
      <c r="D42" s="1"/>
      <c r="E42" s="12"/>
      <c r="I42" s="12"/>
      <c r="J42" s="27"/>
      <c r="K42" s="28"/>
      <c r="L42" s="29"/>
      <c r="M42" s="28"/>
      <c r="N42" s="58"/>
      <c r="O42" s="56"/>
      <c r="P42" s="56"/>
      <c r="Q42" s="56"/>
    </row>
    <row r="43" spans="1:17" ht="15">
      <c r="A43" s="34"/>
      <c r="B43" s="34"/>
      <c r="C43" s="20"/>
      <c r="D43" s="1"/>
      <c r="E43" s="12"/>
      <c r="I43" s="12"/>
      <c r="J43" s="30"/>
      <c r="K43" s="28"/>
      <c r="L43" s="29"/>
      <c r="M43" s="28"/>
      <c r="N43" s="56"/>
      <c r="O43" s="56"/>
      <c r="P43" s="56"/>
      <c r="Q43" s="56"/>
    </row>
    <row r="44" spans="1:17" ht="15">
      <c r="A44" s="12"/>
      <c r="B44" s="12"/>
      <c r="C44" s="13"/>
      <c r="D44" s="12"/>
      <c r="E44" s="12"/>
      <c r="I44" s="12"/>
      <c r="J44" s="31"/>
      <c r="K44" s="32"/>
      <c r="L44" s="26"/>
      <c r="M44" s="28"/>
      <c r="N44" s="56"/>
      <c r="O44" s="56"/>
      <c r="P44" s="56"/>
      <c r="Q44" s="56"/>
    </row>
    <row r="45" spans="1:17">
      <c r="A45" s="12"/>
      <c r="B45" s="12"/>
      <c r="C45" s="13"/>
      <c r="D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>
      <c r="A46" s="12"/>
      <c r="B46" s="12"/>
      <c r="C46" s="13"/>
      <c r="D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>
      <c r="A47" s="12"/>
      <c r="B47" s="12"/>
      <c r="C47" s="13"/>
      <c r="D47" s="12"/>
    </row>
  </sheetData>
  <mergeCells count="38">
    <mergeCell ref="N43:Q43"/>
    <mergeCell ref="N44:Q44"/>
    <mergeCell ref="E34:H34"/>
    <mergeCell ref="E33:H33"/>
    <mergeCell ref="E31:H31"/>
    <mergeCell ref="E32:H32"/>
    <mergeCell ref="E35:H35"/>
    <mergeCell ref="N38:Q38"/>
    <mergeCell ref="N39:Q39"/>
    <mergeCell ref="N40:Q40"/>
    <mergeCell ref="N41:Q41"/>
    <mergeCell ref="N42:Q42"/>
    <mergeCell ref="E20:H20"/>
    <mergeCell ref="E21:H21"/>
    <mergeCell ref="E22:H22"/>
    <mergeCell ref="E23:H23"/>
    <mergeCell ref="A26:H28"/>
    <mergeCell ref="E7:H7"/>
    <mergeCell ref="A14:H16"/>
    <mergeCell ref="E17:H17"/>
    <mergeCell ref="E18:H18"/>
    <mergeCell ref="E19:H19"/>
    <mergeCell ref="A1:H1"/>
    <mergeCell ref="A42:B42"/>
    <mergeCell ref="A43:B43"/>
    <mergeCell ref="A38:C39"/>
    <mergeCell ref="D38:D39"/>
    <mergeCell ref="A40:C40"/>
    <mergeCell ref="A41:C41"/>
    <mergeCell ref="A2:H4"/>
    <mergeCell ref="E8:H8"/>
    <mergeCell ref="E9:H9"/>
    <mergeCell ref="E10:H10"/>
    <mergeCell ref="E11:H11"/>
    <mergeCell ref="E30:H30"/>
    <mergeCell ref="E29:H29"/>
    <mergeCell ref="E5:H5"/>
    <mergeCell ref="E6:H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CA9F0-8131-48B5-BD2B-E915085B3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E11D3-A343-4002-AC7F-3E04256AAD34}">
  <ds:schemaRefs>
    <ds:schemaRef ds:uri="http://purl.org/dc/terms/"/>
    <ds:schemaRef ds:uri="http://purl.org/dc/elements/1.1/"/>
    <ds:schemaRef ds:uri="7d65eac3-0964-475d-9f4f-45c377550f8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e077e8a-9c61-4263-bbb3-a626004627e6"/>
  </ds:schemaRefs>
</ds:datastoreItem>
</file>

<file path=customXml/itemProps3.xml><?xml version="1.0" encoding="utf-8"?>
<ds:datastoreItem xmlns:ds="http://schemas.openxmlformats.org/officeDocument/2006/customXml" ds:itemID="{5BEFA889-6BE8-484B-B414-F78DFBDF07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Patryk Zawiślak</cp:lastModifiedBy>
  <cp:lastPrinted>2022-12-27T08:42:51Z</cp:lastPrinted>
  <dcterms:created xsi:type="dcterms:W3CDTF">2021-03-14T16:21:39Z</dcterms:created>
  <dcterms:modified xsi:type="dcterms:W3CDTF">2023-12-15T12:10:38Z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