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4\zapytania ofertowe\ZO_3_2024_artykuly kancelaryjno-biurowe\"/>
    </mc:Choice>
  </mc:AlternateContent>
  <xr:revisionPtr revIDLastSave="0" documentId="13_ncr:1_{3B121F47-A330-4E46-BBC1-139CDADFF516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90" i="1"/>
  <c r="G89" i="1"/>
  <c r="G23" i="1"/>
  <c r="G14" i="1"/>
  <c r="G29" i="1"/>
  <c r="G61" i="1"/>
  <c r="G88" i="1"/>
  <c r="G47" i="1"/>
  <c r="G49" i="1"/>
  <c r="G54" i="1"/>
  <c r="G51" i="1"/>
  <c r="G81" i="1"/>
  <c r="G82" i="1"/>
  <c r="G25" i="1"/>
  <c r="G17" i="1"/>
  <c r="G85" i="1" l="1"/>
  <c r="G34" i="1"/>
  <c r="G6" i="1"/>
  <c r="G7" i="1"/>
  <c r="G8" i="1"/>
  <c r="G9" i="1"/>
  <c r="G10" i="1"/>
  <c r="G13" i="1"/>
  <c r="G15" i="1"/>
  <c r="G18" i="1"/>
  <c r="G21" i="1"/>
  <c r="G22" i="1"/>
  <c r="G24" i="1"/>
  <c r="G26" i="1"/>
  <c r="G30" i="1"/>
  <c r="G31" i="1"/>
  <c r="G32" i="1"/>
  <c r="G33" i="1"/>
  <c r="G35" i="1"/>
  <c r="G36" i="1"/>
  <c r="G37" i="1"/>
  <c r="G38" i="1"/>
  <c r="G39" i="1"/>
  <c r="G41" i="1"/>
  <c r="G42" i="1"/>
  <c r="G43" i="1"/>
  <c r="G48" i="1"/>
  <c r="G50" i="1"/>
  <c r="G56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4" i="1"/>
  <c r="G78" i="1"/>
  <c r="G80" i="1"/>
  <c r="G83" i="1"/>
  <c r="G84" i="1"/>
  <c r="G86" i="1"/>
  <c r="G87" i="1"/>
  <c r="G52" i="1"/>
  <c r="G40" i="1"/>
  <c r="G53" i="1"/>
  <c r="G75" i="1"/>
  <c r="G73" i="1"/>
  <c r="G27" i="1"/>
  <c r="G76" i="1"/>
  <c r="G79" i="1"/>
  <c r="G46" i="1"/>
  <c r="G44" i="1"/>
  <c r="G45" i="1"/>
  <c r="G77" i="1"/>
  <c r="G16" i="1"/>
  <c r="G28" i="1"/>
  <c r="G11" i="1"/>
  <c r="G12" i="1"/>
  <c r="G19" i="1"/>
  <c r="G20" i="1"/>
  <c r="G55" i="1"/>
  <c r="G5" i="1" l="1"/>
  <c r="G91" i="1" s="1"/>
</calcChain>
</file>

<file path=xl/sharedStrings.xml><?xml version="1.0" encoding="utf-8"?>
<sst xmlns="http://schemas.openxmlformats.org/spreadsheetml/2006/main" count="267" uniqueCount="162">
  <si>
    <t>Lp.</t>
  </si>
  <si>
    <t>ilość</t>
  </si>
  <si>
    <t xml:space="preserve">nazwa produktu </t>
  </si>
  <si>
    <t>cena jednostkowa /zł netto/</t>
  </si>
  <si>
    <t>jednostka</t>
  </si>
  <si>
    <t>opis/model/ parametry</t>
  </si>
  <si>
    <t>szt.</t>
  </si>
  <si>
    <t xml:space="preserve">dziennik korespondencyjny </t>
  </si>
  <si>
    <t>op</t>
  </si>
  <si>
    <t xml:space="preserve">bloczek samoprzylepny </t>
  </si>
  <si>
    <t>koperta biała</t>
  </si>
  <si>
    <t>C4, samoklejona, op 50 szt.</t>
  </si>
  <si>
    <t>op.</t>
  </si>
  <si>
    <t>C6, samoklejona, op 50 szt.</t>
  </si>
  <si>
    <t>C5 samoklejona, op 50 szt.</t>
  </si>
  <si>
    <t>papier ksero</t>
  </si>
  <si>
    <t>ryza</t>
  </si>
  <si>
    <t>koszulka groszkowa</t>
  </si>
  <si>
    <t>A4, 50mic, op 100 szt.</t>
  </si>
  <si>
    <t xml:space="preserve">A4, czarna, </t>
  </si>
  <si>
    <t xml:space="preserve">spinacz </t>
  </si>
  <si>
    <t xml:space="preserve">rozszywasz </t>
  </si>
  <si>
    <t>z blokadą</t>
  </si>
  <si>
    <t xml:space="preserve">marker suchościeralny </t>
  </si>
  <si>
    <t>kpl.</t>
  </si>
  <si>
    <t>klip biurowy</t>
  </si>
  <si>
    <t>57 mm x 25m, op. zbiorcze 10 szt.</t>
  </si>
  <si>
    <t>57mm x 15m, op. zbiorcze 10 szt.</t>
  </si>
  <si>
    <t xml:space="preserve">segregator </t>
  </si>
  <si>
    <t>rolka termiczna</t>
  </si>
  <si>
    <t xml:space="preserve">temperówka </t>
  </si>
  <si>
    <t>blok do flipchartów</t>
  </si>
  <si>
    <t>korektor w taśmie</t>
  </si>
  <si>
    <t>24/6, op 1000 szt.</t>
  </si>
  <si>
    <t>80 mm x 80, op. zbiorcze 6 szt.</t>
  </si>
  <si>
    <t xml:space="preserve">kalkulator </t>
  </si>
  <si>
    <t>zakreślacz</t>
  </si>
  <si>
    <t xml:space="preserve">zszywacz </t>
  </si>
  <si>
    <t xml:space="preserve">zakładki indeksujące </t>
  </si>
  <si>
    <t>marker pernamentny</t>
  </si>
  <si>
    <t>38mm x 25m</t>
  </si>
  <si>
    <t>gumka do mazania</t>
  </si>
  <si>
    <t>metalowa, pojedyńcza</t>
  </si>
  <si>
    <t>A4/50, 90 mic, op 50 szt.</t>
  </si>
  <si>
    <t xml:space="preserve">przekładki kartonowe </t>
  </si>
  <si>
    <t>5mm x 6m/8mm</t>
  </si>
  <si>
    <t>DL, samoklejona, op 50 szt.</t>
  </si>
  <si>
    <t>taśma biurowa</t>
  </si>
  <si>
    <t xml:space="preserve">skoroszyt </t>
  </si>
  <si>
    <t>Argo, 2K, poziomy</t>
  </si>
  <si>
    <t>metalowy 28mm, okrągły, op. 100 szt</t>
  </si>
  <si>
    <t>nożyczki</t>
  </si>
  <si>
    <t xml:space="preserve">kostka nieklejona </t>
  </si>
  <si>
    <t>ołówek</t>
  </si>
  <si>
    <t xml:space="preserve">pióro kulkowe </t>
  </si>
  <si>
    <t>taśma pakowa</t>
  </si>
  <si>
    <t>taśma brązowa</t>
  </si>
  <si>
    <t>A4, 80g (ryza 500 sztuk)</t>
  </si>
  <si>
    <t>A3, 80g,  (ryza 500 sztuk)</t>
  </si>
  <si>
    <t>citizen SDC-554S</t>
  </si>
  <si>
    <t>teczka tekturowa z gumką</t>
  </si>
  <si>
    <t>tusz do stempli</t>
  </si>
  <si>
    <t>KP dowód wpłaty</t>
  </si>
  <si>
    <t>zszywki</t>
  </si>
  <si>
    <t>teczki do akt osobowych</t>
  </si>
  <si>
    <t>Karton archiwizacyjny na 7 segregatorów</t>
  </si>
  <si>
    <t>80 mm x 30, op. zbiorcze 10 szt.</t>
  </si>
  <si>
    <t>brulion biurowy</t>
  </si>
  <si>
    <t>dziurkacz</t>
  </si>
  <si>
    <t xml:space="preserve">dziurkacz </t>
  </si>
  <si>
    <t>długopis</t>
  </si>
  <si>
    <t>holder/etui na 2 karty</t>
  </si>
  <si>
    <t xml:space="preserve">kołonotatnik </t>
  </si>
  <si>
    <t>a5, twadra oprawa, min 90k</t>
  </si>
  <si>
    <t xml:space="preserve">zeszyt </t>
  </si>
  <si>
    <t>pudełko magnetyczne, 100 szt., 26 mm, spinacz kolorowy</t>
  </si>
  <si>
    <t>długopisy żelowe</t>
  </si>
  <si>
    <t>folia laminacyjna</t>
  </si>
  <si>
    <t>koszulka groszkowa poszerzona MAXI</t>
  </si>
  <si>
    <t xml:space="preserve">koszulka rozszerzana na katalogi </t>
  </si>
  <si>
    <t>A4, op 10 szt., 180 mic</t>
  </si>
  <si>
    <t>KW dowód wypłaty</t>
  </si>
  <si>
    <t xml:space="preserve">długopis </t>
  </si>
  <si>
    <t>metalowy , 50 kartek</t>
  </si>
  <si>
    <t>A6 wielokopia, 80K</t>
  </si>
  <si>
    <t xml:space="preserve">linijka plastikowa </t>
  </si>
  <si>
    <t xml:space="preserve">30 cm </t>
  </si>
  <si>
    <t>linijka biurowa metalowa</t>
  </si>
  <si>
    <t>hb, Maped</t>
  </si>
  <si>
    <t xml:space="preserve">półka na dokumenty </t>
  </si>
  <si>
    <t>18mmx30m, przezroczysty, przylepna</t>
  </si>
  <si>
    <t>samoprzylepna, brązowa 48 mm x min. 60m</t>
  </si>
  <si>
    <t>przeźroczysta 48 mm x min. 50m</t>
  </si>
  <si>
    <t>30ml, kolor do wyboru</t>
  </si>
  <si>
    <t>Essentials Metal  25 Kartek, czarny</t>
  </si>
  <si>
    <t>A4, 80 mic, błyszcząca, op 100 szt.</t>
  </si>
  <si>
    <t>A3, 80 mic, błyszcząca, op 100 szt.</t>
  </si>
  <si>
    <t>szt/1kg, kolor dowolny</t>
  </si>
  <si>
    <t xml:space="preserve">0,7, Penterl EnerGel, kolor do wyboru zamawiającego </t>
  </si>
  <si>
    <t>wkłady do długopisu EnerGel PENTEL</t>
  </si>
  <si>
    <t>wkład wymienny, szerokość lini 0,5 mm, kolor do wyboru zamawiającego</t>
  </si>
  <si>
    <t>wkład wymienny, szerokość lini 0,7 mm, kolor do wyboru zamawiającego</t>
  </si>
  <si>
    <t>komplet 4 szt. (czarny, czerwony, niebieski, zielony), końcówka okrągła</t>
  </si>
  <si>
    <t>komplet 4 szt. (czarny, czerwony, niebieski, zielony), końcówka ścięta</t>
  </si>
  <si>
    <t>cienkopis</t>
  </si>
  <si>
    <t>hb, Maped, z gumką</t>
  </si>
  <si>
    <t xml:space="preserve">marker pernamentny </t>
  </si>
  <si>
    <t>woreczki strunowe/torebki</t>
  </si>
  <si>
    <t>szerokość:  100mm Wysokość:   150mm, opakowanie pakowane po 100 szt</t>
  </si>
  <si>
    <t>gumki recepturki</t>
  </si>
  <si>
    <t>76 x 76 mm, min. 100 kartek, kolor do wyboru Zamawiającego</t>
  </si>
  <si>
    <t>125-127 x 76 mm, min. 100 kartek ,  kolor do wyboru Zamawiającego</t>
  </si>
  <si>
    <t>51 x 76 mm, min. 100 kartek,  kolor do wyboru Zamawiającego</t>
  </si>
  <si>
    <t>38 x 51 mm, min. 100 kartek ,  kolor do wyboru Zamawiającego</t>
  </si>
  <si>
    <t>64 x 90 cm, 50 kartek, gładkich, otwory do zawieszenia, kolor biały, gramatura 60-70 gsm</t>
  </si>
  <si>
    <t>65 X 100 cm, 50 kartek, gładkie, otwory do zawieszenia, kolor biały, gramatura 60-70 gsm</t>
  </si>
  <si>
    <t>a4/96k, zeszyt w kratkę, twarda oprawa,  gramatura kartek 70g-90/m2</t>
  </si>
  <si>
    <t>a5/96k,  zeszyt w kratkę, twarda oprwa, gramatura kartek 70g-90/m2</t>
  </si>
  <si>
    <t>RYSTOR RC-04, kolor wkładu do wyboru</t>
  </si>
  <si>
    <t xml:space="preserve"> 0.32mm ,  ROUND STIC CLASS BIC ,kolor wkładu niebieski</t>
  </si>
  <si>
    <t>Paper Mate, kolor wkładu do wyboru Zamawiającego, sz. linii pisania 0,5mm</t>
  </si>
  <si>
    <t xml:space="preserve">A4, czarny, 96K, okładka tekturowa sztywna oklejona tworzywem skóropodobnym , dziennik do ewidnecji korespondencji przychodzącej i wychodzącej </t>
  </si>
  <si>
    <t>ESSENTIALS METAL  35 Kartek, kolor do wyboru Zamawiającego</t>
  </si>
  <si>
    <t>na 7 segregatorów, kolor brązowy długosć wewnętrzna 52.5 mm, szerokość wew. 338 mm, wysokość wewnetrzna 306 mm</t>
  </si>
  <si>
    <t xml:space="preserve">51 mm, op. 12 szt., klip metalowy w kolorze czarnym </t>
  </si>
  <si>
    <t xml:space="preserve">32 mm, op. 12 szt. klip metalowy w kolorze czarnym </t>
  </si>
  <si>
    <t xml:space="preserve">15 mm, op. 12 szt.klip metalowy w kolorze czarnym </t>
  </si>
  <si>
    <t xml:space="preserve">19 mm, op. 12 szt.; klip metalowy w kolorze czarnym </t>
  </si>
  <si>
    <t>A6 wielokopia; 80K</t>
  </si>
  <si>
    <t xml:space="preserve">50cm,  linijka biurowa, seria techniczna
wykonana z anodowanego aluminium
wkładka przeciwpoślizgowa
nadrukowana podziałka
</t>
  </si>
  <si>
    <t>twarda oprawa, a4 , Teczka wykonana z kartonu pokrytego
skóropodobnym tworzywem. Wewnątrz cztery przekładki A B C D. Grzbiet teczki usztywniony. Kolor czarny, granatowy</t>
  </si>
  <si>
    <t>12x45 mm  Stick"N kolor, opakowanie 8 bloczków po 25 zakładek</t>
  </si>
  <si>
    <t xml:space="preserve">komplet 4 szt w komplecie rózne kolory.; ścięta końcówka, tusz na bazie wody  w odblaskowych kolorach, szerokość linii 1-3 mm. </t>
  </si>
  <si>
    <t xml:space="preserve">taśma klejąca dwustronna </t>
  </si>
  <si>
    <t>kolor wkładu do wyboru zamawiającego, sz. linii pisania 0,5mm</t>
  </si>
  <si>
    <t>zszywki mini</t>
  </si>
  <si>
    <t>nr 10, op op. 1000 szt.</t>
  </si>
  <si>
    <t>85x85x40 mm(+/- 0,5 mm), biała</t>
  </si>
  <si>
    <t>końcówa okrągła 4,5mm, kolor do wyboru zamawiającego, Pentel</t>
  </si>
  <si>
    <t>długość ostrza min 15 cm, plastikowy uchwyt</t>
  </si>
  <si>
    <t>klej w sztyfcie</t>
  </si>
  <si>
    <t>Magic, 20g, szt,</t>
  </si>
  <si>
    <t>pudło archiwizacyjne</t>
  </si>
  <si>
    <t>pudło archiwizacyjneszerokość 100mm wykonane z grubego kartonu miejsce na opis do samodzielnego złożenia wymiary: 324 x 264 x 100 mm kolor niebieskie</t>
  </si>
  <si>
    <t>deska z klipem clipem podkładka</t>
  </si>
  <si>
    <t>RAZEM</t>
  </si>
  <si>
    <t>A4, kolor do wyboru zamawiającego, zacisk spręzynowy</t>
  </si>
  <si>
    <t xml:space="preserve">wartość pozycji /zł netto/ </t>
  </si>
  <si>
    <t>kratka, A5, 60k</t>
  </si>
  <si>
    <t>A4, z kumką, kolor do wyboru</t>
  </si>
  <si>
    <t xml:space="preserve"> A4, twardy zawieszany, PVC z perforacją niebieski, w środku blaszka i wąs, wymienny papierowy pasek do opisu </t>
  </si>
  <si>
    <t>granatowy, A4/75 (ew kolor do wyboru Zamawiającego)</t>
  </si>
  <si>
    <t>granatowy, A4/50 (ew kolor do wyboru Zamawiającego)</t>
  </si>
  <si>
    <t>A5, 80 mic, błyszcząca, op 100 szt.</t>
  </si>
  <si>
    <t>Pentel, Hi-polymer , mała</t>
  </si>
  <si>
    <t xml:space="preserve"> 1/3 A4 mix kolorów, 100 szt. </t>
  </si>
  <si>
    <t>koperta brązowa rozszerzana</t>
  </si>
  <si>
    <t>koperta brazowa, rozszerzana, z paskiem klejącym, a4</t>
  </si>
  <si>
    <t>zwilżacz glicerynowy</t>
  </si>
  <si>
    <t>cieńki, Pentel 1.6mm, kolor do wyboru zamawiającego</t>
  </si>
  <si>
    <t>A4, 120g (ryza 250 sztuk)</t>
  </si>
  <si>
    <t>ZAŁ DO ZO 3/2024- podział ceny na składniki- dostawa arytkułów kancelaryjno- biurowych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</si>
</sst>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13131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11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7" fillId="2" borderId="2" xfId="0" applyFont="1" applyFill="1" applyBorder="1"/>
    <xf numFmtId="0" fontId="11" fillId="5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1"/>
  <sheetViews>
    <sheetView tabSelected="1" topLeftCell="A89" zoomScale="90" zoomScaleNormal="90" workbookViewId="0">
      <selection activeCell="G113" sqref="G113"/>
    </sheetView>
  </sheetViews>
  <sheetFormatPr defaultColWidth="8.86328125" defaultRowHeight="14.25" x14ac:dyDescent="0.45"/>
  <cols>
    <col min="1" max="1" width="4.19921875" style="13" customWidth="1"/>
    <col min="2" max="2" width="28.53125" style="13" customWidth="1"/>
    <col min="3" max="3" width="38.1328125" style="16" customWidth="1"/>
    <col min="4" max="4" width="12.6640625" style="13" customWidth="1"/>
    <col min="5" max="5" width="6.46484375" style="13" customWidth="1"/>
    <col min="6" max="6" width="15" style="31" customWidth="1"/>
    <col min="7" max="7" width="14.53125" style="2" customWidth="1"/>
    <col min="8" max="16384" width="8.86328125" style="1"/>
  </cols>
  <sheetData>
    <row r="2" spans="1:7" ht="42.75" x14ac:dyDescent="0.45">
      <c r="B2" s="43" t="s">
        <v>161</v>
      </c>
    </row>
    <row r="4" spans="1:7" ht="55.5" customHeight="1" x14ac:dyDescent="0.45">
      <c r="A4" s="18" t="s">
        <v>0</v>
      </c>
      <c r="B4" s="18" t="s">
        <v>2</v>
      </c>
      <c r="C4" s="17" t="s">
        <v>5</v>
      </c>
      <c r="D4" s="18" t="s">
        <v>4</v>
      </c>
      <c r="E4" s="18" t="s">
        <v>1</v>
      </c>
      <c r="F4" s="32" t="s">
        <v>3</v>
      </c>
      <c r="G4" s="26" t="s">
        <v>147</v>
      </c>
    </row>
    <row r="5" spans="1:7" ht="50" customHeight="1" x14ac:dyDescent="0.45">
      <c r="A5" s="7">
        <v>1</v>
      </c>
      <c r="B5" s="7" t="s">
        <v>9</v>
      </c>
      <c r="C5" s="6" t="s">
        <v>110</v>
      </c>
      <c r="D5" s="7" t="s">
        <v>6</v>
      </c>
      <c r="E5" s="7">
        <v>100</v>
      </c>
      <c r="F5" s="33"/>
      <c r="G5" s="3">
        <f t="shared" ref="G5:G36" si="0">E5*F5</f>
        <v>0</v>
      </c>
    </row>
    <row r="6" spans="1:7" ht="50" customHeight="1" x14ac:dyDescent="0.45">
      <c r="A6" s="7">
        <v>2</v>
      </c>
      <c r="B6" s="7" t="s">
        <v>9</v>
      </c>
      <c r="C6" s="6" t="s">
        <v>111</v>
      </c>
      <c r="D6" s="7" t="s">
        <v>6</v>
      </c>
      <c r="E6" s="7">
        <v>50</v>
      </c>
      <c r="F6" s="33"/>
      <c r="G6" s="3">
        <f t="shared" si="0"/>
        <v>0</v>
      </c>
    </row>
    <row r="7" spans="1:7" ht="50" customHeight="1" x14ac:dyDescent="0.45">
      <c r="A7" s="7">
        <v>3</v>
      </c>
      <c r="B7" s="7" t="s">
        <v>9</v>
      </c>
      <c r="C7" s="29" t="s">
        <v>112</v>
      </c>
      <c r="D7" s="7" t="s">
        <v>6</v>
      </c>
      <c r="E7" s="7">
        <v>10</v>
      </c>
      <c r="F7" s="33"/>
      <c r="G7" s="3">
        <f t="shared" si="0"/>
        <v>0</v>
      </c>
    </row>
    <row r="8" spans="1:7" ht="50" customHeight="1" x14ac:dyDescent="0.45">
      <c r="A8" s="7">
        <v>4</v>
      </c>
      <c r="B8" s="7" t="s">
        <v>9</v>
      </c>
      <c r="C8" s="6" t="s">
        <v>113</v>
      </c>
      <c r="D8" s="7" t="s">
        <v>6</v>
      </c>
      <c r="E8" s="7">
        <v>20</v>
      </c>
      <c r="F8" s="33"/>
      <c r="G8" s="3">
        <f t="shared" si="0"/>
        <v>0</v>
      </c>
    </row>
    <row r="9" spans="1:7" ht="50" customHeight="1" x14ac:dyDescent="0.45">
      <c r="A9" s="7">
        <v>5</v>
      </c>
      <c r="B9" s="8" t="s">
        <v>31</v>
      </c>
      <c r="C9" s="6" t="s">
        <v>114</v>
      </c>
      <c r="D9" s="7" t="s">
        <v>6</v>
      </c>
      <c r="E9" s="7">
        <v>5</v>
      </c>
      <c r="F9" s="33"/>
      <c r="G9" s="3">
        <f t="shared" si="0"/>
        <v>0</v>
      </c>
    </row>
    <row r="10" spans="1:7" ht="50" customHeight="1" x14ac:dyDescent="0.45">
      <c r="A10" s="7">
        <v>6</v>
      </c>
      <c r="B10" s="7" t="s">
        <v>31</v>
      </c>
      <c r="C10" s="6" t="s">
        <v>115</v>
      </c>
      <c r="D10" s="7" t="s">
        <v>6</v>
      </c>
      <c r="E10" s="7">
        <v>10</v>
      </c>
      <c r="F10" s="33"/>
      <c r="G10" s="3">
        <f t="shared" si="0"/>
        <v>0</v>
      </c>
    </row>
    <row r="11" spans="1:7" ht="50" customHeight="1" x14ac:dyDescent="0.45">
      <c r="A11" s="7">
        <v>7</v>
      </c>
      <c r="B11" s="7" t="s">
        <v>67</v>
      </c>
      <c r="C11" s="6" t="s">
        <v>116</v>
      </c>
      <c r="D11" s="7" t="s">
        <v>6</v>
      </c>
      <c r="E11" s="7">
        <v>5</v>
      </c>
      <c r="F11" s="34"/>
      <c r="G11" s="3">
        <f t="shared" si="0"/>
        <v>0</v>
      </c>
    </row>
    <row r="12" spans="1:7" ht="50" customHeight="1" x14ac:dyDescent="0.45">
      <c r="A12" s="7">
        <v>8</v>
      </c>
      <c r="B12" s="7" t="s">
        <v>67</v>
      </c>
      <c r="C12" s="6" t="s">
        <v>117</v>
      </c>
      <c r="D12" s="7" t="s">
        <v>6</v>
      </c>
      <c r="E12" s="7">
        <v>5</v>
      </c>
      <c r="F12" s="34"/>
      <c r="G12" s="3">
        <f t="shared" si="0"/>
        <v>0</v>
      </c>
    </row>
    <row r="13" spans="1:7" ht="50" customHeight="1" x14ac:dyDescent="0.45">
      <c r="A13" s="7">
        <v>9</v>
      </c>
      <c r="B13" s="9" t="s">
        <v>104</v>
      </c>
      <c r="C13" s="6" t="s">
        <v>118</v>
      </c>
      <c r="D13" s="7" t="s">
        <v>6</v>
      </c>
      <c r="E13" s="7">
        <v>120</v>
      </c>
      <c r="F13" s="33"/>
      <c r="G13" s="3">
        <f t="shared" si="0"/>
        <v>0</v>
      </c>
    </row>
    <row r="14" spans="1:7" ht="50" customHeight="1" x14ac:dyDescent="0.45">
      <c r="A14" s="7">
        <v>10</v>
      </c>
      <c r="B14" s="30" t="s">
        <v>144</v>
      </c>
      <c r="C14" s="23" t="s">
        <v>146</v>
      </c>
      <c r="D14" s="9" t="s">
        <v>6</v>
      </c>
      <c r="E14" s="7">
        <v>5</v>
      </c>
      <c r="F14" s="34"/>
      <c r="G14" s="3">
        <f t="shared" si="0"/>
        <v>0</v>
      </c>
    </row>
    <row r="15" spans="1:7" ht="50" customHeight="1" x14ac:dyDescent="0.45">
      <c r="A15" s="7">
        <v>11</v>
      </c>
      <c r="B15" s="7" t="s">
        <v>70</v>
      </c>
      <c r="C15" s="6" t="s">
        <v>119</v>
      </c>
      <c r="D15" s="7" t="s">
        <v>6</v>
      </c>
      <c r="E15" s="7">
        <v>500</v>
      </c>
      <c r="F15" s="33"/>
      <c r="G15" s="3">
        <f t="shared" si="0"/>
        <v>0</v>
      </c>
    </row>
    <row r="16" spans="1:7" ht="50" customHeight="1" x14ac:dyDescent="0.45">
      <c r="A16" s="7">
        <v>12</v>
      </c>
      <c r="B16" s="24" t="s">
        <v>82</v>
      </c>
      <c r="C16" s="29" t="s">
        <v>120</v>
      </c>
      <c r="D16" s="7" t="s">
        <v>6</v>
      </c>
      <c r="E16" s="7">
        <v>20</v>
      </c>
      <c r="F16" s="34"/>
      <c r="G16" s="3">
        <f t="shared" si="0"/>
        <v>0</v>
      </c>
    </row>
    <row r="17" spans="1:7" ht="50" customHeight="1" x14ac:dyDescent="0.45">
      <c r="A17" s="7">
        <v>13</v>
      </c>
      <c r="B17" s="9" t="s">
        <v>76</v>
      </c>
      <c r="C17" s="6" t="s">
        <v>134</v>
      </c>
      <c r="D17" s="14" t="s">
        <v>6</v>
      </c>
      <c r="E17" s="7">
        <v>50</v>
      </c>
      <c r="F17" s="34"/>
      <c r="G17" s="3">
        <f t="shared" si="0"/>
        <v>0</v>
      </c>
    </row>
    <row r="18" spans="1:7" ht="60" customHeight="1" x14ac:dyDescent="0.45">
      <c r="A18" s="7">
        <v>14</v>
      </c>
      <c r="B18" s="7" t="s">
        <v>7</v>
      </c>
      <c r="C18" s="6" t="s">
        <v>121</v>
      </c>
      <c r="D18" s="7" t="s">
        <v>6</v>
      </c>
      <c r="E18" s="7">
        <v>2</v>
      </c>
      <c r="F18" s="33"/>
      <c r="G18" s="3">
        <f t="shared" si="0"/>
        <v>0</v>
      </c>
    </row>
    <row r="19" spans="1:7" ht="50" customHeight="1" x14ac:dyDescent="0.45">
      <c r="A19" s="7">
        <v>15</v>
      </c>
      <c r="B19" s="7" t="s">
        <v>68</v>
      </c>
      <c r="C19" s="6" t="s">
        <v>122</v>
      </c>
      <c r="D19" s="7" t="s">
        <v>6</v>
      </c>
      <c r="E19" s="7">
        <v>5</v>
      </c>
      <c r="F19" s="34"/>
      <c r="G19" s="3">
        <f t="shared" si="0"/>
        <v>0</v>
      </c>
    </row>
    <row r="20" spans="1:7" ht="50" customHeight="1" x14ac:dyDescent="0.45">
      <c r="A20" s="7">
        <v>16</v>
      </c>
      <c r="B20" s="7" t="s">
        <v>69</v>
      </c>
      <c r="C20" s="6" t="s">
        <v>83</v>
      </c>
      <c r="D20" s="7" t="s">
        <v>6</v>
      </c>
      <c r="E20" s="7">
        <v>2</v>
      </c>
      <c r="F20" s="34"/>
      <c r="G20" s="3">
        <f t="shared" si="0"/>
        <v>0</v>
      </c>
    </row>
    <row r="21" spans="1:7" ht="50" customHeight="1" x14ac:dyDescent="0.45">
      <c r="A21" s="7">
        <v>17</v>
      </c>
      <c r="B21" s="8" t="s">
        <v>77</v>
      </c>
      <c r="C21" s="6" t="s">
        <v>95</v>
      </c>
      <c r="D21" s="7" t="s">
        <v>8</v>
      </c>
      <c r="E21" s="7">
        <v>10</v>
      </c>
      <c r="F21" s="33"/>
      <c r="G21" s="3">
        <f t="shared" si="0"/>
        <v>0</v>
      </c>
    </row>
    <row r="22" spans="1:7" ht="50" customHeight="1" x14ac:dyDescent="0.45">
      <c r="A22" s="7">
        <v>18</v>
      </c>
      <c r="B22" s="8" t="s">
        <v>77</v>
      </c>
      <c r="C22" s="29" t="s">
        <v>96</v>
      </c>
      <c r="D22" s="7" t="s">
        <v>8</v>
      </c>
      <c r="E22" s="7">
        <v>1</v>
      </c>
      <c r="F22" s="33"/>
      <c r="G22" s="3">
        <f t="shared" si="0"/>
        <v>0</v>
      </c>
    </row>
    <row r="23" spans="1:7" ht="50" customHeight="1" x14ac:dyDescent="0.45">
      <c r="A23" s="7">
        <v>19</v>
      </c>
      <c r="B23" s="8" t="s">
        <v>77</v>
      </c>
      <c r="C23" s="27" t="s">
        <v>153</v>
      </c>
      <c r="D23" s="7" t="s">
        <v>8</v>
      </c>
      <c r="E23" s="7">
        <v>2</v>
      </c>
      <c r="F23" s="33"/>
      <c r="G23" s="3">
        <f t="shared" ref="G23" si="1">E23*F23</f>
        <v>0</v>
      </c>
    </row>
    <row r="24" spans="1:7" ht="50" customHeight="1" x14ac:dyDescent="0.45">
      <c r="A24" s="7">
        <v>20</v>
      </c>
      <c r="B24" s="7" t="s">
        <v>41</v>
      </c>
      <c r="C24" s="27" t="s">
        <v>154</v>
      </c>
      <c r="D24" s="7" t="s">
        <v>6</v>
      </c>
      <c r="E24" s="7">
        <v>10</v>
      </c>
      <c r="F24" s="34"/>
      <c r="G24" s="3">
        <f t="shared" si="0"/>
        <v>0</v>
      </c>
    </row>
    <row r="25" spans="1:7" ht="50" customHeight="1" x14ac:dyDescent="0.45">
      <c r="A25" s="7">
        <v>21</v>
      </c>
      <c r="B25" s="30" t="s">
        <v>109</v>
      </c>
      <c r="C25" s="6" t="s">
        <v>97</v>
      </c>
      <c r="D25" s="9" t="s">
        <v>6</v>
      </c>
      <c r="E25" s="9">
        <v>1</v>
      </c>
      <c r="F25" s="35"/>
      <c r="G25" s="4">
        <f t="shared" si="0"/>
        <v>0</v>
      </c>
    </row>
    <row r="26" spans="1:7" ht="50" customHeight="1" x14ac:dyDescent="0.45">
      <c r="A26" s="7">
        <v>22</v>
      </c>
      <c r="B26" s="7" t="s">
        <v>71</v>
      </c>
      <c r="C26" s="6" t="s">
        <v>49</v>
      </c>
      <c r="D26" s="7" t="s">
        <v>6</v>
      </c>
      <c r="E26" s="7">
        <v>30</v>
      </c>
      <c r="F26" s="34"/>
      <c r="G26" s="3">
        <f t="shared" si="0"/>
        <v>0</v>
      </c>
    </row>
    <row r="27" spans="1:7" ht="50" customHeight="1" x14ac:dyDescent="0.45">
      <c r="A27" s="7">
        <v>23</v>
      </c>
      <c r="B27" s="7" t="s">
        <v>35</v>
      </c>
      <c r="C27" s="6" t="s">
        <v>59</v>
      </c>
      <c r="D27" s="7" t="s">
        <v>6</v>
      </c>
      <c r="E27" s="7">
        <v>4</v>
      </c>
      <c r="F27" s="34"/>
      <c r="G27" s="3">
        <f t="shared" si="0"/>
        <v>0</v>
      </c>
    </row>
    <row r="28" spans="1:7" ht="50" customHeight="1" x14ac:dyDescent="0.45">
      <c r="A28" s="7">
        <v>24</v>
      </c>
      <c r="B28" s="29" t="s">
        <v>65</v>
      </c>
      <c r="C28" s="6" t="s">
        <v>123</v>
      </c>
      <c r="D28" s="7" t="s">
        <v>6</v>
      </c>
      <c r="E28" s="7">
        <v>10</v>
      </c>
      <c r="F28" s="34"/>
      <c r="G28" s="3">
        <f t="shared" si="0"/>
        <v>0</v>
      </c>
    </row>
    <row r="29" spans="1:7" ht="50" customHeight="1" x14ac:dyDescent="0.45">
      <c r="A29" s="7">
        <v>25</v>
      </c>
      <c r="B29" s="9" t="s">
        <v>140</v>
      </c>
      <c r="C29" s="6" t="s">
        <v>141</v>
      </c>
      <c r="D29" s="9" t="s">
        <v>6</v>
      </c>
      <c r="E29" s="7">
        <v>5</v>
      </c>
      <c r="F29" s="34"/>
      <c r="G29" s="3">
        <f t="shared" si="0"/>
        <v>0</v>
      </c>
    </row>
    <row r="30" spans="1:7" ht="50" customHeight="1" x14ac:dyDescent="0.45">
      <c r="A30" s="7">
        <v>26</v>
      </c>
      <c r="B30" s="7" t="s">
        <v>25</v>
      </c>
      <c r="C30" s="6" t="s">
        <v>124</v>
      </c>
      <c r="D30" s="7" t="s">
        <v>12</v>
      </c>
      <c r="E30" s="7">
        <v>5</v>
      </c>
      <c r="F30" s="33"/>
      <c r="G30" s="3">
        <f t="shared" si="0"/>
        <v>0</v>
      </c>
    </row>
    <row r="31" spans="1:7" ht="50" customHeight="1" x14ac:dyDescent="0.45">
      <c r="A31" s="7">
        <v>27</v>
      </c>
      <c r="B31" s="7" t="s">
        <v>25</v>
      </c>
      <c r="C31" s="6" t="s">
        <v>125</v>
      </c>
      <c r="D31" s="7" t="s">
        <v>12</v>
      </c>
      <c r="E31" s="7">
        <v>5</v>
      </c>
      <c r="F31" s="33"/>
      <c r="G31" s="3">
        <f t="shared" si="0"/>
        <v>0</v>
      </c>
    </row>
    <row r="32" spans="1:7" ht="50" customHeight="1" x14ac:dyDescent="0.45">
      <c r="A32" s="7">
        <v>28</v>
      </c>
      <c r="B32" s="7" t="s">
        <v>25</v>
      </c>
      <c r="C32" s="6" t="s">
        <v>126</v>
      </c>
      <c r="D32" s="7" t="s">
        <v>12</v>
      </c>
      <c r="E32" s="7">
        <v>5</v>
      </c>
      <c r="F32" s="33"/>
      <c r="G32" s="3">
        <f t="shared" si="0"/>
        <v>0</v>
      </c>
    </row>
    <row r="33" spans="1:7" ht="50" customHeight="1" x14ac:dyDescent="0.45">
      <c r="A33" s="7">
        <v>29</v>
      </c>
      <c r="B33" s="8" t="s">
        <v>25</v>
      </c>
      <c r="C33" s="6" t="s">
        <v>127</v>
      </c>
      <c r="D33" s="7" t="s">
        <v>12</v>
      </c>
      <c r="E33" s="7">
        <v>5</v>
      </c>
      <c r="F33" s="33"/>
      <c r="G33" s="3">
        <f t="shared" si="0"/>
        <v>0</v>
      </c>
    </row>
    <row r="34" spans="1:7" ht="50" customHeight="1" x14ac:dyDescent="0.45">
      <c r="A34" s="7">
        <v>30</v>
      </c>
      <c r="B34" s="7" t="s">
        <v>72</v>
      </c>
      <c r="C34" s="6" t="s">
        <v>73</v>
      </c>
      <c r="D34" s="7" t="s">
        <v>6</v>
      </c>
      <c r="E34" s="7">
        <v>5</v>
      </c>
      <c r="F34" s="34"/>
      <c r="G34" s="3">
        <f t="shared" si="0"/>
        <v>0</v>
      </c>
    </row>
    <row r="35" spans="1:7" ht="50" customHeight="1" x14ac:dyDescent="0.45">
      <c r="A35" s="7">
        <v>31</v>
      </c>
      <c r="B35" s="7" t="s">
        <v>10</v>
      </c>
      <c r="C35" s="6" t="s">
        <v>13</v>
      </c>
      <c r="D35" s="7" t="s">
        <v>12</v>
      </c>
      <c r="E35" s="7">
        <v>50</v>
      </c>
      <c r="F35" s="33"/>
      <c r="G35" s="3">
        <f t="shared" si="0"/>
        <v>0</v>
      </c>
    </row>
    <row r="36" spans="1:7" ht="50" customHeight="1" x14ac:dyDescent="0.45">
      <c r="A36" s="7">
        <v>32</v>
      </c>
      <c r="B36" s="7" t="s">
        <v>10</v>
      </c>
      <c r="C36" s="6" t="s">
        <v>14</v>
      </c>
      <c r="D36" s="7" t="s">
        <v>12</v>
      </c>
      <c r="E36" s="7">
        <v>50</v>
      </c>
      <c r="F36" s="33"/>
      <c r="G36" s="3">
        <f t="shared" si="0"/>
        <v>0</v>
      </c>
    </row>
    <row r="37" spans="1:7" ht="50" customHeight="1" x14ac:dyDescent="0.45">
      <c r="A37" s="7">
        <v>33</v>
      </c>
      <c r="B37" s="7" t="s">
        <v>10</v>
      </c>
      <c r="C37" s="6" t="s">
        <v>11</v>
      </c>
      <c r="D37" s="7" t="s">
        <v>12</v>
      </c>
      <c r="E37" s="7">
        <v>50</v>
      </c>
      <c r="F37" s="33"/>
      <c r="G37" s="3">
        <f t="shared" ref="G37:G63" si="2">E37*F37</f>
        <v>0</v>
      </c>
    </row>
    <row r="38" spans="1:7" ht="50" customHeight="1" x14ac:dyDescent="0.45">
      <c r="A38" s="7">
        <v>34</v>
      </c>
      <c r="B38" s="7" t="s">
        <v>10</v>
      </c>
      <c r="C38" s="6" t="s">
        <v>46</v>
      </c>
      <c r="D38" s="7" t="s">
        <v>12</v>
      </c>
      <c r="E38" s="7">
        <v>5</v>
      </c>
      <c r="F38" s="33"/>
      <c r="G38" s="3">
        <f t="shared" si="2"/>
        <v>0</v>
      </c>
    </row>
    <row r="39" spans="1:7" ht="50" customHeight="1" x14ac:dyDescent="0.45">
      <c r="A39" s="7">
        <v>35</v>
      </c>
      <c r="B39" s="7" t="s">
        <v>32</v>
      </c>
      <c r="C39" s="6" t="s">
        <v>45</v>
      </c>
      <c r="D39" s="7" t="s">
        <v>6</v>
      </c>
      <c r="E39" s="7">
        <v>80</v>
      </c>
      <c r="F39" s="33"/>
      <c r="G39" s="3">
        <f t="shared" si="2"/>
        <v>0</v>
      </c>
    </row>
    <row r="40" spans="1:7" ht="50" customHeight="1" x14ac:dyDescent="0.45">
      <c r="A40" s="7">
        <v>36</v>
      </c>
      <c r="B40" s="7" t="s">
        <v>52</v>
      </c>
      <c r="C40" s="6" t="s">
        <v>137</v>
      </c>
      <c r="D40" s="7" t="s">
        <v>6</v>
      </c>
      <c r="E40" s="7">
        <v>10</v>
      </c>
      <c r="F40" s="34"/>
      <c r="G40" s="3">
        <f t="shared" si="2"/>
        <v>0</v>
      </c>
    </row>
    <row r="41" spans="1:7" ht="50" customHeight="1" x14ac:dyDescent="0.45">
      <c r="A41" s="7">
        <v>37</v>
      </c>
      <c r="B41" s="7" t="s">
        <v>17</v>
      </c>
      <c r="C41" s="6" t="s">
        <v>18</v>
      </c>
      <c r="D41" s="7" t="s">
        <v>8</v>
      </c>
      <c r="E41" s="7">
        <v>45</v>
      </c>
      <c r="F41" s="33"/>
      <c r="G41" s="3">
        <f t="shared" si="2"/>
        <v>0</v>
      </c>
    </row>
    <row r="42" spans="1:7" ht="50" customHeight="1" x14ac:dyDescent="0.45">
      <c r="A42" s="7">
        <v>38</v>
      </c>
      <c r="B42" s="25" t="s">
        <v>78</v>
      </c>
      <c r="C42" s="6" t="s">
        <v>43</v>
      </c>
      <c r="D42" s="7" t="s">
        <v>8</v>
      </c>
      <c r="E42" s="7">
        <v>2</v>
      </c>
      <c r="F42" s="34"/>
      <c r="G42" s="3">
        <f t="shared" si="2"/>
        <v>0</v>
      </c>
    </row>
    <row r="43" spans="1:7" ht="50" customHeight="1" x14ac:dyDescent="0.45">
      <c r="A43" s="7">
        <v>39</v>
      </c>
      <c r="B43" s="8" t="s">
        <v>79</v>
      </c>
      <c r="C43" s="6" t="s">
        <v>80</v>
      </c>
      <c r="D43" s="7" t="s">
        <v>12</v>
      </c>
      <c r="E43" s="7">
        <v>3</v>
      </c>
      <c r="F43" s="34"/>
      <c r="G43" s="3">
        <f t="shared" si="2"/>
        <v>0</v>
      </c>
    </row>
    <row r="44" spans="1:7" ht="50" customHeight="1" x14ac:dyDescent="0.45">
      <c r="A44" s="7">
        <v>40</v>
      </c>
      <c r="B44" s="7" t="s">
        <v>62</v>
      </c>
      <c r="C44" s="6" t="s">
        <v>128</v>
      </c>
      <c r="D44" s="7" t="s">
        <v>6</v>
      </c>
      <c r="E44" s="7">
        <v>5</v>
      </c>
      <c r="F44" s="34"/>
      <c r="G44" s="3">
        <f t="shared" si="2"/>
        <v>0</v>
      </c>
    </row>
    <row r="45" spans="1:7" ht="50" customHeight="1" x14ac:dyDescent="0.45">
      <c r="A45" s="7">
        <v>41</v>
      </c>
      <c r="B45" s="8" t="s">
        <v>81</v>
      </c>
      <c r="C45" s="6" t="s">
        <v>84</v>
      </c>
      <c r="D45" s="7" t="s">
        <v>6</v>
      </c>
      <c r="E45" s="7">
        <v>5</v>
      </c>
      <c r="F45" s="34"/>
      <c r="G45" s="3">
        <f t="shared" si="2"/>
        <v>0</v>
      </c>
    </row>
    <row r="46" spans="1:7" ht="64.150000000000006" customHeight="1" x14ac:dyDescent="0.45">
      <c r="A46" s="7">
        <v>42</v>
      </c>
      <c r="B46" s="10" t="s">
        <v>87</v>
      </c>
      <c r="C46" s="6" t="s">
        <v>129</v>
      </c>
      <c r="D46" s="7" t="s">
        <v>6</v>
      </c>
      <c r="E46" s="7">
        <v>2</v>
      </c>
      <c r="F46" s="34"/>
      <c r="G46" s="3">
        <f t="shared" si="2"/>
        <v>0</v>
      </c>
    </row>
    <row r="47" spans="1:7" ht="50" customHeight="1" x14ac:dyDescent="0.45">
      <c r="A47" s="7">
        <v>43</v>
      </c>
      <c r="B47" s="10" t="s">
        <v>85</v>
      </c>
      <c r="C47" s="6" t="s">
        <v>86</v>
      </c>
      <c r="D47" s="9" t="s">
        <v>6</v>
      </c>
      <c r="E47" s="7">
        <v>5</v>
      </c>
      <c r="F47" s="34"/>
      <c r="G47" s="3">
        <f t="shared" si="2"/>
        <v>0</v>
      </c>
    </row>
    <row r="48" spans="1:7" ht="50" customHeight="1" x14ac:dyDescent="0.45">
      <c r="A48" s="7">
        <v>44</v>
      </c>
      <c r="B48" s="7" t="s">
        <v>39</v>
      </c>
      <c r="C48" s="6" t="s">
        <v>138</v>
      </c>
      <c r="D48" s="7" t="s">
        <v>6</v>
      </c>
      <c r="E48" s="7">
        <v>10</v>
      </c>
      <c r="F48" s="36"/>
      <c r="G48" s="3">
        <f t="shared" si="2"/>
        <v>0</v>
      </c>
    </row>
    <row r="49" spans="1:7" ht="50" customHeight="1" x14ac:dyDescent="0.45">
      <c r="A49" s="7">
        <v>45</v>
      </c>
      <c r="B49" s="9" t="s">
        <v>106</v>
      </c>
      <c r="C49" s="40" t="s">
        <v>159</v>
      </c>
      <c r="D49" s="9" t="s">
        <v>6</v>
      </c>
      <c r="E49" s="7">
        <v>5</v>
      </c>
      <c r="F49" s="36"/>
      <c r="G49" s="3">
        <f t="shared" si="2"/>
        <v>0</v>
      </c>
    </row>
    <row r="50" spans="1:7" ht="50" customHeight="1" x14ac:dyDescent="0.45">
      <c r="A50" s="7">
        <v>46</v>
      </c>
      <c r="B50" s="7" t="s">
        <v>23</v>
      </c>
      <c r="C50" s="6" t="s">
        <v>102</v>
      </c>
      <c r="D50" s="7" t="s">
        <v>24</v>
      </c>
      <c r="E50" s="7">
        <v>10</v>
      </c>
      <c r="F50" s="33"/>
      <c r="G50" s="3">
        <f t="shared" si="2"/>
        <v>0</v>
      </c>
    </row>
    <row r="51" spans="1:7" ht="50" customHeight="1" x14ac:dyDescent="0.45">
      <c r="A51" s="7">
        <v>47</v>
      </c>
      <c r="B51" s="7" t="s">
        <v>23</v>
      </c>
      <c r="C51" s="6" t="s">
        <v>103</v>
      </c>
      <c r="D51" s="7" t="s">
        <v>24</v>
      </c>
      <c r="E51" s="7">
        <v>10</v>
      </c>
      <c r="F51" s="33"/>
      <c r="G51" s="3">
        <f t="shared" si="2"/>
        <v>0</v>
      </c>
    </row>
    <row r="52" spans="1:7" ht="50" customHeight="1" x14ac:dyDescent="0.45">
      <c r="A52" s="7">
        <v>48</v>
      </c>
      <c r="B52" s="7" t="s">
        <v>51</v>
      </c>
      <c r="C52" s="6" t="s">
        <v>139</v>
      </c>
      <c r="D52" s="7" t="s">
        <v>6</v>
      </c>
      <c r="E52" s="7">
        <v>5</v>
      </c>
      <c r="F52" s="34"/>
      <c r="G52" s="3">
        <f t="shared" si="2"/>
        <v>0</v>
      </c>
    </row>
    <row r="53" spans="1:7" ht="50" customHeight="1" x14ac:dyDescent="0.45">
      <c r="A53" s="7">
        <v>49</v>
      </c>
      <c r="B53" s="7" t="s">
        <v>53</v>
      </c>
      <c r="C53" s="6" t="s">
        <v>88</v>
      </c>
      <c r="D53" s="7" t="s">
        <v>6</v>
      </c>
      <c r="E53" s="7">
        <v>10</v>
      </c>
      <c r="F53" s="34"/>
      <c r="G53" s="3">
        <f t="shared" si="2"/>
        <v>0</v>
      </c>
    </row>
    <row r="54" spans="1:7" ht="50" customHeight="1" x14ac:dyDescent="0.45">
      <c r="A54" s="7">
        <v>50</v>
      </c>
      <c r="B54" s="7" t="s">
        <v>53</v>
      </c>
      <c r="C54" s="6" t="s">
        <v>105</v>
      </c>
      <c r="D54" s="7" t="s">
        <v>6</v>
      </c>
      <c r="E54" s="7">
        <v>20</v>
      </c>
      <c r="F54" s="34"/>
      <c r="G54" s="3">
        <f t="shared" si="2"/>
        <v>0</v>
      </c>
    </row>
    <row r="55" spans="1:7" ht="50" customHeight="1" x14ac:dyDescent="0.45">
      <c r="A55" s="7">
        <v>51</v>
      </c>
      <c r="B55" s="7" t="s">
        <v>15</v>
      </c>
      <c r="C55" s="6" t="s">
        <v>57</v>
      </c>
      <c r="D55" s="7" t="s">
        <v>16</v>
      </c>
      <c r="E55" s="7">
        <v>350</v>
      </c>
      <c r="F55" s="33"/>
      <c r="G55" s="3">
        <f t="shared" si="2"/>
        <v>0</v>
      </c>
    </row>
    <row r="56" spans="1:7" ht="50" customHeight="1" x14ac:dyDescent="0.45">
      <c r="A56" s="7">
        <v>52</v>
      </c>
      <c r="B56" s="7" t="s">
        <v>15</v>
      </c>
      <c r="C56" s="6" t="s">
        <v>58</v>
      </c>
      <c r="D56" s="7" t="s">
        <v>16</v>
      </c>
      <c r="E56" s="7">
        <v>5</v>
      </c>
      <c r="F56" s="33"/>
      <c r="G56" s="3">
        <f t="shared" si="2"/>
        <v>0</v>
      </c>
    </row>
    <row r="57" spans="1:7" ht="50" customHeight="1" x14ac:dyDescent="0.45">
      <c r="A57" s="7">
        <v>53</v>
      </c>
      <c r="B57" s="41" t="s">
        <v>15</v>
      </c>
      <c r="C57" s="42" t="s">
        <v>160</v>
      </c>
      <c r="D57" s="41" t="s">
        <v>16</v>
      </c>
      <c r="E57" s="7">
        <v>1</v>
      </c>
      <c r="F57" s="33"/>
      <c r="G57" s="3">
        <f t="shared" si="2"/>
        <v>0</v>
      </c>
    </row>
    <row r="58" spans="1:7" ht="50" customHeight="1" x14ac:dyDescent="0.45">
      <c r="A58" s="7">
        <v>54</v>
      </c>
      <c r="B58" s="7" t="s">
        <v>54</v>
      </c>
      <c r="C58" s="6" t="s">
        <v>98</v>
      </c>
      <c r="D58" s="7" t="s">
        <v>6</v>
      </c>
      <c r="E58" s="7">
        <v>10</v>
      </c>
      <c r="F58" s="34"/>
      <c r="G58" s="3">
        <f t="shared" si="2"/>
        <v>0</v>
      </c>
    </row>
    <row r="59" spans="1:7" ht="50" customHeight="1" x14ac:dyDescent="0.45">
      <c r="A59" s="7">
        <v>55</v>
      </c>
      <c r="B59" s="10" t="s">
        <v>89</v>
      </c>
      <c r="C59" s="6" t="s">
        <v>19</v>
      </c>
      <c r="D59" s="7" t="s">
        <v>6</v>
      </c>
      <c r="E59" s="7">
        <v>10</v>
      </c>
      <c r="F59" s="33"/>
      <c r="G59" s="3">
        <f t="shared" si="2"/>
        <v>0</v>
      </c>
    </row>
    <row r="60" spans="1:7" ht="38.75" customHeight="1" x14ac:dyDescent="0.45">
      <c r="A60" s="7">
        <v>56</v>
      </c>
      <c r="B60" s="10" t="s">
        <v>44</v>
      </c>
      <c r="C60" s="27" t="s">
        <v>155</v>
      </c>
      <c r="D60" s="7" t="s">
        <v>8</v>
      </c>
      <c r="E60" s="7">
        <v>10</v>
      </c>
      <c r="F60" s="34"/>
      <c r="G60" s="3">
        <f t="shared" si="2"/>
        <v>0</v>
      </c>
    </row>
    <row r="61" spans="1:7" ht="59" customHeight="1" x14ac:dyDescent="0.45">
      <c r="A61" s="7">
        <v>57</v>
      </c>
      <c r="B61" s="9" t="s">
        <v>142</v>
      </c>
      <c r="C61" s="6" t="s">
        <v>143</v>
      </c>
      <c r="D61" s="9" t="s">
        <v>6</v>
      </c>
      <c r="E61" s="7">
        <v>5</v>
      </c>
      <c r="F61" s="34"/>
      <c r="G61" s="4">
        <f t="shared" si="2"/>
        <v>0</v>
      </c>
    </row>
    <row r="62" spans="1:7" ht="50" customHeight="1" x14ac:dyDescent="0.45">
      <c r="A62" s="7">
        <v>58</v>
      </c>
      <c r="B62" s="7" t="s">
        <v>29</v>
      </c>
      <c r="C62" s="6" t="s">
        <v>26</v>
      </c>
      <c r="D62" s="7" t="s">
        <v>12</v>
      </c>
      <c r="E62" s="7">
        <v>10</v>
      </c>
      <c r="F62" s="33"/>
      <c r="G62" s="3">
        <f t="shared" si="2"/>
        <v>0</v>
      </c>
    </row>
    <row r="63" spans="1:7" ht="50" customHeight="1" x14ac:dyDescent="0.45">
      <c r="A63" s="7">
        <v>59</v>
      </c>
      <c r="B63" s="7" t="s">
        <v>29</v>
      </c>
      <c r="C63" s="6" t="s">
        <v>27</v>
      </c>
      <c r="D63" s="7" t="s">
        <v>12</v>
      </c>
      <c r="E63" s="7">
        <v>35</v>
      </c>
      <c r="F63" s="33"/>
      <c r="G63" s="3">
        <f t="shared" si="2"/>
        <v>0</v>
      </c>
    </row>
    <row r="64" spans="1:7" ht="50" customHeight="1" x14ac:dyDescent="0.45">
      <c r="A64" s="7">
        <v>60</v>
      </c>
      <c r="B64" s="7" t="s">
        <v>29</v>
      </c>
      <c r="C64" s="6" t="s">
        <v>34</v>
      </c>
      <c r="D64" s="7" t="s">
        <v>12</v>
      </c>
      <c r="E64" s="7">
        <v>5</v>
      </c>
      <c r="F64" s="33"/>
      <c r="G64" s="3">
        <f t="shared" ref="G64:G90" si="3">E64*F64</f>
        <v>0</v>
      </c>
    </row>
    <row r="65" spans="1:7" ht="50" customHeight="1" x14ac:dyDescent="0.45">
      <c r="A65" s="7">
        <v>61</v>
      </c>
      <c r="B65" s="7" t="s">
        <v>29</v>
      </c>
      <c r="C65" s="6" t="s">
        <v>66</v>
      </c>
      <c r="D65" s="7" t="s">
        <v>12</v>
      </c>
      <c r="E65" s="7">
        <v>10</v>
      </c>
      <c r="F65" s="33"/>
      <c r="G65" s="3">
        <f t="shared" si="3"/>
        <v>0</v>
      </c>
    </row>
    <row r="66" spans="1:7" ht="50" customHeight="1" x14ac:dyDescent="0.45">
      <c r="A66" s="7">
        <v>62</v>
      </c>
      <c r="B66" s="7" t="s">
        <v>21</v>
      </c>
      <c r="C66" s="6" t="s">
        <v>22</v>
      </c>
      <c r="D66" s="7" t="s">
        <v>6</v>
      </c>
      <c r="E66" s="7">
        <v>5</v>
      </c>
      <c r="F66" s="33"/>
      <c r="G66" s="3">
        <f t="shared" si="3"/>
        <v>0</v>
      </c>
    </row>
    <row r="67" spans="1:7" ht="50" customHeight="1" x14ac:dyDescent="0.45">
      <c r="A67" s="7">
        <v>63</v>
      </c>
      <c r="B67" s="7" t="s">
        <v>28</v>
      </c>
      <c r="C67" s="23" t="s">
        <v>152</v>
      </c>
      <c r="D67" s="7" t="s">
        <v>6</v>
      </c>
      <c r="E67" s="7">
        <v>80</v>
      </c>
      <c r="F67" s="34"/>
      <c r="G67" s="3">
        <f t="shared" si="3"/>
        <v>0</v>
      </c>
    </row>
    <row r="68" spans="1:7" ht="50" customHeight="1" x14ac:dyDescent="0.45">
      <c r="A68" s="7">
        <v>64</v>
      </c>
      <c r="B68" s="7" t="s">
        <v>28</v>
      </c>
      <c r="C68" s="23" t="s">
        <v>151</v>
      </c>
      <c r="D68" s="7" t="s">
        <v>6</v>
      </c>
      <c r="E68" s="7">
        <v>100</v>
      </c>
      <c r="F68" s="34"/>
      <c r="G68" s="3">
        <f t="shared" si="3"/>
        <v>0</v>
      </c>
    </row>
    <row r="69" spans="1:7" ht="50" customHeight="1" x14ac:dyDescent="0.45">
      <c r="A69" s="7">
        <v>65</v>
      </c>
      <c r="B69" s="7" t="s">
        <v>48</v>
      </c>
      <c r="C69" s="23" t="s">
        <v>150</v>
      </c>
      <c r="D69" s="7" t="s">
        <v>6</v>
      </c>
      <c r="E69" s="7">
        <v>150</v>
      </c>
      <c r="F69" s="34"/>
      <c r="G69" s="3">
        <f t="shared" si="3"/>
        <v>0</v>
      </c>
    </row>
    <row r="70" spans="1:7" ht="50" customHeight="1" x14ac:dyDescent="0.45">
      <c r="A70" s="7">
        <v>66</v>
      </c>
      <c r="B70" s="7" t="s">
        <v>20</v>
      </c>
      <c r="C70" s="6" t="s">
        <v>75</v>
      </c>
      <c r="D70" s="7" t="s">
        <v>6</v>
      </c>
      <c r="E70" s="7">
        <v>1</v>
      </c>
      <c r="F70" s="33"/>
      <c r="G70" s="3">
        <f t="shared" si="3"/>
        <v>0</v>
      </c>
    </row>
    <row r="71" spans="1:7" ht="50" customHeight="1" x14ac:dyDescent="0.45">
      <c r="A71" s="7">
        <v>67</v>
      </c>
      <c r="B71" s="7" t="s">
        <v>20</v>
      </c>
      <c r="C71" s="6" t="s">
        <v>50</v>
      </c>
      <c r="D71" s="7" t="s">
        <v>8</v>
      </c>
      <c r="E71" s="7">
        <v>5</v>
      </c>
      <c r="F71" s="34"/>
      <c r="G71" s="3">
        <f t="shared" si="3"/>
        <v>0</v>
      </c>
    </row>
    <row r="72" spans="1:7" ht="50" customHeight="1" x14ac:dyDescent="0.45">
      <c r="A72" s="7">
        <v>68</v>
      </c>
      <c r="B72" s="7" t="s">
        <v>47</v>
      </c>
      <c r="C72" s="6" t="s">
        <v>90</v>
      </c>
      <c r="D72" s="7" t="s">
        <v>6</v>
      </c>
      <c r="E72" s="7">
        <v>30</v>
      </c>
      <c r="F72" s="34"/>
      <c r="G72" s="3">
        <f t="shared" si="3"/>
        <v>0</v>
      </c>
    </row>
    <row r="73" spans="1:7" ht="62.45" customHeight="1" x14ac:dyDescent="0.45">
      <c r="A73" s="7">
        <v>69</v>
      </c>
      <c r="B73" s="10" t="s">
        <v>56</v>
      </c>
      <c r="C73" s="6" t="s">
        <v>91</v>
      </c>
      <c r="D73" s="7" t="s">
        <v>6</v>
      </c>
      <c r="E73" s="7">
        <v>5</v>
      </c>
      <c r="F73" s="34"/>
      <c r="G73" s="3">
        <f t="shared" si="3"/>
        <v>0</v>
      </c>
    </row>
    <row r="74" spans="1:7" ht="50" customHeight="1" x14ac:dyDescent="0.45">
      <c r="A74" s="7">
        <v>70</v>
      </c>
      <c r="B74" s="9" t="s">
        <v>133</v>
      </c>
      <c r="C74" s="6" t="s">
        <v>40</v>
      </c>
      <c r="D74" s="7" t="s">
        <v>6</v>
      </c>
      <c r="E74" s="7">
        <v>1</v>
      </c>
      <c r="F74" s="34"/>
      <c r="G74" s="3">
        <f t="shared" si="3"/>
        <v>0</v>
      </c>
    </row>
    <row r="75" spans="1:7" ht="50" customHeight="1" x14ac:dyDescent="0.45">
      <c r="A75" s="7">
        <v>71</v>
      </c>
      <c r="B75" s="10" t="s">
        <v>55</v>
      </c>
      <c r="C75" s="6" t="s">
        <v>92</v>
      </c>
      <c r="D75" s="7" t="s">
        <v>6</v>
      </c>
      <c r="E75" s="7">
        <v>10</v>
      </c>
      <c r="F75" s="34"/>
      <c r="G75" s="3">
        <f t="shared" si="3"/>
        <v>0</v>
      </c>
    </row>
    <row r="76" spans="1:7" ht="50" customHeight="1" x14ac:dyDescent="0.45">
      <c r="A76" s="7">
        <v>72</v>
      </c>
      <c r="B76" s="7" t="s">
        <v>60</v>
      </c>
      <c r="C76" s="23" t="s">
        <v>149</v>
      </c>
      <c r="D76" s="7" t="s">
        <v>6</v>
      </c>
      <c r="E76" s="7">
        <v>10</v>
      </c>
      <c r="F76" s="34"/>
      <c r="G76" s="3">
        <f t="shared" si="3"/>
        <v>0</v>
      </c>
    </row>
    <row r="77" spans="1:7" ht="80.25" customHeight="1" x14ac:dyDescent="0.45">
      <c r="A77" s="7">
        <v>73</v>
      </c>
      <c r="B77" s="7" t="s">
        <v>64</v>
      </c>
      <c r="C77" s="6" t="s">
        <v>130</v>
      </c>
      <c r="D77" s="7" t="s">
        <v>6</v>
      </c>
      <c r="E77" s="7">
        <v>10</v>
      </c>
      <c r="F77" s="34"/>
      <c r="G77" s="3">
        <f t="shared" si="3"/>
        <v>0</v>
      </c>
    </row>
    <row r="78" spans="1:7" ht="50" customHeight="1" x14ac:dyDescent="0.45">
      <c r="A78" s="7">
        <v>74</v>
      </c>
      <c r="B78" s="7" t="s">
        <v>30</v>
      </c>
      <c r="C78" s="6" t="s">
        <v>42</v>
      </c>
      <c r="D78" s="7" t="s">
        <v>6</v>
      </c>
      <c r="E78" s="7">
        <v>5</v>
      </c>
      <c r="F78" s="33"/>
      <c r="G78" s="3">
        <f t="shared" si="3"/>
        <v>0</v>
      </c>
    </row>
    <row r="79" spans="1:7" ht="50" customHeight="1" x14ac:dyDescent="0.45">
      <c r="A79" s="7">
        <v>75</v>
      </c>
      <c r="B79" s="7" t="s">
        <v>61</v>
      </c>
      <c r="C79" s="6" t="s">
        <v>93</v>
      </c>
      <c r="D79" s="7" t="s">
        <v>6</v>
      </c>
      <c r="E79" s="7">
        <v>2</v>
      </c>
      <c r="F79" s="34"/>
      <c r="G79" s="3">
        <f t="shared" si="3"/>
        <v>0</v>
      </c>
    </row>
    <row r="80" spans="1:7" ht="50" customHeight="1" x14ac:dyDescent="0.45">
      <c r="A80" s="7">
        <v>76</v>
      </c>
      <c r="B80" s="6" t="s">
        <v>99</v>
      </c>
      <c r="C80" s="6" t="s">
        <v>100</v>
      </c>
      <c r="D80" s="7" t="s">
        <v>6</v>
      </c>
      <c r="E80" s="7">
        <v>20</v>
      </c>
      <c r="F80" s="34"/>
      <c r="G80" s="3">
        <f t="shared" si="3"/>
        <v>0</v>
      </c>
    </row>
    <row r="81" spans="1:7" ht="50" customHeight="1" x14ac:dyDescent="0.45">
      <c r="A81" s="7">
        <v>77</v>
      </c>
      <c r="B81" s="6" t="s">
        <v>99</v>
      </c>
      <c r="C81" s="6" t="s">
        <v>101</v>
      </c>
      <c r="D81" s="7" t="s">
        <v>6</v>
      </c>
      <c r="E81" s="7">
        <v>20</v>
      </c>
      <c r="F81" s="34"/>
      <c r="G81" s="3">
        <f t="shared" si="3"/>
        <v>0</v>
      </c>
    </row>
    <row r="82" spans="1:7" ht="50" customHeight="1" x14ac:dyDescent="0.45">
      <c r="A82" s="7">
        <v>78</v>
      </c>
      <c r="B82" s="20" t="s">
        <v>107</v>
      </c>
      <c r="C82" s="12" t="s">
        <v>108</v>
      </c>
      <c r="D82" s="11" t="s">
        <v>8</v>
      </c>
      <c r="E82" s="11">
        <v>2</v>
      </c>
      <c r="F82" s="37"/>
      <c r="G82" s="21">
        <f t="shared" si="3"/>
        <v>0</v>
      </c>
    </row>
    <row r="83" spans="1:7" ht="50" customHeight="1" x14ac:dyDescent="0.45">
      <c r="A83" s="7">
        <v>79</v>
      </c>
      <c r="B83" s="15" t="s">
        <v>38</v>
      </c>
      <c r="C83" s="12" t="s">
        <v>131</v>
      </c>
      <c r="D83" s="15" t="s">
        <v>24</v>
      </c>
      <c r="E83" s="15">
        <v>5</v>
      </c>
      <c r="F83" s="38"/>
      <c r="G83" s="5">
        <f t="shared" si="3"/>
        <v>0</v>
      </c>
    </row>
    <row r="84" spans="1:7" ht="50" customHeight="1" x14ac:dyDescent="0.45">
      <c r="A84" s="7">
        <v>80</v>
      </c>
      <c r="B84" s="7" t="s">
        <v>36</v>
      </c>
      <c r="C84" s="6" t="s">
        <v>132</v>
      </c>
      <c r="D84" s="7" t="s">
        <v>24</v>
      </c>
      <c r="E84" s="7">
        <v>5</v>
      </c>
      <c r="F84" s="34"/>
      <c r="G84" s="3">
        <f t="shared" si="3"/>
        <v>0</v>
      </c>
    </row>
    <row r="85" spans="1:7" ht="50" customHeight="1" x14ac:dyDescent="0.45">
      <c r="A85" s="7">
        <v>81</v>
      </c>
      <c r="B85" s="7" t="s">
        <v>74</v>
      </c>
      <c r="C85" s="23" t="s">
        <v>148</v>
      </c>
      <c r="D85" s="7" t="s">
        <v>6</v>
      </c>
      <c r="E85" s="7">
        <v>5</v>
      </c>
      <c r="F85" s="34"/>
      <c r="G85" s="3">
        <f t="shared" si="3"/>
        <v>0</v>
      </c>
    </row>
    <row r="86" spans="1:7" ht="50" customHeight="1" x14ac:dyDescent="0.45">
      <c r="A86" s="7">
        <v>82</v>
      </c>
      <c r="B86" s="7" t="s">
        <v>37</v>
      </c>
      <c r="C86" s="6" t="s">
        <v>94</v>
      </c>
      <c r="D86" s="7" t="s">
        <v>6</v>
      </c>
      <c r="E86" s="7">
        <v>10</v>
      </c>
      <c r="F86" s="34"/>
      <c r="G86" s="3">
        <f t="shared" si="3"/>
        <v>0</v>
      </c>
    </row>
    <row r="87" spans="1:7" ht="50" customHeight="1" x14ac:dyDescent="0.45">
      <c r="A87" s="7">
        <v>83</v>
      </c>
      <c r="B87" s="7" t="s">
        <v>63</v>
      </c>
      <c r="C87" s="6" t="s">
        <v>33</v>
      </c>
      <c r="D87" s="7" t="s">
        <v>12</v>
      </c>
      <c r="E87" s="7">
        <v>20</v>
      </c>
      <c r="F87" s="34"/>
      <c r="G87" s="3">
        <f t="shared" si="3"/>
        <v>0</v>
      </c>
    </row>
    <row r="88" spans="1:7" ht="50" customHeight="1" x14ac:dyDescent="0.45">
      <c r="A88" s="7">
        <v>84</v>
      </c>
      <c r="B88" s="9" t="s">
        <v>135</v>
      </c>
      <c r="C88" s="6" t="s">
        <v>136</v>
      </c>
      <c r="D88" s="9" t="s">
        <v>8</v>
      </c>
      <c r="E88" s="7">
        <v>5</v>
      </c>
      <c r="F88" s="34"/>
      <c r="G88" s="3">
        <f t="shared" si="3"/>
        <v>0</v>
      </c>
    </row>
    <row r="89" spans="1:7" ht="50" customHeight="1" x14ac:dyDescent="0.45">
      <c r="A89" s="7">
        <v>85</v>
      </c>
      <c r="B89" s="28" t="s">
        <v>156</v>
      </c>
      <c r="C89" s="27" t="s">
        <v>157</v>
      </c>
      <c r="D89" s="28" t="s">
        <v>6</v>
      </c>
      <c r="E89" s="7">
        <v>20</v>
      </c>
      <c r="F89" s="34"/>
      <c r="G89" s="3">
        <f t="shared" si="3"/>
        <v>0</v>
      </c>
    </row>
    <row r="90" spans="1:7" ht="50" customHeight="1" x14ac:dyDescent="0.45">
      <c r="A90" s="7">
        <v>86</v>
      </c>
      <c r="B90" s="28" t="s">
        <v>158</v>
      </c>
      <c r="C90" s="27" t="s">
        <v>6</v>
      </c>
      <c r="D90" s="28" t="s">
        <v>6</v>
      </c>
      <c r="E90" s="7">
        <v>3</v>
      </c>
      <c r="F90" s="34"/>
      <c r="G90" s="3">
        <f t="shared" si="3"/>
        <v>0</v>
      </c>
    </row>
    <row r="91" spans="1:7" x14ac:dyDescent="0.45">
      <c r="B91" s="19"/>
      <c r="F91" s="39" t="s">
        <v>145</v>
      </c>
      <c r="G91" s="22">
        <f>SUM(G5:G90)</f>
        <v>0</v>
      </c>
    </row>
  </sheetData>
  <sortState xmlns:xlrd2="http://schemas.microsoft.com/office/spreadsheetml/2017/richdata2" ref="A6:G91">
    <sortCondition ref="B6:B91"/>
  </sortState>
  <phoneticPr fontId="1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 4</dc:creator>
  <cp:lastModifiedBy>Kinga Olejnik Kokot</cp:lastModifiedBy>
  <cp:lastPrinted>2024-01-03T10:13:32Z</cp:lastPrinted>
  <dcterms:created xsi:type="dcterms:W3CDTF">2015-06-05T18:19:34Z</dcterms:created>
  <dcterms:modified xsi:type="dcterms:W3CDTF">2024-01-25T17:59:24Z</dcterms:modified>
</cp:coreProperties>
</file>