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gistyka\Dział Gospodarczy\Pokój 4\ZAPYTANIA OFERTOWE\Zapytania 2024\0.PLATFORMA ZAKUPOWA\6.Narzędzia i elektronarzędzia na 2024\"/>
    </mc:Choice>
  </mc:AlternateContent>
  <xr:revisionPtr revIDLastSave="0" documentId="13_ncr:1_{6094B11B-A958-41BF-8688-A31C6C3FCC3B}" xr6:coauthVersionLast="36" xr6:coauthVersionMax="36" xr10:uidLastSave="{00000000-0000-0000-0000-000000000000}"/>
  <bookViews>
    <workbookView xWindow="0" yWindow="0" windowWidth="28800" windowHeight="14175" xr2:uid="{AB61E08B-365E-4184-9582-3A2FB17D35C1}"/>
  </bookViews>
  <sheets>
    <sheet name="Pakiet 5 Narz.do analiz wod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F5" i="1"/>
  <c r="G5" i="1" s="1"/>
  <c r="F8" i="1"/>
  <c r="G8" i="1" s="1"/>
  <c r="F7" i="1"/>
  <c r="G7" i="1" s="1"/>
  <c r="F6" i="1"/>
  <c r="G6" i="1" s="1"/>
</calcChain>
</file>

<file path=xl/sharedStrings.xml><?xml version="1.0" encoding="utf-8"?>
<sst xmlns="http://schemas.openxmlformats.org/spreadsheetml/2006/main" count="19" uniqueCount="16">
  <si>
    <t>Pakiet 5 - Narzędzia ręczne do analiz próbek wody.</t>
  </si>
  <si>
    <t>L.p.</t>
  </si>
  <si>
    <t>Wyszczególnienie</t>
  </si>
  <si>
    <t>j.m.</t>
  </si>
  <si>
    <t>Ilość</t>
  </si>
  <si>
    <t>Cena jedn.</t>
  </si>
  <si>
    <t>Wartość netto</t>
  </si>
  <si>
    <t>Wartość brutto</t>
  </si>
  <si>
    <t>Czerpak teleskopowy do pobierania próbek wody z uchwytem na butelkę wraz z butelką TeleScoop (np.: marki AQUATERRA)
– kąt ustawienia czerpaka może być dostosowany na „sztywno” w zależności od potrzeb: od pozycji poziomej do pionowej
– dostosowany do szklanych i plastikowych butelek o maksymalnej średnicy 95 mm
– uniwersalny środkowy pas zaciskowy stabilizujący butelkę
– baza zabezpieczająca minimalizująca ryzyko uszkodzenia butli podczas poboru próby</t>
  </si>
  <si>
    <t>szt.</t>
  </si>
  <si>
    <r>
      <t xml:space="preserve">Mikropalnik gazowy z zapłonem piezo (np.: marki Neo Tools model NEO 19-904)
- Mikropalnik gazowy
- Zapłon piezo
- Blokada włącznika
- Regulacja wielkości płomienia
- Temperatura płomienia 1350°c
- Ruchoma głowica
- Pojemność 7,6 g
</t>
    </r>
    <r>
      <rPr>
        <u/>
        <sz val="12"/>
        <color rgb="FF0000CC"/>
        <rFont val="Times New Roman"/>
        <family val="1"/>
        <charset val="238"/>
      </rPr>
      <t xml:space="preserve">Przeznaczenie:
</t>
    </r>
    <r>
      <rPr>
        <sz val="12"/>
        <color rgb="FF0000CC"/>
        <rFont val="Times New Roman"/>
        <family val="1"/>
        <charset val="238"/>
      </rPr>
      <t>-m.in. instalacje wodne w punktach ujęć wody.</t>
    </r>
  </si>
  <si>
    <t>Palnik gazowy stojący 1 300 C (np.: marki Aries kod.prod. AR-ES720TH)
- Generuje płomień o temperaturze około:  1300 ° C
- Waga: 162 g (bez gazu)
- Regulacja wielkości płomienia,
- Wyłącz z blokada
- Piezoelektryczny zapłon
- Paliwo : Butan -powszechnie stosowany w zapalniczkach
- Pojemność zbiornika gazu: 19 ml
- Czas pracy: min. 60 minut 
- Wymiary: wysokość 180 x długość 100 x szerokość 52 mm
- Spełnia amerykański standard ochrony dzieci (CPSC)
- Kolor obudowy- czarny</t>
  </si>
  <si>
    <t>Nabój gazowy uniwersalny do palników NEO TOOLS do nabijania gazem butan NEO palników i mikropalników marki Neo Tools
Wysoką jakość i bezpieczeństwo potwierdza certyfikat TÜV.</t>
  </si>
  <si>
    <t>Załącznik nr 1E</t>
  </si>
  <si>
    <r>
      <t>RAZEM netto/</t>
    </r>
    <r>
      <rPr>
        <b/>
        <sz val="12"/>
        <color theme="1"/>
        <rFont val="Times New Roman"/>
        <family val="1"/>
        <charset val="238"/>
      </rPr>
      <t xml:space="preserve"> brutto:</t>
    </r>
  </si>
  <si>
    <t>Marka i model proponowanego narzędzia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</si>
</sst>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rgb="FF0000CC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rgb="FF0000CC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44" fontId="4" fillId="0" borderId="1" xfId="1" applyNumberFormat="1" applyFont="1" applyBorder="1" applyAlignment="1">
      <alignment vertical="center"/>
    </xf>
    <xf numFmtId="44" fontId="4" fillId="0" borderId="1" xfId="1" applyNumberFormat="1" applyFont="1" applyBorder="1" applyAlignment="1">
      <alignment horizontal="center" vertical="center" wrapText="1"/>
    </xf>
    <xf numFmtId="44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44" fontId="3" fillId="0" borderId="0" xfId="1" applyNumberFormat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44" fontId="4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44" fontId="8" fillId="0" borderId="1" xfId="0" applyNumberFormat="1" applyFont="1" applyBorder="1"/>
    <xf numFmtId="44" fontId="9" fillId="0" borderId="1" xfId="0" applyNumberFormat="1" applyFont="1" applyBorder="1"/>
    <xf numFmtId="0" fontId="8" fillId="0" borderId="1" xfId="0" applyFont="1" applyBorder="1"/>
    <xf numFmtId="1" fontId="6" fillId="0" borderId="2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/>
    </xf>
  </cellXfs>
  <cellStyles count="2">
    <cellStyle name="Normalny" xfId="0" builtinId="0"/>
    <cellStyle name="Normalny_roczny plan zakupów działu zaopatrzenia 2003r." xfId="1" xr:uid="{80BC7BAC-E531-4A6D-8579-3FD752B3D5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86503-C456-45F3-AC31-F968EC9F31DC}">
  <dimension ref="A1:O9"/>
  <sheetViews>
    <sheetView tabSelected="1"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4.140625" bestFit="1" customWidth="1"/>
    <col min="2" max="2" width="62.42578125" customWidth="1"/>
    <col min="3" max="3" width="4.42578125" bestFit="1" customWidth="1"/>
    <col min="4" max="4" width="5" bestFit="1" customWidth="1"/>
    <col min="5" max="5" width="10.85546875" bestFit="1" customWidth="1"/>
    <col min="6" max="6" width="10.7109375" bestFit="1" customWidth="1"/>
    <col min="7" max="7" width="10.5703125" bestFit="1" customWidth="1"/>
    <col min="8" max="8" width="16" customWidth="1"/>
  </cols>
  <sheetData>
    <row r="1" spans="1:15" x14ac:dyDescent="0.25">
      <c r="H1" t="s">
        <v>13</v>
      </c>
    </row>
    <row r="2" spans="1:15" ht="15.75" x14ac:dyDescent="0.25">
      <c r="A2" s="1" t="s">
        <v>0</v>
      </c>
      <c r="B2" s="2"/>
      <c r="C2" s="2"/>
      <c r="D2" s="2"/>
      <c r="E2" s="2"/>
      <c r="F2" s="2"/>
      <c r="G2" s="2"/>
      <c r="H2" s="2"/>
    </row>
    <row r="4" spans="1:15" ht="4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6" t="s">
        <v>7</v>
      </c>
      <c r="H4" s="5" t="s">
        <v>15</v>
      </c>
    </row>
    <row r="5" spans="1:15" s="13" customFormat="1" ht="156" customHeight="1" x14ac:dyDescent="0.25">
      <c r="A5" s="7">
        <v>1</v>
      </c>
      <c r="B5" s="8" t="s">
        <v>8</v>
      </c>
      <c r="C5" s="20" t="s">
        <v>9</v>
      </c>
      <c r="D5" s="27">
        <v>1</v>
      </c>
      <c r="E5" s="9"/>
      <c r="F5" s="10">
        <f t="shared" ref="F5:F8" si="0">D5*E5</f>
        <v>0</v>
      </c>
      <c r="G5" s="11">
        <f>F5*1.23</f>
        <v>0</v>
      </c>
      <c r="H5" s="12"/>
    </row>
    <row r="6" spans="1:15" s="13" customFormat="1" ht="186.75" customHeight="1" x14ac:dyDescent="0.25">
      <c r="A6" s="14">
        <v>2</v>
      </c>
      <c r="B6" s="15" t="s">
        <v>10</v>
      </c>
      <c r="C6" s="12" t="s">
        <v>9</v>
      </c>
      <c r="D6" s="28">
        <v>1</v>
      </c>
      <c r="E6" s="10"/>
      <c r="F6" s="10">
        <f t="shared" si="0"/>
        <v>0</v>
      </c>
      <c r="G6" s="11">
        <f t="shared" ref="G6:G8" si="1">F6*1.23</f>
        <v>0</v>
      </c>
      <c r="H6" s="12"/>
      <c r="O6" s="16"/>
    </row>
    <row r="7" spans="1:15" s="13" customFormat="1" ht="218.25" customHeight="1" x14ac:dyDescent="0.25">
      <c r="A7" s="14">
        <v>3</v>
      </c>
      <c r="B7" s="15" t="s">
        <v>11</v>
      </c>
      <c r="C7" s="12" t="s">
        <v>9</v>
      </c>
      <c r="D7" s="28">
        <v>1</v>
      </c>
      <c r="E7" s="10"/>
      <c r="F7" s="10">
        <f t="shared" si="0"/>
        <v>0</v>
      </c>
      <c r="G7" s="11">
        <f t="shared" si="1"/>
        <v>0</v>
      </c>
      <c r="H7" s="12"/>
    </row>
    <row r="8" spans="1:15" s="13" customFormat="1" ht="66.75" customHeight="1" x14ac:dyDescent="0.25">
      <c r="A8" s="17">
        <v>4</v>
      </c>
      <c r="B8" s="18" t="s">
        <v>12</v>
      </c>
      <c r="C8" s="29" t="s">
        <v>9</v>
      </c>
      <c r="D8" s="30">
        <v>2</v>
      </c>
      <c r="E8" s="19"/>
      <c r="F8" s="10">
        <f t="shared" si="0"/>
        <v>0</v>
      </c>
      <c r="G8" s="11">
        <f t="shared" si="1"/>
        <v>0</v>
      </c>
      <c r="H8" s="20"/>
    </row>
    <row r="9" spans="1:15" ht="15.75" x14ac:dyDescent="0.25">
      <c r="A9" s="21" t="s">
        <v>14</v>
      </c>
      <c r="B9" s="22"/>
      <c r="C9" s="22"/>
      <c r="D9" s="22"/>
      <c r="E9" s="23"/>
      <c r="F9" s="24">
        <f>SUM(F5:F8)</f>
        <v>0</v>
      </c>
      <c r="G9" s="25">
        <f>SUM(G5:G8)</f>
        <v>0</v>
      </c>
      <c r="H9" s="26"/>
    </row>
  </sheetData>
  <mergeCells count="2">
    <mergeCell ref="A2:H2"/>
    <mergeCell ref="A9:E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5 Narz.do analiz wody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dcterms:created xsi:type="dcterms:W3CDTF">2024-06-20T12:44:33Z</dcterms:created>
  <dcterms:modified xsi:type="dcterms:W3CDTF">2024-06-20T12:49:02Z</dcterms:modified>
</cp:coreProperties>
</file>