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945" tabRatio="198" firstSheet="1" activeTab="1"/>
  </bookViews>
  <sheets>
    <sheet name="Mieso  wedliny" sheetId="1" r:id="rId1"/>
    <sheet name="Drób" sheetId="2" r:id="rId2"/>
  </sheets>
  <definedNames/>
  <calcPr fullCalcOnLoad="1"/>
</workbook>
</file>

<file path=xl/sharedStrings.xml><?xml version="1.0" encoding="utf-8"?>
<sst xmlns="http://schemas.openxmlformats.org/spreadsheetml/2006/main" count="146" uniqueCount="66">
  <si>
    <t>Lp.</t>
  </si>
  <si>
    <t>Nazwa</t>
  </si>
  <si>
    <t>Producent</t>
  </si>
  <si>
    <t>Jm</t>
  </si>
  <si>
    <t xml:space="preserve">Ilość </t>
  </si>
  <si>
    <t>Cena jednostkowa  netto [zł]</t>
  </si>
  <si>
    <t>Wartość netto</t>
  </si>
  <si>
    <t>Stawka podatku VAT</t>
  </si>
  <si>
    <t>Wartość brutto</t>
  </si>
  <si>
    <t>Wieprzowina gulaszowa I gat. A</t>
  </si>
  <si>
    <t xml:space="preserve"> 3 dni</t>
  </si>
  <si>
    <t>Kg</t>
  </si>
  <si>
    <t>Łopatka  b/s i bez kości</t>
  </si>
  <si>
    <t>3 dni</t>
  </si>
  <si>
    <t>Mięso mielone wieprzowo78%-wołowe 20% świeże (nie peklowane)</t>
  </si>
  <si>
    <t>4 dni</t>
  </si>
  <si>
    <t>Szynka b/s i b/ kości</t>
  </si>
  <si>
    <t>Karkówka bez kości</t>
  </si>
  <si>
    <t>Schab surowy bez kości</t>
  </si>
  <si>
    <t>Żeberka wieprzowe I gat.-paski  chude,mięsiste</t>
  </si>
  <si>
    <t>Wołowina bez kości EXTRA</t>
  </si>
  <si>
    <t>Wołowina gulaszowa gat I</t>
  </si>
  <si>
    <t>Polędwica  wieprzowa – mięso surowe</t>
  </si>
  <si>
    <t>Polędwica drobiowa (mięso filet z kurczaka minimum 80%)</t>
  </si>
  <si>
    <t>14 dni</t>
  </si>
  <si>
    <t>Szynka z indyka (mięsa z indyka  minimum 80% )</t>
  </si>
  <si>
    <t>Szynka wieprzowa gotowana (mięso wieprzowe minimum 80%)</t>
  </si>
  <si>
    <t>Szynka konserwowa ekstra  w formie  bloku,parzona,niewędzona, z połączonych kawałków mięsa ( mięso wieprzowe minimum 85%)</t>
  </si>
  <si>
    <t>Kiełbasa śląska  (mięso wieprzowe minimum 80%)waga 1- szt. około 80g</t>
  </si>
  <si>
    <t>Kiełbasa golonkowa (mięso wieprzowe  minimum 80% z gorczycą)</t>
  </si>
  <si>
    <t>Kiełbasa zwyczajna</t>
  </si>
  <si>
    <t>Łopatka prasowana – blok- (mięso wieprzowe  minimum 80%)</t>
  </si>
  <si>
    <t>Parówka wieprzowa – śniadaniowa 1 sztuka około 80g (mięso wieprzowe  minimum 85%)</t>
  </si>
  <si>
    <t>Wędlina biała parzona- wieprzowa 1 sztuka około 80g ( mięso wieprzowe minimum 80%)</t>
  </si>
  <si>
    <t>Kości wędzone wieprzowe</t>
  </si>
  <si>
    <t>Pasztet wędzony wieprzowy w jelicie naturalnym</t>
  </si>
  <si>
    <t>Pasztet z drobiem -konserwa sterylizowana 160g</t>
  </si>
  <si>
    <t>180 dni</t>
  </si>
  <si>
    <t>Szt.</t>
  </si>
  <si>
    <t>Kaszanka wieprzowa (w jelicie) 100g</t>
  </si>
  <si>
    <t>Boczek wędzony parzony</t>
  </si>
  <si>
    <t>7 dni</t>
  </si>
  <si>
    <t>SUMA</t>
  </si>
  <si>
    <t>….......................................................................................</t>
  </si>
  <si>
    <t>Poszczególne partie dostarczonej żywności Dostawca zaopatrzy w następujące  zaświadczenia :</t>
  </si>
  <si>
    <t>- atest o przydatności do spożycia do każdej dostawy</t>
  </si>
  <si>
    <t>- trwałe czytelne etykiety z nazwą producenta, datą produkcji, datą przydatności do spożycia i nazwą dostarczanego asortymentu</t>
  </si>
  <si>
    <r>
      <t xml:space="preserve">- mięso musi być świeże </t>
    </r>
    <r>
      <rPr>
        <b/>
        <sz val="12"/>
        <rFont val="Arial"/>
        <family val="1"/>
      </rPr>
      <t>(</t>
    </r>
    <r>
      <rPr>
        <sz val="12"/>
        <rFont val="Arial"/>
        <family val="1"/>
      </rPr>
      <t>zakazuje się dostawy produktów rozmrożonych</t>
    </r>
    <r>
      <rPr>
        <b/>
        <sz val="12"/>
        <rFont val="Arial"/>
        <family val="1"/>
      </rPr>
      <t>)</t>
    </r>
  </si>
  <si>
    <t>Pakiet Nr 1 – Drób i podroby drobiowe – kod CPV 15 10 00 00 -9</t>
  </si>
  <si>
    <t>Opakowania nie większe niż:</t>
  </si>
  <si>
    <t>Ilość sztuk</t>
  </si>
  <si>
    <t xml:space="preserve">                                                                                                           </t>
  </si>
  <si>
    <t>Kurczak świeży</t>
  </si>
  <si>
    <t>15 kg</t>
  </si>
  <si>
    <t>Noga kurczaka</t>
  </si>
  <si>
    <t>Filet drobiowy</t>
  </si>
  <si>
    <t>Filet z indyka</t>
  </si>
  <si>
    <t>Żołądki drobiowe</t>
  </si>
  <si>
    <t>Wątróbka drobiowa</t>
  </si>
  <si>
    <t xml:space="preserve">3 dni </t>
  </si>
  <si>
    <t>Porcja rosołowa</t>
  </si>
  <si>
    <t>Udziec z kurczaka 200-220g</t>
  </si>
  <si>
    <t>Podpis  osób upoważnionych do reprezentowania Wykonawcy</t>
  </si>
  <si>
    <t>Załącznik 1A - Formularz asortymentowo-cenowy</t>
  </si>
  <si>
    <t>Pakiet Nr 2 – Mięso i wędliny -kod CPV 15 10 00 00 -9</t>
  </si>
  <si>
    <t>Termin przydatności od daty dostawy nie krótszy niż: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</si>
</sst>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1"/>
    </font>
    <font>
      <sz val="10.5"/>
      <name val="Aria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0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96" zoomScaleNormal="96" workbookViewId="0" topLeftCell="A31">
      <selection activeCell="H33" sqref="H33"/>
    </sheetView>
  </sheetViews>
  <sheetFormatPr defaultColWidth="11.57421875" defaultRowHeight="41.25" customHeight="1"/>
  <cols>
    <col min="1" max="1" width="8.140625" style="1" customWidth="1"/>
    <col min="2" max="2" width="30.8515625" style="0" customWidth="1"/>
    <col min="3" max="3" width="15.28125" style="0" customWidth="1"/>
    <col min="4" max="4" width="18.421875" style="0" customWidth="1"/>
    <col min="5" max="6" width="11.57421875" style="0" customWidth="1"/>
    <col min="7" max="7" width="18.421875" style="0" customWidth="1"/>
    <col min="8" max="8" width="24.28125" style="0" customWidth="1"/>
  </cols>
  <sheetData>
    <row r="1" spans="8:10" ht="41.25" customHeight="1">
      <c r="H1" s="24" t="s">
        <v>63</v>
      </c>
      <c r="I1" s="24"/>
      <c r="J1" s="24"/>
    </row>
    <row r="2" spans="1:10" ht="42.75" customHeight="1">
      <c r="A2" s="23" t="s">
        <v>64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1.5" customHeight="1">
      <c r="A3" s="7" t="s">
        <v>0</v>
      </c>
      <c r="B3" s="7" t="s">
        <v>1</v>
      </c>
      <c r="C3" s="7" t="s">
        <v>2</v>
      </c>
      <c r="D3" s="7" t="s">
        <v>65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</row>
    <row r="4" spans="1:10" ht="41.25" customHeight="1">
      <c r="A4" s="8">
        <v>1</v>
      </c>
      <c r="B4" s="9" t="s">
        <v>9</v>
      </c>
      <c r="C4" s="9"/>
      <c r="D4" s="10" t="s">
        <v>10</v>
      </c>
      <c r="E4" s="10" t="s">
        <v>11</v>
      </c>
      <c r="F4" s="10">
        <v>1700</v>
      </c>
      <c r="G4" s="10"/>
      <c r="H4" s="11">
        <f aca="true" t="shared" si="0" ref="H4:H28">F4*G4</f>
        <v>0</v>
      </c>
      <c r="I4" s="12">
        <v>0.05</v>
      </c>
      <c r="J4" s="11">
        <f aca="true" t="shared" si="1" ref="J4:J28">H4+(H4*I4)</f>
        <v>0</v>
      </c>
    </row>
    <row r="5" spans="1:10" ht="41.25" customHeight="1">
      <c r="A5" s="8">
        <v>2</v>
      </c>
      <c r="B5" s="9" t="s">
        <v>12</v>
      </c>
      <c r="C5" s="9"/>
      <c r="D5" s="10" t="s">
        <v>13</v>
      </c>
      <c r="E5" s="10" t="s">
        <v>11</v>
      </c>
      <c r="F5" s="10">
        <v>50</v>
      </c>
      <c r="G5" s="10"/>
      <c r="H5" s="11">
        <f t="shared" si="0"/>
        <v>0</v>
      </c>
      <c r="I5" s="12">
        <v>0.05</v>
      </c>
      <c r="J5" s="11">
        <f t="shared" si="1"/>
        <v>0</v>
      </c>
    </row>
    <row r="6" spans="1:10" ht="57.75" customHeight="1">
      <c r="A6" s="8">
        <v>3</v>
      </c>
      <c r="B6" s="13" t="s">
        <v>14</v>
      </c>
      <c r="C6" s="13"/>
      <c r="D6" s="10" t="s">
        <v>15</v>
      </c>
      <c r="E6" s="10" t="s">
        <v>11</v>
      </c>
      <c r="F6" s="10">
        <v>50</v>
      </c>
      <c r="G6" s="10"/>
      <c r="H6" s="11">
        <f t="shared" si="0"/>
        <v>0</v>
      </c>
      <c r="I6" s="12">
        <v>0.05</v>
      </c>
      <c r="J6" s="11">
        <f t="shared" si="1"/>
        <v>0</v>
      </c>
    </row>
    <row r="7" spans="1:10" ht="42.75" customHeight="1">
      <c r="A7" s="8">
        <v>4</v>
      </c>
      <c r="B7" s="13" t="s">
        <v>16</v>
      </c>
      <c r="C7" s="13"/>
      <c r="D7" s="10" t="s">
        <v>15</v>
      </c>
      <c r="E7" s="10" t="s">
        <v>11</v>
      </c>
      <c r="F7" s="10">
        <v>1400</v>
      </c>
      <c r="G7" s="10"/>
      <c r="H7" s="11">
        <f t="shared" si="0"/>
        <v>0</v>
      </c>
      <c r="I7" s="12">
        <v>0.05</v>
      </c>
      <c r="J7" s="11">
        <f t="shared" si="1"/>
        <v>0</v>
      </c>
    </row>
    <row r="8" spans="1:10" ht="41.25" customHeight="1">
      <c r="A8" s="8">
        <v>5</v>
      </c>
      <c r="B8" s="9" t="s">
        <v>17</v>
      </c>
      <c r="C8" s="9"/>
      <c r="D8" s="10" t="s">
        <v>13</v>
      </c>
      <c r="E8" s="10" t="s">
        <v>11</v>
      </c>
      <c r="F8" s="10">
        <v>20</v>
      </c>
      <c r="G8" s="10"/>
      <c r="H8" s="11">
        <f t="shared" si="0"/>
        <v>0</v>
      </c>
      <c r="I8" s="12">
        <v>0.05</v>
      </c>
      <c r="J8" s="11">
        <f t="shared" si="1"/>
        <v>0</v>
      </c>
    </row>
    <row r="9" spans="1:10" ht="41.25" customHeight="1">
      <c r="A9" s="8">
        <v>6</v>
      </c>
      <c r="B9" s="9" t="s">
        <v>18</v>
      </c>
      <c r="C9" s="9"/>
      <c r="D9" s="10" t="s">
        <v>13</v>
      </c>
      <c r="E9" s="10" t="s">
        <v>11</v>
      </c>
      <c r="F9" s="10">
        <v>1400</v>
      </c>
      <c r="G9" s="10"/>
      <c r="H9" s="11">
        <f t="shared" si="0"/>
        <v>0</v>
      </c>
      <c r="I9" s="12">
        <v>0.05</v>
      </c>
      <c r="J9" s="11">
        <f t="shared" si="1"/>
        <v>0</v>
      </c>
    </row>
    <row r="10" spans="1:10" ht="56.25" customHeight="1">
      <c r="A10" s="8">
        <v>7</v>
      </c>
      <c r="B10" s="13" t="s">
        <v>19</v>
      </c>
      <c r="C10" s="13"/>
      <c r="D10" s="10" t="s">
        <v>13</v>
      </c>
      <c r="E10" s="10" t="s">
        <v>11</v>
      </c>
      <c r="F10" s="10">
        <v>100</v>
      </c>
      <c r="G10" s="10"/>
      <c r="H10" s="11">
        <f t="shared" si="0"/>
        <v>0</v>
      </c>
      <c r="I10" s="12">
        <v>0.05</v>
      </c>
      <c r="J10" s="11">
        <f t="shared" si="1"/>
        <v>0</v>
      </c>
    </row>
    <row r="11" spans="1:10" ht="41.25" customHeight="1">
      <c r="A11" s="8">
        <v>8</v>
      </c>
      <c r="B11" s="9" t="s">
        <v>20</v>
      </c>
      <c r="C11" s="9"/>
      <c r="D11" s="10" t="s">
        <v>13</v>
      </c>
      <c r="E11" s="10" t="s">
        <v>11</v>
      </c>
      <c r="F11" s="10">
        <v>20</v>
      </c>
      <c r="G11" s="10"/>
      <c r="H11" s="11">
        <f t="shared" si="0"/>
        <v>0</v>
      </c>
      <c r="I11" s="12">
        <v>0.05</v>
      </c>
      <c r="J11" s="11">
        <f t="shared" si="1"/>
        <v>0</v>
      </c>
    </row>
    <row r="12" spans="1:10" ht="41.25" customHeight="1">
      <c r="A12" s="8">
        <v>9</v>
      </c>
      <c r="B12" s="9" t="s">
        <v>21</v>
      </c>
      <c r="C12" s="9"/>
      <c r="D12" s="10" t="s">
        <v>13</v>
      </c>
      <c r="E12" s="10" t="s">
        <v>11</v>
      </c>
      <c r="F12" s="10">
        <v>20</v>
      </c>
      <c r="G12" s="10"/>
      <c r="H12" s="11">
        <f t="shared" si="0"/>
        <v>0</v>
      </c>
      <c r="I12" s="12">
        <v>0.05</v>
      </c>
      <c r="J12" s="11">
        <f t="shared" si="1"/>
        <v>0</v>
      </c>
    </row>
    <row r="13" spans="1:10" ht="41.25" customHeight="1">
      <c r="A13" s="8">
        <v>10</v>
      </c>
      <c r="B13" s="13" t="s">
        <v>22</v>
      </c>
      <c r="C13" s="13"/>
      <c r="D13" s="10" t="s">
        <v>13</v>
      </c>
      <c r="E13" s="10" t="s">
        <v>11</v>
      </c>
      <c r="F13" s="10">
        <v>20</v>
      </c>
      <c r="G13" s="10"/>
      <c r="H13" s="11">
        <f t="shared" si="0"/>
        <v>0</v>
      </c>
      <c r="I13" s="12">
        <v>0.05</v>
      </c>
      <c r="J13" s="11">
        <f t="shared" si="1"/>
        <v>0</v>
      </c>
    </row>
    <row r="14" spans="1:10" ht="56.25" customHeight="1">
      <c r="A14" s="8">
        <v>11</v>
      </c>
      <c r="B14" s="13" t="s">
        <v>23</v>
      </c>
      <c r="C14" s="13"/>
      <c r="D14" s="10" t="s">
        <v>24</v>
      </c>
      <c r="E14" s="10" t="s">
        <v>11</v>
      </c>
      <c r="F14" s="10">
        <v>1200</v>
      </c>
      <c r="G14" s="10"/>
      <c r="H14" s="11">
        <f t="shared" si="0"/>
        <v>0</v>
      </c>
      <c r="I14" s="12">
        <v>0.05</v>
      </c>
      <c r="J14" s="11">
        <f t="shared" si="1"/>
        <v>0</v>
      </c>
    </row>
    <row r="15" spans="1:10" ht="56.25" customHeight="1">
      <c r="A15" s="8">
        <v>12</v>
      </c>
      <c r="B15" s="13" t="s">
        <v>25</v>
      </c>
      <c r="C15" s="13"/>
      <c r="D15" s="10" t="s">
        <v>24</v>
      </c>
      <c r="E15" s="10" t="s">
        <v>11</v>
      </c>
      <c r="F15" s="10">
        <v>1000</v>
      </c>
      <c r="G15" s="10"/>
      <c r="H15" s="11">
        <f t="shared" si="0"/>
        <v>0</v>
      </c>
      <c r="I15" s="12">
        <v>0.05</v>
      </c>
      <c r="J15" s="11">
        <f t="shared" si="1"/>
        <v>0</v>
      </c>
    </row>
    <row r="16" spans="1:10" ht="56.25" customHeight="1">
      <c r="A16" s="8">
        <v>13</v>
      </c>
      <c r="B16" s="13" t="s">
        <v>26</v>
      </c>
      <c r="C16" s="13"/>
      <c r="D16" s="10" t="s">
        <v>24</v>
      </c>
      <c r="E16" s="10" t="s">
        <v>11</v>
      </c>
      <c r="F16" s="10">
        <v>1350</v>
      </c>
      <c r="G16" s="10"/>
      <c r="H16" s="11">
        <f t="shared" si="0"/>
        <v>0</v>
      </c>
      <c r="I16" s="12">
        <v>0.05</v>
      </c>
      <c r="J16" s="11">
        <f t="shared" si="1"/>
        <v>0</v>
      </c>
    </row>
    <row r="17" spans="1:10" ht="56.25" customHeight="1">
      <c r="A17" s="8">
        <v>14</v>
      </c>
      <c r="B17" s="13" t="s">
        <v>27</v>
      </c>
      <c r="C17" s="13"/>
      <c r="D17" s="10" t="s">
        <v>24</v>
      </c>
      <c r="E17" s="10" t="s">
        <v>11</v>
      </c>
      <c r="F17" s="10">
        <v>1400</v>
      </c>
      <c r="G17" s="10"/>
      <c r="H17" s="11">
        <f t="shared" si="0"/>
        <v>0</v>
      </c>
      <c r="I17" s="12">
        <v>0.05</v>
      </c>
      <c r="J17" s="11">
        <f t="shared" si="1"/>
        <v>0</v>
      </c>
    </row>
    <row r="18" spans="1:10" ht="69" customHeight="1">
      <c r="A18" s="8">
        <v>15</v>
      </c>
      <c r="B18" s="13" t="s">
        <v>28</v>
      </c>
      <c r="C18" s="13"/>
      <c r="D18" s="10" t="s">
        <v>24</v>
      </c>
      <c r="E18" s="10" t="s">
        <v>11</v>
      </c>
      <c r="F18" s="10">
        <v>20</v>
      </c>
      <c r="G18" s="10"/>
      <c r="H18" s="11">
        <f t="shared" si="0"/>
        <v>0</v>
      </c>
      <c r="I18" s="12">
        <v>0.05</v>
      </c>
      <c r="J18" s="11">
        <f t="shared" si="1"/>
        <v>0</v>
      </c>
    </row>
    <row r="19" spans="1:10" ht="56.25" customHeight="1">
      <c r="A19" s="8">
        <v>16</v>
      </c>
      <c r="B19" s="13" t="s">
        <v>29</v>
      </c>
      <c r="C19" s="13"/>
      <c r="D19" s="10" t="s">
        <v>24</v>
      </c>
      <c r="E19" s="10" t="s">
        <v>11</v>
      </c>
      <c r="F19" s="10">
        <v>1200</v>
      </c>
      <c r="G19" s="10"/>
      <c r="H19" s="11">
        <f t="shared" si="0"/>
        <v>0</v>
      </c>
      <c r="I19" s="12">
        <v>0.05</v>
      </c>
      <c r="J19" s="11">
        <f t="shared" si="1"/>
        <v>0</v>
      </c>
    </row>
    <row r="20" spans="1:10" ht="41.25" customHeight="1">
      <c r="A20" s="8">
        <v>17</v>
      </c>
      <c r="B20" s="9" t="s">
        <v>30</v>
      </c>
      <c r="C20" s="9"/>
      <c r="D20" s="10" t="s">
        <v>24</v>
      </c>
      <c r="E20" s="10" t="s">
        <v>11</v>
      </c>
      <c r="F20" s="10">
        <v>180</v>
      </c>
      <c r="G20" s="10"/>
      <c r="H20" s="11">
        <f t="shared" si="0"/>
        <v>0</v>
      </c>
      <c r="I20" s="12">
        <v>0.05</v>
      </c>
      <c r="J20" s="11">
        <f t="shared" si="1"/>
        <v>0</v>
      </c>
    </row>
    <row r="21" spans="1:10" ht="56.25" customHeight="1">
      <c r="A21" s="8">
        <v>18</v>
      </c>
      <c r="B21" s="13" t="s">
        <v>31</v>
      </c>
      <c r="C21" s="13"/>
      <c r="D21" s="10" t="s">
        <v>24</v>
      </c>
      <c r="E21" s="10" t="s">
        <v>11</v>
      </c>
      <c r="F21" s="10">
        <v>1000</v>
      </c>
      <c r="G21" s="10"/>
      <c r="H21" s="11">
        <f t="shared" si="0"/>
        <v>0</v>
      </c>
      <c r="I21" s="12">
        <v>0.05</v>
      </c>
      <c r="J21" s="11">
        <f t="shared" si="1"/>
        <v>0</v>
      </c>
    </row>
    <row r="22" spans="1:10" ht="56.25" customHeight="1">
      <c r="A22" s="8">
        <v>19</v>
      </c>
      <c r="B22" s="13" t="s">
        <v>32</v>
      </c>
      <c r="C22" s="13"/>
      <c r="D22" s="10" t="s">
        <v>24</v>
      </c>
      <c r="E22" s="10" t="s">
        <v>11</v>
      </c>
      <c r="F22" s="10">
        <v>100</v>
      </c>
      <c r="G22" s="10"/>
      <c r="H22" s="11">
        <f t="shared" si="0"/>
        <v>0</v>
      </c>
      <c r="I22" s="12">
        <v>0.05</v>
      </c>
      <c r="J22" s="11">
        <f t="shared" si="1"/>
        <v>0</v>
      </c>
    </row>
    <row r="23" spans="1:10" ht="69" customHeight="1">
      <c r="A23" s="8">
        <v>20</v>
      </c>
      <c r="B23" s="13" t="s">
        <v>33</v>
      </c>
      <c r="C23" s="13"/>
      <c r="D23" s="10" t="s">
        <v>24</v>
      </c>
      <c r="E23" s="10" t="s">
        <v>11</v>
      </c>
      <c r="F23" s="10">
        <v>850</v>
      </c>
      <c r="G23" s="10"/>
      <c r="H23" s="11">
        <f t="shared" si="0"/>
        <v>0</v>
      </c>
      <c r="I23" s="12">
        <v>0.05</v>
      </c>
      <c r="J23" s="11">
        <f t="shared" si="1"/>
        <v>0</v>
      </c>
    </row>
    <row r="24" spans="1:10" ht="82.5" customHeight="1">
      <c r="A24" s="8">
        <v>21</v>
      </c>
      <c r="B24" s="13" t="s">
        <v>34</v>
      </c>
      <c r="C24" s="13"/>
      <c r="D24" s="10" t="s">
        <v>24</v>
      </c>
      <c r="E24" s="10" t="s">
        <v>11</v>
      </c>
      <c r="F24" s="10">
        <v>90</v>
      </c>
      <c r="G24" s="10"/>
      <c r="H24" s="11">
        <f t="shared" si="0"/>
        <v>0</v>
      </c>
      <c r="I24" s="12">
        <v>0.05</v>
      </c>
      <c r="J24" s="11">
        <f t="shared" si="1"/>
        <v>0</v>
      </c>
    </row>
    <row r="25" spans="1:10" ht="56.25" customHeight="1">
      <c r="A25" s="8">
        <v>22</v>
      </c>
      <c r="B25" s="13" t="s">
        <v>35</v>
      </c>
      <c r="C25" s="13"/>
      <c r="D25" s="10" t="s">
        <v>24</v>
      </c>
      <c r="E25" s="10" t="s">
        <v>11</v>
      </c>
      <c r="F25" s="10">
        <v>30</v>
      </c>
      <c r="G25" s="10"/>
      <c r="H25" s="11">
        <f t="shared" si="0"/>
        <v>0</v>
      </c>
      <c r="I25" s="12">
        <v>0.05</v>
      </c>
      <c r="J25" s="11">
        <f t="shared" si="1"/>
        <v>0</v>
      </c>
    </row>
    <row r="26" spans="1:10" ht="56.25" customHeight="1">
      <c r="A26" s="8">
        <v>23</v>
      </c>
      <c r="B26" s="13" t="s">
        <v>36</v>
      </c>
      <c r="C26" s="13"/>
      <c r="D26" s="10" t="s">
        <v>37</v>
      </c>
      <c r="E26" s="10" t="s">
        <v>38</v>
      </c>
      <c r="F26" s="10">
        <v>200</v>
      </c>
      <c r="G26" s="10"/>
      <c r="H26" s="11">
        <f t="shared" si="0"/>
        <v>0</v>
      </c>
      <c r="I26" s="12">
        <v>0.05</v>
      </c>
      <c r="J26" s="11">
        <f t="shared" si="1"/>
        <v>0</v>
      </c>
    </row>
    <row r="27" spans="1:10" ht="56.25" customHeight="1">
      <c r="A27" s="8">
        <v>24</v>
      </c>
      <c r="B27" s="13" t="s">
        <v>39</v>
      </c>
      <c r="C27" s="13"/>
      <c r="D27" s="10" t="s">
        <v>15</v>
      </c>
      <c r="E27" s="10" t="s">
        <v>11</v>
      </c>
      <c r="F27" s="10">
        <v>20</v>
      </c>
      <c r="G27" s="10"/>
      <c r="H27" s="11">
        <f t="shared" si="0"/>
        <v>0</v>
      </c>
      <c r="I27" s="12">
        <v>0.05</v>
      </c>
      <c r="J27" s="11">
        <f t="shared" si="1"/>
        <v>0</v>
      </c>
    </row>
    <row r="28" spans="1:10" ht="56.25" customHeight="1">
      <c r="A28" s="8">
        <v>25</v>
      </c>
      <c r="B28" s="13" t="s">
        <v>40</v>
      </c>
      <c r="C28" s="13"/>
      <c r="D28" s="10" t="s">
        <v>41</v>
      </c>
      <c r="E28" s="10" t="s">
        <v>11</v>
      </c>
      <c r="F28" s="10">
        <v>5</v>
      </c>
      <c r="G28" s="10"/>
      <c r="H28" s="11">
        <f t="shared" si="0"/>
        <v>0</v>
      </c>
      <c r="I28" s="12">
        <v>0.05</v>
      </c>
      <c r="J28" s="11">
        <f t="shared" si="1"/>
        <v>0</v>
      </c>
    </row>
    <row r="29" spans="1:10" ht="41.25" customHeight="1">
      <c r="A29" s="2"/>
      <c r="B29" s="3"/>
      <c r="D29" s="1"/>
      <c r="E29" s="1"/>
      <c r="F29" s="1"/>
      <c r="G29" s="10" t="s">
        <v>42</v>
      </c>
      <c r="H29" s="11">
        <f>SUM(H4:H28)</f>
        <v>0</v>
      </c>
      <c r="I29" s="11"/>
      <c r="J29" s="11">
        <f>SUM(J4:J28)</f>
        <v>0</v>
      </c>
    </row>
    <row r="30" spans="1:8" ht="41.25" customHeight="1">
      <c r="A30" s="2"/>
      <c r="H30" s="4"/>
    </row>
    <row r="31" spans="1:8" ht="41.25" customHeight="1">
      <c r="A31" s="2"/>
      <c r="B31" t="s">
        <v>43</v>
      </c>
      <c r="G31" s="1"/>
      <c r="H31" s="1"/>
    </row>
    <row r="32" spans="1:8" ht="23.25" customHeight="1">
      <c r="A32" s="2"/>
      <c r="B32" t="s">
        <v>62</v>
      </c>
      <c r="D32" s="1"/>
      <c r="E32" s="1"/>
      <c r="F32" s="1"/>
      <c r="G32" s="1"/>
      <c r="H32" s="1"/>
    </row>
    <row r="33" spans="1:8" ht="41.25" customHeight="1">
      <c r="A33" s="2"/>
      <c r="D33" s="1"/>
      <c r="E33" s="1"/>
      <c r="F33" s="1"/>
      <c r="G33" s="1"/>
      <c r="H33" s="1"/>
    </row>
    <row r="34" spans="1:8" ht="41.25" customHeight="1">
      <c r="A34" s="26" t="s">
        <v>44</v>
      </c>
      <c r="B34" s="26"/>
      <c r="C34" s="26"/>
      <c r="D34" s="26"/>
      <c r="E34" s="26"/>
      <c r="F34" s="26"/>
      <c r="G34" s="26"/>
      <c r="H34" s="26"/>
    </row>
    <row r="35" spans="1:8" ht="41.25" customHeight="1">
      <c r="A35" s="26" t="s">
        <v>45</v>
      </c>
      <c r="B35" s="26"/>
      <c r="C35" s="26"/>
      <c r="D35" s="26"/>
      <c r="E35" s="26"/>
      <c r="F35" s="26"/>
      <c r="G35" s="26"/>
      <c r="H35" s="26"/>
    </row>
    <row r="36" spans="1:8" ht="41.25" customHeight="1">
      <c r="A36" s="26" t="s">
        <v>46</v>
      </c>
      <c r="B36" s="26"/>
      <c r="C36" s="26"/>
      <c r="D36" s="26"/>
      <c r="E36" s="26"/>
      <c r="F36" s="26"/>
      <c r="G36" s="26"/>
      <c r="H36" s="26"/>
    </row>
    <row r="37" spans="1:8" ht="41.25" customHeight="1">
      <c r="A37" s="26" t="s">
        <v>47</v>
      </c>
      <c r="B37" s="26"/>
      <c r="C37" s="26"/>
      <c r="D37" s="26"/>
      <c r="E37" s="26"/>
      <c r="F37" s="26"/>
      <c r="G37" s="26"/>
      <c r="H37" s="26"/>
    </row>
    <row r="38" spans="1:8" ht="41.25" customHeight="1">
      <c r="A38" s="5"/>
      <c r="D38" s="1"/>
      <c r="E38" s="1"/>
      <c r="F38" s="1"/>
      <c r="G38" s="1"/>
      <c r="H38" s="1"/>
    </row>
    <row r="39" spans="1:8" ht="41.25" customHeight="1">
      <c r="A39" s="5"/>
      <c r="D39" s="1"/>
      <c r="E39" s="1"/>
      <c r="F39" s="1"/>
      <c r="G39" s="1"/>
      <c r="H39" s="1"/>
    </row>
    <row r="40" spans="1:8" ht="41.25" customHeight="1">
      <c r="A40" s="5"/>
      <c r="D40" s="1"/>
      <c r="E40" s="1"/>
      <c r="F40" s="1"/>
      <c r="G40" s="1"/>
      <c r="H40" s="1"/>
    </row>
    <row r="41" spans="4:8" ht="41.25" customHeight="1">
      <c r="D41" s="1"/>
      <c r="E41" s="1"/>
      <c r="F41" s="1"/>
      <c r="G41" s="1"/>
      <c r="H41" s="1"/>
    </row>
    <row r="42" spans="4:8" ht="41.25" customHeight="1">
      <c r="D42" s="1"/>
      <c r="E42" s="1"/>
      <c r="F42" s="1"/>
      <c r="G42" s="1"/>
      <c r="H42" s="1"/>
    </row>
    <row r="43" spans="4:8" ht="41.25" customHeight="1">
      <c r="D43" s="1"/>
      <c r="E43" s="1"/>
      <c r="F43" s="1"/>
      <c r="G43" s="1"/>
      <c r="H43" s="1"/>
    </row>
    <row r="44" spans="4:8" ht="41.25" customHeight="1">
      <c r="D44" s="1"/>
      <c r="E44" s="1"/>
      <c r="F44" s="1"/>
      <c r="G44" s="1"/>
      <c r="H44" s="1"/>
    </row>
  </sheetData>
  <sheetProtection selectLockedCells="1" selectUnlockedCells="1"/>
  <mergeCells count="6">
    <mergeCell ref="A2:J2"/>
    <mergeCell ref="H1:J1"/>
    <mergeCell ref="A34:H34"/>
    <mergeCell ref="A35:H35"/>
    <mergeCell ref="A36:H36"/>
    <mergeCell ref="A37:H37"/>
  </mergeCells>
  <printOptions/>
  <pageMargins left="0.39375" right="0.39375" top="0.39375" bottom="0.63125" header="0.5118055555555555" footer="0.39375"/>
  <pageSetup horizontalDpi="300" verticalDpi="300" orientation="landscape" paperSize="9" scale="72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96" zoomScaleNormal="96" workbookViewId="0" topLeftCell="A1">
      <selection activeCell="I20" sqref="I20"/>
    </sheetView>
  </sheetViews>
  <sheetFormatPr defaultColWidth="11.57421875" defaultRowHeight="41.25" customHeight="1"/>
  <cols>
    <col min="1" max="1" width="5.421875" style="19" customWidth="1"/>
    <col min="2" max="2" width="22.140625" style="0" customWidth="1"/>
    <col min="3" max="3" width="11.57421875" style="0" customWidth="1"/>
    <col min="4" max="4" width="13.57421875" style="0" customWidth="1"/>
    <col min="5" max="5" width="15.421875" style="0" customWidth="1"/>
    <col min="6" max="7" width="11.57421875" style="0" customWidth="1"/>
    <col min="8" max="8" width="13.7109375" style="0" customWidth="1"/>
    <col min="9" max="9" width="14.00390625" style="0" customWidth="1"/>
  </cols>
  <sheetData>
    <row r="1" spans="1:11" ht="42.75" customHeight="1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6"/>
      <c r="K1" s="6"/>
    </row>
    <row r="2" spans="1:13" ht="95.25" customHeight="1">
      <c r="A2" s="7" t="s">
        <v>0</v>
      </c>
      <c r="B2" s="7" t="s">
        <v>1</v>
      </c>
      <c r="C2" s="7" t="s">
        <v>2</v>
      </c>
      <c r="D2" s="7" t="s">
        <v>49</v>
      </c>
      <c r="E2" s="7" t="s">
        <v>65</v>
      </c>
      <c r="F2" s="7" t="s">
        <v>3</v>
      </c>
      <c r="G2" s="7" t="s">
        <v>50</v>
      </c>
      <c r="H2" s="7" t="s">
        <v>5</v>
      </c>
      <c r="I2" s="7" t="s">
        <v>6</v>
      </c>
      <c r="J2" s="7" t="s">
        <v>7</v>
      </c>
      <c r="K2" s="7" t="s">
        <v>8</v>
      </c>
      <c r="M2" t="s">
        <v>51</v>
      </c>
    </row>
    <row r="3" spans="1:11" ht="41.25" customHeight="1">
      <c r="A3" s="17">
        <v>1</v>
      </c>
      <c r="B3" s="9" t="s">
        <v>52</v>
      </c>
      <c r="C3" s="9"/>
      <c r="D3" s="10" t="s">
        <v>53</v>
      </c>
      <c r="E3" s="10" t="s">
        <v>13</v>
      </c>
      <c r="F3" s="10" t="s">
        <v>11</v>
      </c>
      <c r="G3" s="10">
        <v>250</v>
      </c>
      <c r="H3" s="10"/>
      <c r="I3" s="16">
        <f aca="true" t="shared" si="0" ref="I3:I10">G3*H3</f>
        <v>0</v>
      </c>
      <c r="J3" s="12">
        <v>0.05</v>
      </c>
      <c r="K3" s="16">
        <f aca="true" t="shared" si="1" ref="K3:K10">I3+(I3*J3)</f>
        <v>0</v>
      </c>
    </row>
    <row r="4" spans="1:11" ht="41.25" customHeight="1">
      <c r="A4" s="17">
        <v>2</v>
      </c>
      <c r="B4" s="9" t="s">
        <v>54</v>
      </c>
      <c r="C4" s="9"/>
      <c r="D4" s="10" t="s">
        <v>53</v>
      </c>
      <c r="E4" s="10" t="s">
        <v>13</v>
      </c>
      <c r="F4" s="10" t="s">
        <v>11</v>
      </c>
      <c r="G4" s="10">
        <v>350</v>
      </c>
      <c r="H4" s="10"/>
      <c r="I4" s="16">
        <f t="shared" si="0"/>
        <v>0</v>
      </c>
      <c r="J4" s="12">
        <v>0.05</v>
      </c>
      <c r="K4" s="16">
        <f t="shared" si="1"/>
        <v>0</v>
      </c>
    </row>
    <row r="5" spans="1:11" ht="41.25" customHeight="1">
      <c r="A5" s="17">
        <v>3</v>
      </c>
      <c r="B5" s="9" t="s">
        <v>55</v>
      </c>
      <c r="C5" s="9"/>
      <c r="D5" s="10" t="s">
        <v>53</v>
      </c>
      <c r="E5" s="10" t="s">
        <v>13</v>
      </c>
      <c r="F5" s="10" t="s">
        <v>11</v>
      </c>
      <c r="G5" s="10">
        <v>3000</v>
      </c>
      <c r="H5" s="10"/>
      <c r="I5" s="16">
        <f t="shared" si="0"/>
        <v>0</v>
      </c>
      <c r="J5" s="12">
        <v>0.05</v>
      </c>
      <c r="K5" s="16">
        <f t="shared" si="1"/>
        <v>0</v>
      </c>
    </row>
    <row r="6" spans="1:11" ht="41.25" customHeight="1">
      <c r="A6" s="17">
        <v>4</v>
      </c>
      <c r="B6" s="9" t="s">
        <v>56</v>
      </c>
      <c r="C6" s="9"/>
      <c r="D6" s="10" t="s">
        <v>53</v>
      </c>
      <c r="E6" s="10" t="s">
        <v>13</v>
      </c>
      <c r="F6" s="10" t="s">
        <v>11</v>
      </c>
      <c r="G6" s="10">
        <v>10</v>
      </c>
      <c r="H6" s="10"/>
      <c r="I6" s="16">
        <f t="shared" si="0"/>
        <v>0</v>
      </c>
      <c r="J6" s="12">
        <v>0.05</v>
      </c>
      <c r="K6" s="16">
        <f t="shared" si="1"/>
        <v>0</v>
      </c>
    </row>
    <row r="7" spans="1:11" ht="41.25" customHeight="1">
      <c r="A7" s="17">
        <v>5</v>
      </c>
      <c r="B7" s="9" t="s">
        <v>57</v>
      </c>
      <c r="C7" s="9"/>
      <c r="D7" s="10" t="s">
        <v>53</v>
      </c>
      <c r="E7" s="10" t="s">
        <v>13</v>
      </c>
      <c r="F7" s="10" t="s">
        <v>11</v>
      </c>
      <c r="G7" s="10">
        <v>300</v>
      </c>
      <c r="H7" s="10"/>
      <c r="I7" s="16">
        <f t="shared" si="0"/>
        <v>0</v>
      </c>
      <c r="J7" s="12">
        <v>0.05</v>
      </c>
      <c r="K7" s="16">
        <f t="shared" si="1"/>
        <v>0</v>
      </c>
    </row>
    <row r="8" spans="1:11" ht="41.25" customHeight="1">
      <c r="A8" s="17">
        <v>6</v>
      </c>
      <c r="B8" s="9" t="s">
        <v>58</v>
      </c>
      <c r="C8" s="9"/>
      <c r="D8" s="10" t="s">
        <v>53</v>
      </c>
      <c r="E8" s="10" t="s">
        <v>59</v>
      </c>
      <c r="F8" s="10" t="s">
        <v>11</v>
      </c>
      <c r="G8" s="10">
        <v>30</v>
      </c>
      <c r="H8" s="10"/>
      <c r="I8" s="16">
        <f t="shared" si="0"/>
        <v>0</v>
      </c>
      <c r="J8" s="12">
        <v>0.05</v>
      </c>
      <c r="K8" s="16">
        <f t="shared" si="1"/>
        <v>0</v>
      </c>
    </row>
    <row r="9" spans="1:11" ht="41.25" customHeight="1">
      <c r="A9" s="17">
        <v>7</v>
      </c>
      <c r="B9" s="9" t="s">
        <v>60</v>
      </c>
      <c r="C9" s="9"/>
      <c r="D9" s="10" t="s">
        <v>53</v>
      </c>
      <c r="E9" s="10" t="s">
        <v>13</v>
      </c>
      <c r="F9" s="10" t="s">
        <v>11</v>
      </c>
      <c r="G9" s="10">
        <v>900</v>
      </c>
      <c r="H9" s="10"/>
      <c r="I9" s="16">
        <f t="shared" si="0"/>
        <v>0</v>
      </c>
      <c r="J9" s="12">
        <v>0.05</v>
      </c>
      <c r="K9" s="16">
        <f t="shared" si="1"/>
        <v>0</v>
      </c>
    </row>
    <row r="10" spans="1:11" ht="41.25" customHeight="1">
      <c r="A10" s="17">
        <v>8</v>
      </c>
      <c r="B10" s="13" t="s">
        <v>61</v>
      </c>
      <c r="C10" s="9"/>
      <c r="D10" s="10" t="s">
        <v>53</v>
      </c>
      <c r="E10" s="10" t="s">
        <v>13</v>
      </c>
      <c r="F10" s="10" t="s">
        <v>11</v>
      </c>
      <c r="G10" s="10">
        <v>3100</v>
      </c>
      <c r="H10" s="10"/>
      <c r="I10" s="16">
        <f t="shared" si="0"/>
        <v>0</v>
      </c>
      <c r="J10" s="12">
        <v>0.05</v>
      </c>
      <c r="K10" s="16">
        <f t="shared" si="1"/>
        <v>0</v>
      </c>
    </row>
    <row r="11" spans="1:11" ht="41.25" customHeight="1">
      <c r="A11" s="18"/>
      <c r="D11" s="1"/>
      <c r="E11" s="1"/>
      <c r="F11" s="1"/>
      <c r="G11" s="1"/>
      <c r="H11" s="14" t="s">
        <v>42</v>
      </c>
      <c r="I11" s="15">
        <f>SUM(I3:I10)</f>
        <v>0</v>
      </c>
      <c r="J11" s="14">
        <v>0</v>
      </c>
      <c r="K11" s="15">
        <f>SUM(K3:K10)</f>
        <v>0</v>
      </c>
    </row>
    <row r="12" spans="1:11" ht="41.25" customHeight="1">
      <c r="A12" s="18"/>
      <c r="D12" s="1"/>
      <c r="E12" s="1"/>
      <c r="F12" s="1"/>
      <c r="G12" s="1"/>
      <c r="H12" s="1"/>
      <c r="I12" s="1"/>
      <c r="J12" s="1"/>
      <c r="K12" s="1"/>
    </row>
    <row r="13" spans="2:11" ht="42.75" customHeight="1">
      <c r="B13" t="s">
        <v>43</v>
      </c>
      <c r="G13" s="1"/>
      <c r="H13" s="1"/>
      <c r="I13" s="1"/>
      <c r="J13" s="1"/>
      <c r="K13" s="1"/>
    </row>
    <row r="14" spans="2:11" ht="23.25" customHeight="1">
      <c r="B14" t="s">
        <v>62</v>
      </c>
      <c r="D14" s="1"/>
      <c r="E14" s="1"/>
      <c r="F14" s="1"/>
      <c r="G14" s="1"/>
      <c r="H14" s="1"/>
      <c r="I14" s="1"/>
      <c r="J14" s="1"/>
      <c r="K14" s="1"/>
    </row>
    <row r="15" spans="1:11" ht="41.25" customHeight="1">
      <c r="A15" s="18"/>
      <c r="D15" s="1"/>
      <c r="E15" s="1"/>
      <c r="F15" s="1"/>
      <c r="G15" s="1"/>
      <c r="H15" s="1"/>
      <c r="I15" s="1"/>
      <c r="J15" s="1"/>
      <c r="K15" s="1"/>
    </row>
    <row r="16" spans="1:11" ht="41.25" customHeight="1">
      <c r="A16" s="20"/>
      <c r="B16" s="26" t="s">
        <v>44</v>
      </c>
      <c r="C16" s="26"/>
      <c r="D16" s="26"/>
      <c r="E16" s="26"/>
      <c r="F16" s="26"/>
      <c r="G16" s="26"/>
      <c r="H16" s="26"/>
      <c r="I16" s="26"/>
      <c r="J16" s="1"/>
      <c r="K16" s="1"/>
    </row>
    <row r="17" spans="1:11" ht="41.25" customHeight="1">
      <c r="A17" s="20"/>
      <c r="B17" s="26" t="s">
        <v>45</v>
      </c>
      <c r="C17" s="26"/>
      <c r="D17" s="26"/>
      <c r="E17" s="26"/>
      <c r="F17" s="26"/>
      <c r="G17" s="26"/>
      <c r="H17" s="26"/>
      <c r="I17" s="26"/>
      <c r="J17" s="1"/>
      <c r="K17" s="1"/>
    </row>
    <row r="18" spans="1:11" ht="41.25" customHeight="1">
      <c r="A18" s="20"/>
      <c r="B18" s="26" t="s">
        <v>46</v>
      </c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41.25" customHeight="1">
      <c r="A19" s="20"/>
      <c r="B19" s="26" t="s">
        <v>47</v>
      </c>
      <c r="C19" s="26"/>
      <c r="D19" s="26"/>
      <c r="E19" s="26"/>
      <c r="F19" s="26"/>
      <c r="G19" s="26"/>
      <c r="H19" s="26"/>
      <c r="I19" s="26"/>
      <c r="J19" s="1"/>
      <c r="K19" s="1"/>
    </row>
    <row r="20" spans="1:11" ht="41.25" customHeight="1">
      <c r="A20" s="21"/>
      <c r="D20" s="1"/>
      <c r="E20" s="1"/>
      <c r="F20" s="1"/>
      <c r="G20" s="1"/>
      <c r="H20" s="1"/>
      <c r="I20" s="1"/>
      <c r="J20" s="1"/>
      <c r="K20" s="1"/>
    </row>
    <row r="21" spans="1:11" ht="41.25" customHeight="1">
      <c r="A21" s="18"/>
      <c r="D21" s="1"/>
      <c r="E21" s="1"/>
      <c r="F21" s="1"/>
      <c r="G21" s="1"/>
      <c r="H21" s="1"/>
      <c r="I21" s="1"/>
      <c r="J21" s="1"/>
      <c r="K21" s="1"/>
    </row>
    <row r="22" spans="1:11" ht="41.25" customHeight="1">
      <c r="A22" s="18"/>
      <c r="D22" s="1"/>
      <c r="E22" s="1"/>
      <c r="F22" s="1"/>
      <c r="G22" s="1"/>
      <c r="H22" s="1"/>
      <c r="I22" s="1"/>
      <c r="J22" s="1"/>
      <c r="K22" s="1"/>
    </row>
    <row r="23" spans="1:11" ht="41.25" customHeight="1">
      <c r="A23" s="18"/>
      <c r="D23" s="1"/>
      <c r="E23" s="1"/>
      <c r="F23" s="1"/>
      <c r="G23" s="1"/>
      <c r="H23" s="1"/>
      <c r="I23" s="1"/>
      <c r="J23" s="1"/>
      <c r="K23" s="1"/>
    </row>
    <row r="24" spans="1:11" ht="41.25" customHeight="1">
      <c r="A24" s="18"/>
      <c r="D24" s="1"/>
      <c r="E24" s="1"/>
      <c r="F24" s="1"/>
      <c r="G24" s="1"/>
      <c r="H24" s="1"/>
      <c r="I24" s="1"/>
      <c r="J24" s="1"/>
      <c r="K24" s="1"/>
    </row>
    <row r="25" spans="1:11" ht="41.25" customHeight="1">
      <c r="A25" s="18"/>
      <c r="D25" s="1"/>
      <c r="E25" s="1"/>
      <c r="F25" s="1"/>
      <c r="G25" s="1"/>
      <c r="H25" s="1"/>
      <c r="I25" s="1"/>
      <c r="J25" s="1"/>
      <c r="K25" s="1"/>
    </row>
    <row r="26" spans="1:11" ht="41.25" customHeight="1">
      <c r="A26" s="18"/>
      <c r="D26" s="1"/>
      <c r="E26" s="1"/>
      <c r="F26" s="1"/>
      <c r="G26" s="1"/>
      <c r="H26" s="1"/>
      <c r="I26" s="1"/>
      <c r="J26" s="1"/>
      <c r="K26" s="1"/>
    </row>
    <row r="27" spans="1:11" ht="41.25" customHeight="1">
      <c r="A27" s="18"/>
      <c r="D27" s="1"/>
      <c r="E27" s="1"/>
      <c r="F27" s="1"/>
      <c r="G27" s="1"/>
      <c r="H27" s="1"/>
      <c r="I27" s="1"/>
      <c r="J27" s="1"/>
      <c r="K27" s="1"/>
    </row>
    <row r="28" spans="1:11" ht="41.25" customHeight="1">
      <c r="A28" s="18"/>
      <c r="D28" s="1"/>
      <c r="E28" s="1"/>
      <c r="F28" s="1"/>
      <c r="G28" s="1"/>
      <c r="H28" s="1"/>
      <c r="I28" s="1"/>
      <c r="J28" s="1"/>
      <c r="K28" s="1"/>
    </row>
    <row r="29" spans="1:11" ht="41.25" customHeight="1">
      <c r="A29" s="18"/>
      <c r="D29" s="1"/>
      <c r="E29" s="1"/>
      <c r="F29" s="1"/>
      <c r="G29" s="1"/>
      <c r="H29" s="1"/>
      <c r="I29" s="1"/>
      <c r="J29" s="1"/>
      <c r="K29" s="1"/>
    </row>
    <row r="30" spans="1:11" ht="41.25" customHeight="1">
      <c r="A30" s="18"/>
      <c r="D30" s="1"/>
      <c r="E30" s="1"/>
      <c r="F30" s="1"/>
      <c r="G30" s="1"/>
      <c r="H30" s="1"/>
      <c r="I30" s="1"/>
      <c r="J30" s="1"/>
      <c r="K30" s="1"/>
    </row>
    <row r="31" spans="1:11" ht="41.25" customHeight="1">
      <c r="A31" s="18"/>
      <c r="D31" s="1"/>
      <c r="E31" s="1"/>
      <c r="F31" s="1"/>
      <c r="G31" s="1"/>
      <c r="H31" s="1"/>
      <c r="I31" s="1"/>
      <c r="J31" s="1"/>
      <c r="K31" s="1"/>
    </row>
    <row r="32" spans="1:11" ht="41.25" customHeight="1">
      <c r="A32" s="18"/>
      <c r="D32" s="1"/>
      <c r="E32" s="1"/>
      <c r="F32" s="1"/>
      <c r="G32" s="1"/>
      <c r="H32" s="1"/>
      <c r="I32" s="1"/>
      <c r="J32" s="1"/>
      <c r="K32" s="1"/>
    </row>
    <row r="33" spans="1:11" ht="41.25" customHeight="1">
      <c r="A33" s="18"/>
      <c r="D33" s="1"/>
      <c r="E33" s="1"/>
      <c r="F33" s="1"/>
      <c r="G33" s="1"/>
      <c r="H33" s="1"/>
      <c r="I33" s="1"/>
      <c r="J33" s="1"/>
      <c r="K33" s="1"/>
    </row>
    <row r="34" spans="1:11" ht="41.25" customHeight="1">
      <c r="A34" s="18"/>
      <c r="D34" s="1"/>
      <c r="E34" s="1"/>
      <c r="F34" s="1"/>
      <c r="G34" s="1"/>
      <c r="H34" s="1"/>
      <c r="I34" s="1"/>
      <c r="J34" s="1"/>
      <c r="K34" s="1"/>
    </row>
    <row r="35" spans="1:11" ht="41.25" customHeight="1">
      <c r="A35" s="18"/>
      <c r="D35" s="1"/>
      <c r="E35" s="1"/>
      <c r="F35" s="1"/>
      <c r="G35" s="1"/>
      <c r="H35" s="1"/>
      <c r="I35" s="1"/>
      <c r="J35" s="1"/>
      <c r="K35" s="1"/>
    </row>
    <row r="36" spans="1:11" ht="41.25" customHeight="1">
      <c r="A36" s="18"/>
      <c r="D36" s="1"/>
      <c r="E36" s="1"/>
      <c r="F36" s="1"/>
      <c r="G36" s="1"/>
      <c r="H36" s="1"/>
      <c r="I36" s="1"/>
      <c r="J36" s="1"/>
      <c r="K36" s="1"/>
    </row>
    <row r="37" spans="1:11" ht="41.25" customHeight="1">
      <c r="A37" s="18"/>
      <c r="D37" s="1"/>
      <c r="E37" s="1"/>
      <c r="F37" s="1"/>
      <c r="G37" s="1"/>
      <c r="H37" s="1"/>
      <c r="I37" s="1"/>
      <c r="J37" s="1"/>
      <c r="K37" s="1"/>
    </row>
    <row r="38" spans="1:11" ht="41.25" customHeight="1">
      <c r="A38" s="18"/>
      <c r="D38" s="1"/>
      <c r="E38" s="1"/>
      <c r="F38" s="1"/>
      <c r="G38" s="1"/>
      <c r="H38" s="1"/>
      <c r="I38" s="1"/>
      <c r="J38" s="1"/>
      <c r="K38" s="1"/>
    </row>
    <row r="39" spans="1:11" ht="41.25" customHeight="1">
      <c r="A39" s="18"/>
      <c r="D39" s="1"/>
      <c r="E39" s="1"/>
      <c r="F39" s="1"/>
      <c r="G39" s="1"/>
      <c r="H39" s="1"/>
      <c r="I39" s="1"/>
      <c r="J39" s="1"/>
      <c r="K39" s="1"/>
    </row>
    <row r="40" spans="1:11" ht="41.25" customHeight="1">
      <c r="A40" s="18"/>
      <c r="D40" s="1"/>
      <c r="E40" s="1"/>
      <c r="F40" s="1"/>
      <c r="G40" s="1"/>
      <c r="H40" s="1"/>
      <c r="I40" s="1"/>
      <c r="J40" s="1"/>
      <c r="K40" s="1"/>
    </row>
    <row r="41" spans="1:11" ht="41.25" customHeight="1">
      <c r="A41" s="18"/>
      <c r="D41" s="1"/>
      <c r="E41" s="1"/>
      <c r="F41" s="1"/>
      <c r="G41" s="1"/>
      <c r="H41" s="1"/>
      <c r="I41" s="1"/>
      <c r="J41" s="1"/>
      <c r="K41" s="1"/>
    </row>
    <row r="42" spans="1:11" ht="41.25" customHeight="1">
      <c r="A42" s="22"/>
      <c r="D42" s="1"/>
      <c r="E42" s="1"/>
      <c r="F42" s="1"/>
      <c r="G42" s="1"/>
      <c r="H42" s="1"/>
      <c r="I42" s="1"/>
      <c r="J42" s="1"/>
      <c r="K42" s="1"/>
    </row>
    <row r="43" spans="4:11" ht="41.25" customHeight="1">
      <c r="D43" s="1"/>
      <c r="E43" s="1"/>
      <c r="F43" s="1"/>
      <c r="G43" s="1"/>
      <c r="H43" s="1"/>
      <c r="I43" s="1"/>
      <c r="J43" s="1"/>
      <c r="K43" s="1"/>
    </row>
    <row r="44" spans="4:11" ht="41.25" customHeight="1">
      <c r="D44" s="1"/>
      <c r="E44" s="1"/>
      <c r="F44" s="1"/>
      <c r="G44" s="1"/>
      <c r="H44" s="1"/>
      <c r="I44" s="1"/>
      <c r="J44" s="1"/>
      <c r="K44" s="1"/>
    </row>
    <row r="45" spans="4:11" ht="41.25" customHeight="1">
      <c r="D45" s="1"/>
      <c r="E45" s="1"/>
      <c r="F45" s="1"/>
      <c r="G45" s="1"/>
      <c r="H45" s="1"/>
      <c r="I45" s="1"/>
      <c r="J45" s="1"/>
      <c r="K45" s="1"/>
    </row>
    <row r="46" spans="4:11" ht="41.25" customHeight="1">
      <c r="D46" s="1"/>
      <c r="E46" s="1"/>
      <c r="F46" s="1"/>
      <c r="G46" s="1"/>
      <c r="H46" s="1"/>
      <c r="I46" s="1"/>
      <c r="J46" s="1"/>
      <c r="K46" s="1"/>
    </row>
    <row r="47" spans="4:11" ht="41.25" customHeight="1">
      <c r="D47" s="1"/>
      <c r="E47" s="1"/>
      <c r="F47" s="1"/>
      <c r="G47" s="1"/>
      <c r="H47" s="1"/>
      <c r="I47" s="1"/>
      <c r="J47" s="1"/>
      <c r="K47" s="1"/>
    </row>
    <row r="48" spans="4:11" ht="41.25" customHeight="1">
      <c r="D48" s="1"/>
      <c r="E48" s="1"/>
      <c r="F48" s="1"/>
      <c r="G48" s="1"/>
      <c r="H48" s="1"/>
      <c r="I48" s="1"/>
      <c r="J48" s="1"/>
      <c r="K48" s="1"/>
    </row>
    <row r="49" spans="4:11" ht="41.25" customHeight="1">
      <c r="D49" s="1"/>
      <c r="E49" s="1"/>
      <c r="F49" s="1"/>
      <c r="G49" s="1"/>
      <c r="H49" s="1"/>
      <c r="I49" s="1"/>
      <c r="J49" s="1"/>
      <c r="K49" s="1"/>
    </row>
    <row r="50" spans="4:11" ht="41.25" customHeight="1">
      <c r="D50" s="1"/>
      <c r="E50" s="1"/>
      <c r="F50" s="1"/>
      <c r="G50" s="1"/>
      <c r="H50" s="1"/>
      <c r="I50" s="1"/>
      <c r="J50" s="1"/>
      <c r="K50" s="1"/>
    </row>
    <row r="51" spans="4:11" ht="41.25" customHeight="1">
      <c r="D51" s="1"/>
      <c r="E51" s="1"/>
      <c r="F51" s="1"/>
      <c r="G51" s="1"/>
      <c r="H51" s="1"/>
      <c r="I51" s="1"/>
      <c r="J51" s="1"/>
      <c r="K51" s="1"/>
    </row>
    <row r="52" spans="4:11" ht="41.25" customHeight="1">
      <c r="D52" s="1"/>
      <c r="E52" s="1"/>
      <c r="F52" s="1"/>
      <c r="G52" s="1"/>
      <c r="H52" s="1"/>
      <c r="I52" s="1"/>
      <c r="J52" s="1"/>
      <c r="K52" s="1"/>
    </row>
    <row r="53" spans="4:11" ht="41.25" customHeight="1">
      <c r="D53" s="1"/>
      <c r="E53" s="1"/>
      <c r="F53" s="1"/>
      <c r="G53" s="1"/>
      <c r="H53" s="1"/>
      <c r="I53" s="1"/>
      <c r="J53" s="1"/>
      <c r="K53" s="1"/>
    </row>
    <row r="54" spans="4:11" ht="41.25" customHeight="1">
      <c r="D54" s="1"/>
      <c r="E54" s="1"/>
      <c r="F54" s="1"/>
      <c r="G54" s="1"/>
      <c r="H54" s="1"/>
      <c r="I54" s="1"/>
      <c r="J54" s="1"/>
      <c r="K54" s="1"/>
    </row>
  </sheetData>
  <sheetProtection selectLockedCells="1" selectUnlockedCells="1"/>
  <mergeCells count="5">
    <mergeCell ref="A1:I1"/>
    <mergeCell ref="B16:I16"/>
    <mergeCell ref="B17:I17"/>
    <mergeCell ref="B19:I19"/>
    <mergeCell ref="B18:K18"/>
  </mergeCells>
  <printOptions/>
  <pageMargins left="0.7875" right="0.7875" top="1.0527777777777778" bottom="1.0527777777777778" header="0.7875" footer="0.7875"/>
  <pageSetup horizontalDpi="300" verticalDpi="300" orientation="landscape" paperSize="9" scale="90" r:id="rId1"/>
  <headerFooter alignWithMargins="0">
    <oddHeader>&amp;RZałącznik 1A - Formularz asortymentowo-cenowy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Paweł Marciniak</cp:lastModifiedBy>
  <dcterms:modified xsi:type="dcterms:W3CDTF">2024-07-03T10:57:32Z</dcterms:modified>
  <cp:category/>
  <cp:version/>
  <cp:contentType/>
  <cp:contentStatus/>
</cp:coreProperties>
</file>