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iniak8864\Desktop\PRZEGLĄD 2025 - technologia basenowa b. 333-6035 PZ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H24" i="1" s="1"/>
  <c r="H25" i="1" l="1"/>
  <c r="H26" i="1" s="1"/>
</calcChain>
</file>

<file path=xl/sharedStrings.xml><?xml version="1.0" encoding="utf-8"?>
<sst xmlns="http://schemas.openxmlformats.org/spreadsheetml/2006/main" count="51" uniqueCount="43">
  <si>
    <t>ZAŁĄCZNIK NR 2</t>
  </si>
  <si>
    <t>WYCENA OFERTOWA</t>
  </si>
  <si>
    <t xml:space="preserve">„Konserwacja układu technologii basenowej w budynku nr 333/6035” </t>
  </si>
  <si>
    <t>Ilość</t>
  </si>
  <si>
    <t>Pompa obiegowa Herborner Unibad 100-241/0554X-W2</t>
  </si>
  <si>
    <t>12.01646.010.01</t>
  </si>
  <si>
    <t>12.01646.010.02</t>
  </si>
  <si>
    <t>Filtr piaskowy Astrall Olot</t>
  </si>
  <si>
    <t>5-21-10836</t>
  </si>
  <si>
    <t>072A015255</t>
  </si>
  <si>
    <t>5-21-10837</t>
  </si>
  <si>
    <t>072A015256</t>
  </si>
  <si>
    <t>Stacja dozowania korektora PH Descon dos/msc</t>
  </si>
  <si>
    <t>Stacja dozowania podchlorynu sodu Descon dos/msc</t>
  </si>
  <si>
    <t>Wymiennik ciepła Secespol B1000</t>
  </si>
  <si>
    <t>12N2041006</t>
  </si>
  <si>
    <t>Regulator basenowy do pomiaru chloru, PH i redox wraz z sondami i celą pomiarową Descon trol</t>
  </si>
  <si>
    <t>209022479J48</t>
  </si>
  <si>
    <t>Szafa zasilająco-sterownicza technologi basenowej urządzeń wraz z regulatorem poziomu i okablowaniem</t>
  </si>
  <si>
    <t>-</t>
  </si>
  <si>
    <t>Lampa UV z szafą zasilająco-sterującą TMA AP-POOL8</t>
  </si>
  <si>
    <t>Regulator poziomu z zaworem elektromagnetycznym i 5-ma czujnikami poziomu</t>
  </si>
  <si>
    <t>Pompa wody brudnej</t>
  </si>
  <si>
    <t>Agregat podnoszący</t>
  </si>
  <si>
    <t>Układ zaworów i rurociągów</t>
  </si>
  <si>
    <t>062/2012</t>
  </si>
  <si>
    <t xml:space="preserve">Lp. </t>
  </si>
  <si>
    <t>Ilość przeglądów</t>
  </si>
  <si>
    <t>Cena netto zł               za 1 przygląd</t>
  </si>
  <si>
    <t>Sporządził: ……………………………………………………………..</t>
  </si>
  <si>
    <t xml:space="preserve">                                    Podpis , pieczątka firmy</t>
  </si>
  <si>
    <t>Wartość ogółem netto zł</t>
  </si>
  <si>
    <t>Wartość ogłem brutto zł</t>
  </si>
  <si>
    <t>Podatek 23 % VAT</t>
  </si>
  <si>
    <t>Nazwa urządzenia</t>
  </si>
  <si>
    <t>Nr                           WDT</t>
  </si>
  <si>
    <t>Nr                                  fabryczny</t>
  </si>
  <si>
    <t>Wartość netto zł              za 4 przyglądy</t>
  </si>
  <si>
    <t>Stacja dozowania koagulanta Descon                                                      dos/msc</t>
  </si>
  <si>
    <t>Reflektor 2 x 65W z kablem                         transformatorowym</t>
  </si>
  <si>
    <t>Układ hydroforowy do zapewnienia wymaganego ciśnienia na cele bytowe – zestaw hydroinstal HYDRO-MED. 12                                                             HI 18.2-5/2.2</t>
  </si>
  <si>
    <t>Odkurzacz basenowy Hayward TigerShark2</t>
  </si>
  <si>
    <t>Data: ……………………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</si>
</sst>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.5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right" vertical="center" indent="15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7" fillId="0" borderId="9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29" sqref="H29"/>
    </sheetView>
  </sheetViews>
  <sheetFormatPr defaultRowHeight="15" x14ac:dyDescent="0.25"/>
  <cols>
    <col min="1" max="1" width="4.5703125" customWidth="1"/>
    <col min="2" max="2" width="34.28515625" customWidth="1"/>
    <col min="3" max="3" width="6.85546875" customWidth="1"/>
    <col min="4" max="4" width="12.85546875" customWidth="1"/>
    <col min="5" max="5" width="15.7109375" customWidth="1"/>
    <col min="6" max="6" width="13.5703125" customWidth="1"/>
    <col min="7" max="7" width="10.28515625" customWidth="1"/>
    <col min="8" max="8" width="18.7109375" customWidth="1"/>
  </cols>
  <sheetData>
    <row r="1" spans="1:9" x14ac:dyDescent="0.25">
      <c r="A1" s="1"/>
      <c r="H1" s="27" t="s">
        <v>0</v>
      </c>
      <c r="I1" s="27"/>
    </row>
    <row r="2" spans="1:9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9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9" ht="15.75" thickBot="1" x14ac:dyDescent="0.3">
      <c r="A4" s="2"/>
    </row>
    <row r="5" spans="1:9" ht="61.5" customHeight="1" thickBot="1" x14ac:dyDescent="0.3">
      <c r="A5" s="9" t="s">
        <v>26</v>
      </c>
      <c r="B5" s="10" t="s">
        <v>34</v>
      </c>
      <c r="C5" s="10" t="s">
        <v>3</v>
      </c>
      <c r="D5" s="10" t="s">
        <v>35</v>
      </c>
      <c r="E5" s="13" t="s">
        <v>36</v>
      </c>
      <c r="F5" s="10" t="s">
        <v>28</v>
      </c>
      <c r="G5" s="14" t="s">
        <v>27</v>
      </c>
      <c r="H5" s="10" t="s">
        <v>37</v>
      </c>
    </row>
    <row r="6" spans="1:9" ht="41.25" customHeight="1" thickBot="1" x14ac:dyDescent="0.3">
      <c r="A6" s="7">
        <v>1</v>
      </c>
      <c r="B6" s="7" t="s">
        <v>4</v>
      </c>
      <c r="C6" s="7">
        <v>1</v>
      </c>
      <c r="D6" s="7"/>
      <c r="E6" s="7" t="s">
        <v>5</v>
      </c>
      <c r="F6" s="18"/>
      <c r="G6" s="12">
        <v>4</v>
      </c>
      <c r="H6" s="16">
        <f>F6*G6</f>
        <v>0</v>
      </c>
    </row>
    <row r="7" spans="1:9" ht="41.25" customHeight="1" thickBot="1" x14ac:dyDescent="0.3">
      <c r="A7" s="4">
        <v>2</v>
      </c>
      <c r="B7" s="4" t="s">
        <v>4</v>
      </c>
      <c r="C7" s="4">
        <v>1</v>
      </c>
      <c r="D7" s="4"/>
      <c r="E7" s="4" t="s">
        <v>6</v>
      </c>
      <c r="F7" s="19"/>
      <c r="G7" s="8">
        <v>4</v>
      </c>
      <c r="H7" s="16">
        <f t="shared" ref="H7:H23" si="0">F7*G7</f>
        <v>0</v>
      </c>
    </row>
    <row r="8" spans="1:9" ht="33.75" customHeight="1" thickBot="1" x14ac:dyDescent="0.3">
      <c r="A8" s="4">
        <v>3</v>
      </c>
      <c r="B8" s="4" t="s">
        <v>7</v>
      </c>
      <c r="C8" s="4">
        <v>1</v>
      </c>
      <c r="D8" s="4" t="s">
        <v>8</v>
      </c>
      <c r="E8" s="4" t="s">
        <v>9</v>
      </c>
      <c r="F8" s="19"/>
      <c r="G8" s="8">
        <v>4</v>
      </c>
      <c r="H8" s="16">
        <f t="shared" si="0"/>
        <v>0</v>
      </c>
    </row>
    <row r="9" spans="1:9" ht="33.75" customHeight="1" thickBot="1" x14ac:dyDescent="0.3">
      <c r="A9" s="4">
        <v>4</v>
      </c>
      <c r="B9" s="4" t="s">
        <v>7</v>
      </c>
      <c r="C9" s="4">
        <v>1</v>
      </c>
      <c r="D9" s="4" t="s">
        <v>10</v>
      </c>
      <c r="E9" s="4" t="s">
        <v>11</v>
      </c>
      <c r="F9" s="19"/>
      <c r="G9" s="8">
        <v>4</v>
      </c>
      <c r="H9" s="16">
        <f t="shared" si="0"/>
        <v>0</v>
      </c>
    </row>
    <row r="10" spans="1:9" ht="41.25" customHeight="1" thickBot="1" x14ac:dyDescent="0.3">
      <c r="A10" s="4">
        <v>5</v>
      </c>
      <c r="B10" s="4" t="s">
        <v>38</v>
      </c>
      <c r="C10" s="4">
        <v>1</v>
      </c>
      <c r="D10" s="4"/>
      <c r="E10" s="4">
        <v>65</v>
      </c>
      <c r="F10" s="19"/>
      <c r="G10" s="8">
        <v>4</v>
      </c>
      <c r="H10" s="16">
        <f t="shared" si="0"/>
        <v>0</v>
      </c>
    </row>
    <row r="11" spans="1:9" ht="41.25" customHeight="1" thickBot="1" x14ac:dyDescent="0.3">
      <c r="A11" s="4">
        <v>6</v>
      </c>
      <c r="B11" s="4" t="s">
        <v>12</v>
      </c>
      <c r="C11" s="4">
        <v>1</v>
      </c>
      <c r="D11" s="4"/>
      <c r="E11" s="4">
        <v>20630</v>
      </c>
      <c r="F11" s="19"/>
      <c r="G11" s="8">
        <v>4</v>
      </c>
      <c r="H11" s="16">
        <f t="shared" si="0"/>
        <v>0</v>
      </c>
    </row>
    <row r="12" spans="1:9" ht="41.25" customHeight="1" thickBot="1" x14ac:dyDescent="0.3">
      <c r="A12" s="9">
        <v>7</v>
      </c>
      <c r="B12" s="10" t="s">
        <v>13</v>
      </c>
      <c r="C12" s="10">
        <v>1</v>
      </c>
      <c r="D12" s="10"/>
      <c r="E12" s="10">
        <v>20644</v>
      </c>
      <c r="F12" s="20"/>
      <c r="G12" s="11">
        <v>4</v>
      </c>
      <c r="H12" s="16">
        <f t="shared" si="0"/>
        <v>0</v>
      </c>
    </row>
    <row r="13" spans="1:9" ht="33.75" customHeight="1" thickBot="1" x14ac:dyDescent="0.3">
      <c r="A13" s="3">
        <v>8</v>
      </c>
      <c r="B13" s="3" t="s">
        <v>14</v>
      </c>
      <c r="C13" s="3">
        <v>1</v>
      </c>
      <c r="D13" s="3"/>
      <c r="E13" s="3" t="s">
        <v>15</v>
      </c>
      <c r="F13" s="21"/>
      <c r="G13" s="5">
        <v>4</v>
      </c>
      <c r="H13" s="16">
        <f t="shared" si="0"/>
        <v>0</v>
      </c>
    </row>
    <row r="14" spans="1:9" ht="48.75" customHeight="1" thickBot="1" x14ac:dyDescent="0.3">
      <c r="A14" s="4">
        <v>9</v>
      </c>
      <c r="B14" s="4" t="s">
        <v>16</v>
      </c>
      <c r="C14" s="4">
        <v>1</v>
      </c>
      <c r="D14" s="4"/>
      <c r="E14" s="4" t="s">
        <v>17</v>
      </c>
      <c r="F14" s="19"/>
      <c r="G14" s="8">
        <v>4</v>
      </c>
      <c r="H14" s="16">
        <f t="shared" si="0"/>
        <v>0</v>
      </c>
    </row>
    <row r="15" spans="1:9" ht="48.75" customHeight="1" thickBot="1" x14ac:dyDescent="0.3">
      <c r="A15" s="4">
        <v>10</v>
      </c>
      <c r="B15" s="4" t="s">
        <v>18</v>
      </c>
      <c r="C15" s="4">
        <v>1</v>
      </c>
      <c r="D15" s="4"/>
      <c r="E15" s="4" t="s">
        <v>19</v>
      </c>
      <c r="F15" s="19"/>
      <c r="G15" s="8">
        <v>4</v>
      </c>
      <c r="H15" s="16">
        <f t="shared" si="0"/>
        <v>0</v>
      </c>
    </row>
    <row r="16" spans="1:9" ht="41.25" customHeight="1" thickBot="1" x14ac:dyDescent="0.3">
      <c r="A16" s="4">
        <v>11</v>
      </c>
      <c r="B16" s="4" t="s">
        <v>20</v>
      </c>
      <c r="C16" s="4">
        <v>1</v>
      </c>
      <c r="D16" s="4"/>
      <c r="E16" s="4">
        <v>4402</v>
      </c>
      <c r="F16" s="19"/>
      <c r="G16" s="6">
        <v>4</v>
      </c>
      <c r="H16" s="16">
        <f t="shared" si="0"/>
        <v>0</v>
      </c>
    </row>
    <row r="17" spans="1:8" ht="41.25" customHeight="1" thickBot="1" x14ac:dyDescent="0.3">
      <c r="A17" s="4">
        <v>12</v>
      </c>
      <c r="B17" s="4" t="s">
        <v>41</v>
      </c>
      <c r="C17" s="4">
        <v>1</v>
      </c>
      <c r="D17" s="4"/>
      <c r="E17" s="4" t="s">
        <v>19</v>
      </c>
      <c r="F17" s="19"/>
      <c r="G17" s="8">
        <v>4</v>
      </c>
      <c r="H17" s="16">
        <f t="shared" si="0"/>
        <v>0</v>
      </c>
    </row>
    <row r="18" spans="1:8" ht="49.5" customHeight="1" thickBot="1" x14ac:dyDescent="0.3">
      <c r="A18" s="4">
        <v>13</v>
      </c>
      <c r="B18" s="4" t="s">
        <v>21</v>
      </c>
      <c r="C18" s="4">
        <v>1</v>
      </c>
      <c r="D18" s="4"/>
      <c r="E18" s="4" t="s">
        <v>19</v>
      </c>
      <c r="F18" s="19"/>
      <c r="G18" s="8">
        <v>4</v>
      </c>
      <c r="H18" s="16">
        <f t="shared" si="0"/>
        <v>0</v>
      </c>
    </row>
    <row r="19" spans="1:8" ht="41.25" customHeight="1" thickBot="1" x14ac:dyDescent="0.3">
      <c r="A19" s="4">
        <v>14</v>
      </c>
      <c r="B19" s="4" t="s">
        <v>39</v>
      </c>
      <c r="C19" s="4">
        <v>12</v>
      </c>
      <c r="D19" s="4"/>
      <c r="E19" s="4" t="s">
        <v>19</v>
      </c>
      <c r="F19" s="19"/>
      <c r="G19" s="8">
        <v>4</v>
      </c>
      <c r="H19" s="16">
        <f t="shared" si="0"/>
        <v>0</v>
      </c>
    </row>
    <row r="20" spans="1:8" ht="33.75" customHeight="1" thickBot="1" x14ac:dyDescent="0.3">
      <c r="A20" s="4">
        <v>15</v>
      </c>
      <c r="B20" s="4" t="s">
        <v>22</v>
      </c>
      <c r="C20" s="4">
        <v>2</v>
      </c>
      <c r="D20" s="4"/>
      <c r="E20" s="4" t="s">
        <v>19</v>
      </c>
      <c r="F20" s="19"/>
      <c r="G20" s="8">
        <v>4</v>
      </c>
      <c r="H20" s="16">
        <f t="shared" si="0"/>
        <v>0</v>
      </c>
    </row>
    <row r="21" spans="1:8" ht="33.75" customHeight="1" thickBot="1" x14ac:dyDescent="0.3">
      <c r="A21" s="4">
        <v>16</v>
      </c>
      <c r="B21" s="4" t="s">
        <v>23</v>
      </c>
      <c r="C21" s="4">
        <v>1</v>
      </c>
      <c r="D21" s="4"/>
      <c r="E21" s="4" t="s">
        <v>19</v>
      </c>
      <c r="F21" s="19"/>
      <c r="G21" s="8">
        <v>4</v>
      </c>
      <c r="H21" s="16">
        <f t="shared" si="0"/>
        <v>0</v>
      </c>
    </row>
    <row r="22" spans="1:8" ht="33.75" customHeight="1" thickBot="1" x14ac:dyDescent="0.3">
      <c r="A22" s="4">
        <v>17</v>
      </c>
      <c r="B22" s="4" t="s">
        <v>24</v>
      </c>
      <c r="C22" s="4">
        <v>1</v>
      </c>
      <c r="D22" s="4"/>
      <c r="E22" s="4" t="s">
        <v>19</v>
      </c>
      <c r="F22" s="19"/>
      <c r="G22" s="8">
        <v>4</v>
      </c>
      <c r="H22" s="16">
        <f t="shared" si="0"/>
        <v>0</v>
      </c>
    </row>
    <row r="23" spans="1:8" ht="60" customHeight="1" thickBot="1" x14ac:dyDescent="0.3">
      <c r="A23" s="9">
        <v>18</v>
      </c>
      <c r="B23" s="10" t="s">
        <v>40</v>
      </c>
      <c r="C23" s="10">
        <v>1</v>
      </c>
      <c r="D23" s="10"/>
      <c r="E23" s="10" t="s">
        <v>25</v>
      </c>
      <c r="F23" s="20"/>
      <c r="G23" s="11">
        <v>4</v>
      </c>
      <c r="H23" s="16">
        <f t="shared" si="0"/>
        <v>0</v>
      </c>
    </row>
    <row r="24" spans="1:8" ht="26.25" customHeight="1" thickBot="1" x14ac:dyDescent="0.3">
      <c r="E24" s="22" t="s">
        <v>31</v>
      </c>
      <c r="F24" s="23"/>
      <c r="G24" s="24"/>
      <c r="H24" s="17">
        <f>SUM(H6:H23)</f>
        <v>0</v>
      </c>
    </row>
    <row r="25" spans="1:8" ht="26.25" customHeight="1" thickBot="1" x14ac:dyDescent="0.3">
      <c r="E25" s="22" t="s">
        <v>33</v>
      </c>
      <c r="F25" s="23"/>
      <c r="G25" s="24"/>
      <c r="H25" s="17">
        <f>ROUND(H24*0.23,2)</f>
        <v>0</v>
      </c>
    </row>
    <row r="26" spans="1:8" ht="26.25" customHeight="1" thickBot="1" x14ac:dyDescent="0.3">
      <c r="E26" s="22" t="s">
        <v>32</v>
      </c>
      <c r="F26" s="23"/>
      <c r="G26" s="24"/>
      <c r="H26" s="17">
        <f>SUM(H24:H25)</f>
        <v>0</v>
      </c>
    </row>
    <row r="27" spans="1:8" ht="45" customHeight="1" x14ac:dyDescent="0.25"/>
    <row r="28" spans="1:8" x14ac:dyDescent="0.25">
      <c r="B28" t="s">
        <v>29</v>
      </c>
      <c r="E28" t="s">
        <v>42</v>
      </c>
    </row>
    <row r="29" spans="1:8" x14ac:dyDescent="0.25">
      <c r="B29" s="15" t="s">
        <v>30</v>
      </c>
    </row>
  </sheetData>
  <mergeCells count="6">
    <mergeCell ref="E26:G26"/>
    <mergeCell ref="A3:H3"/>
    <mergeCell ref="A2:H2"/>
    <mergeCell ref="H1:I1"/>
    <mergeCell ref="E24:G24"/>
    <mergeCell ref="E25:G25"/>
  </mergeCells>
  <printOptions horizontalCentered="1"/>
  <pageMargins left="0.70866141732283472" right="0.70866141732283472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Dominiak Magdalena</dc:creator>
  <cp:lastModifiedBy>Dominiak Magdalena</cp:lastModifiedBy>
  <cp:lastPrinted>2021-07-14T09:59:00Z</cp:lastPrinted>
  <dcterms:created xsi:type="dcterms:W3CDTF">2021-07-14T09:13:26Z</dcterms:created>
  <dcterms:modified xsi:type="dcterms:W3CDTF">2024-12-12T06:54:08Z</dcterms:modified>
</cp:coreProperties>
</file>