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wadas\Desktop\PRZETARGI 2023\15 Ochrona\"/>
    </mc:Choice>
  </mc:AlternateContent>
  <xr:revisionPtr revIDLastSave="0" documentId="13_ncr:1_{F71298DB-2DBA-427B-BD4F-ABEED42595D6}" xr6:coauthVersionLast="47" xr6:coauthVersionMax="47" xr10:uidLastSave="{00000000-0000-0000-0000-000000000000}"/>
  <bookViews>
    <workbookView xWindow="-120" yWindow="-120" windowWidth="24240" windowHeight="13140" xr2:uid="{24827F63-6171-48CE-97DB-83D4418BBFCA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F8" i="1" s="1"/>
  <c r="D9" i="1"/>
  <c r="F9" i="1" s="1"/>
  <c r="E10" i="1"/>
  <c r="H8" i="1" l="1"/>
  <c r="I8" i="1" s="1"/>
  <c r="H9" i="1"/>
  <c r="H10" i="1" l="1"/>
  <c r="F10" i="1"/>
  <c r="I9" i="1"/>
  <c r="I10" i="1" l="1"/>
</calcChain>
</file>

<file path=xl/sharedStrings.xml><?xml version="1.0" encoding="utf-8"?>
<sst xmlns="http://schemas.openxmlformats.org/spreadsheetml/2006/main" count="35" uniqueCount="35">
  <si>
    <t>Lp.</t>
  </si>
  <si>
    <t xml:space="preserve">ZAKRES ZADAŃ PRACOWNIKA OCHRONY </t>
  </si>
  <si>
    <t>ZAKRES USŁUGI</t>
  </si>
  <si>
    <t>WARTOŚĆ NETTO [PLN]</t>
  </si>
  <si>
    <t>STAWKA VAT [%]</t>
  </si>
  <si>
    <t>WARTOŚĆ BRUTTO [PLN]</t>
  </si>
  <si>
    <t>UWAGI:</t>
  </si>
  <si>
    <t>KWOTA VAT [PLN]</t>
  </si>
  <si>
    <t>-</t>
  </si>
  <si>
    <t xml:space="preserve">Dokument należy sporządzić w postaci elektronicznej i podpisać kwalifikowanym podpisem elektronicznym. </t>
  </si>
  <si>
    <t>* sobota liczona 24 godz , po wcześniejszym zgłoszeniu ochrona</t>
  </si>
  <si>
    <t>ŁĄCZNA ILOŚĆ GODZIN PEŁNIENIA USŁUGI W ROKU</t>
  </si>
  <si>
    <t>STAWKA BRUTTO ROBOCZOGODZINY [PLN]</t>
  </si>
  <si>
    <t>4</t>
  </si>
  <si>
    <t>5</t>
  </si>
  <si>
    <t>3</t>
  </si>
  <si>
    <t>6</t>
  </si>
  <si>
    <t>7</t>
  </si>
  <si>
    <t>8</t>
  </si>
  <si>
    <t>Suma</t>
  </si>
  <si>
    <t>STAWKA NETTO ROBOCZOGODZINY [PLN]</t>
  </si>
  <si>
    <t>9</t>
  </si>
  <si>
    <t>KOLUMNA NR 4 = KOLUMNA NR 3 x 1,23</t>
  </si>
  <si>
    <t>KOLUMNA NR 6 = KOLUMNA NR 4 x KOLUMNA NR 5 /1,23</t>
  </si>
  <si>
    <t>KOLUMNA NR 8 = KOLUMNA NR 6 x KOLUMNA NR 7</t>
  </si>
  <si>
    <t>KOLUMNA NR 9 = KOLUMNA NR 6 + KOLUMNA NR 8</t>
  </si>
  <si>
    <t>Uwaga 1: Liczba godzin wykazanych w załączniku oszacowano jedynie w celu porównania ofert. Faktyczna ilość godzin usługi może się różnić.</t>
  </si>
  <si>
    <t>Uwaga 2: Wykonawca może wypełnić tabele samodzielnie dokonując zmian, jednak pozycje kolumny 5 muszą pozostać niezmienne.</t>
  </si>
  <si>
    <t>…................................................................</t>
  </si>
  <si>
    <t xml:space="preserve">                   Miejscowość data.</t>
  </si>
  <si>
    <t>(składany wraz z ofertą)</t>
  </si>
  <si>
    <r>
      <rPr>
        <b/>
        <sz val="18"/>
        <color theme="1"/>
        <rFont val="Calibri Light"/>
        <family val="2"/>
        <charset val="238"/>
        <scheme val="major"/>
      </rPr>
      <t xml:space="preserve">„Ochrona fizyczna osób i mienia Zakładu Gospodarki Komunalnej Bolesław Sp. z o.o. w Bolesławiu”. - Załącznik nr 1a do SWZ   </t>
    </r>
    <r>
      <rPr>
        <b/>
        <sz val="20"/>
        <color theme="1"/>
        <rFont val="Calibri"/>
        <family val="2"/>
        <charset val="238"/>
        <scheme val="minor"/>
      </rPr>
      <t xml:space="preserve">
</t>
    </r>
  </si>
  <si>
    <r>
      <t>–  PEŁNIENIE USŁUGI DOZORU ORAZ BEZPOŚREDNIEJ OCHRONY FIZYCZNEJ OSÓB I MIENIA  ZGODNIE Z SWZ I OPISEM PRZEDMIOTU ZAMÓWIENIA W</t>
    </r>
    <r>
      <rPr>
        <b/>
        <i/>
        <sz val="14"/>
        <color theme="4" tint="-0.249977111117893"/>
        <rFont val="Calibri"/>
        <family val="2"/>
        <charset val="238"/>
        <scheme val="minor"/>
      </rPr>
      <t xml:space="preserve"> 2025 ROKU</t>
    </r>
  </si>
  <si>
    <r>
      <t>–  PEŁNIENIE USŁUGI DOZORU ORAZ BEZPOŚREDNIEJ OCHRONY FIZYCZNEJ OSÓB I MIENIA  ZGODNIE Z SWZ I OPISEM PRZEDMIOTU ZAMÓWIENIA W</t>
    </r>
    <r>
      <rPr>
        <b/>
        <i/>
        <sz val="14"/>
        <color theme="4" tint="-0.249977111117893"/>
        <rFont val="Calibri"/>
        <family val="2"/>
        <charset val="238"/>
        <scheme val="minor"/>
      </rPr>
      <t xml:space="preserve"> 2024 ROKU</t>
    </r>
  </si>
  <si>
    <t xml:space="preserve"> OZNACZENIE SPRAWY: 15/ZP/2023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</si>
</sst>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color theme="1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b/>
      <i/>
      <sz val="14"/>
      <color theme="4" tint="-0.249977111117893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0" xfId="0" applyFont="1"/>
    <xf numFmtId="0" fontId="15" fillId="0" borderId="0" xfId="0" applyFont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44" fontId="3" fillId="0" borderId="1" xfId="1" applyFont="1" applyBorder="1" applyAlignment="1">
      <alignment horizontal="center" vertical="center"/>
    </xf>
    <xf numFmtId="44" fontId="3" fillId="0" borderId="5" xfId="1" applyFont="1" applyBorder="1" applyAlignment="1">
      <alignment horizontal="center" vertical="center"/>
    </xf>
    <xf numFmtId="44" fontId="6" fillId="0" borderId="9" xfId="1" applyFont="1" applyBorder="1" applyAlignment="1">
      <alignment horizontal="center" vertical="center"/>
    </xf>
    <xf numFmtId="44" fontId="6" fillId="0" borderId="10" xfId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5C0B1-14EA-4ED4-AB10-B69783A5FAC3}">
  <dimension ref="A2:I22"/>
  <sheetViews>
    <sheetView tabSelected="1" zoomScale="70" zoomScaleNormal="70" workbookViewId="0">
      <selection activeCell="K8" sqref="K8"/>
    </sheetView>
  </sheetViews>
  <sheetFormatPr defaultRowHeight="15" x14ac:dyDescent="0.25"/>
  <cols>
    <col min="2" max="2" width="67.42578125" customWidth="1"/>
    <col min="3" max="3" width="26.140625" customWidth="1"/>
    <col min="4" max="4" width="28.140625" customWidth="1"/>
    <col min="5" max="5" width="30" customWidth="1"/>
    <col min="6" max="6" width="26.28515625" customWidth="1"/>
    <col min="7" max="7" width="20.42578125" customWidth="1"/>
    <col min="8" max="8" width="25.7109375" customWidth="1"/>
    <col min="9" max="9" width="30.140625" customWidth="1"/>
  </cols>
  <sheetData>
    <row r="2" spans="1:9" ht="36.6" customHeight="1" x14ac:dyDescent="0.25">
      <c r="B2" s="22" t="s">
        <v>34</v>
      </c>
      <c r="C2" s="22"/>
      <c r="E2" s="21" t="s">
        <v>30</v>
      </c>
    </row>
    <row r="3" spans="1:9" ht="73.900000000000006" customHeight="1" x14ac:dyDescent="0.25">
      <c r="A3" s="29" t="s">
        <v>31</v>
      </c>
      <c r="B3" s="29"/>
      <c r="C3" s="29"/>
      <c r="D3" s="29"/>
      <c r="E3" s="29"/>
      <c r="F3" s="29"/>
      <c r="G3" s="29"/>
      <c r="H3" s="29"/>
      <c r="I3" s="29"/>
    </row>
    <row r="4" spans="1:9" ht="19.5" thickBot="1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51.75" customHeight="1" x14ac:dyDescent="0.25">
      <c r="A5" s="30" t="s">
        <v>1</v>
      </c>
      <c r="B5" s="31"/>
      <c r="C5" s="31"/>
      <c r="D5" s="31"/>
      <c r="E5" s="31"/>
      <c r="F5" s="31"/>
      <c r="G5" s="31"/>
      <c r="H5" s="32"/>
      <c r="I5" s="33"/>
    </row>
    <row r="6" spans="1:9" ht="105" customHeight="1" x14ac:dyDescent="0.25">
      <c r="A6" s="7" t="s">
        <v>0</v>
      </c>
      <c r="B6" s="5" t="s">
        <v>2</v>
      </c>
      <c r="C6" s="5" t="s">
        <v>20</v>
      </c>
      <c r="D6" s="5" t="s">
        <v>12</v>
      </c>
      <c r="E6" s="5" t="s">
        <v>11</v>
      </c>
      <c r="F6" s="5" t="s">
        <v>3</v>
      </c>
      <c r="G6" s="5" t="s">
        <v>4</v>
      </c>
      <c r="H6" s="11" t="s">
        <v>7</v>
      </c>
      <c r="I6" s="8" t="s">
        <v>5</v>
      </c>
    </row>
    <row r="7" spans="1:9" ht="21.75" customHeight="1" x14ac:dyDescent="0.25">
      <c r="A7" s="12">
        <v>1</v>
      </c>
      <c r="B7" s="13">
        <v>2</v>
      </c>
      <c r="C7" s="13" t="s">
        <v>15</v>
      </c>
      <c r="D7" s="13" t="s">
        <v>13</v>
      </c>
      <c r="E7" s="13" t="s">
        <v>14</v>
      </c>
      <c r="F7" s="13" t="s">
        <v>16</v>
      </c>
      <c r="G7" s="13" t="s">
        <v>17</v>
      </c>
      <c r="H7" s="14" t="s">
        <v>18</v>
      </c>
      <c r="I7" s="15" t="s">
        <v>21</v>
      </c>
    </row>
    <row r="8" spans="1:9" ht="111.75" customHeight="1" x14ac:dyDescent="0.25">
      <c r="A8" s="9">
        <v>1</v>
      </c>
      <c r="B8" s="6" t="s">
        <v>33</v>
      </c>
      <c r="C8" s="23"/>
      <c r="D8" s="23">
        <f>C8*1.23</f>
        <v>0</v>
      </c>
      <c r="E8" s="27">
        <v>18540</v>
      </c>
      <c r="F8" s="23">
        <f>(D8*E8)/1.23</f>
        <v>0</v>
      </c>
      <c r="G8" s="10"/>
      <c r="H8" s="23">
        <f>F8*G8</f>
        <v>0</v>
      </c>
      <c r="I8" s="24">
        <f>F8+H8</f>
        <v>0</v>
      </c>
    </row>
    <row r="9" spans="1:9" ht="106.5" customHeight="1" thickBot="1" x14ac:dyDescent="0.3">
      <c r="A9" s="9">
        <v>2</v>
      </c>
      <c r="B9" s="6" t="s">
        <v>32</v>
      </c>
      <c r="C9" s="23"/>
      <c r="D9" s="23">
        <f>C9*1.23</f>
        <v>0</v>
      </c>
      <c r="E9" s="27">
        <v>18468</v>
      </c>
      <c r="F9" s="23">
        <f>(D9*E9)/1.23</f>
        <v>0</v>
      </c>
      <c r="G9" s="10"/>
      <c r="H9" s="23">
        <f t="shared" ref="H9" si="0">F9*G9</f>
        <v>0</v>
      </c>
      <c r="I9" s="24">
        <f t="shared" ref="I9" si="1">F9+H9</f>
        <v>0</v>
      </c>
    </row>
    <row r="10" spans="1:9" ht="22.5" customHeight="1" thickBot="1" x14ac:dyDescent="0.3">
      <c r="A10" s="3"/>
      <c r="B10" s="3"/>
      <c r="C10" s="3"/>
      <c r="D10" s="19" t="s">
        <v>19</v>
      </c>
      <c r="E10" s="18">
        <f>SUM(E8:E9)</f>
        <v>37008</v>
      </c>
      <c r="F10" s="25">
        <f>SUM(F8:F9)</f>
        <v>0</v>
      </c>
      <c r="G10" s="16" t="s">
        <v>8</v>
      </c>
      <c r="H10" s="25">
        <f>SUM(H8:H9)</f>
        <v>0</v>
      </c>
      <c r="I10" s="26">
        <f>SUM(I8:I9)</f>
        <v>0</v>
      </c>
    </row>
    <row r="11" spans="1:9" ht="27.75" customHeight="1" x14ac:dyDescent="0.25">
      <c r="A11" s="2"/>
      <c r="B11" s="3" t="s">
        <v>10</v>
      </c>
      <c r="C11" s="3"/>
      <c r="D11" s="3"/>
    </row>
    <row r="12" spans="1:9" ht="27.75" customHeight="1" x14ac:dyDescent="0.25">
      <c r="A12" s="2"/>
      <c r="B12" s="3" t="s">
        <v>26</v>
      </c>
      <c r="C12" s="3"/>
      <c r="D12" s="3"/>
    </row>
    <row r="13" spans="1:9" ht="27.75" customHeight="1" x14ac:dyDescent="0.25">
      <c r="A13" s="2"/>
      <c r="B13" s="3" t="s">
        <v>27</v>
      </c>
      <c r="C13" s="3"/>
      <c r="D13" s="3"/>
    </row>
    <row r="14" spans="1:9" ht="18.75" x14ac:dyDescent="0.25">
      <c r="A14" s="28" t="s">
        <v>6</v>
      </c>
      <c r="B14" s="28"/>
      <c r="C14" s="17"/>
      <c r="D14" s="4"/>
    </row>
    <row r="15" spans="1:9" ht="18.75" x14ac:dyDescent="0.25">
      <c r="A15" s="28"/>
      <c r="B15" s="28"/>
      <c r="C15" s="17"/>
      <c r="D15" s="4"/>
      <c r="E15" s="4"/>
      <c r="F15" s="4"/>
    </row>
    <row r="16" spans="1:9" ht="18.75" x14ac:dyDescent="0.25">
      <c r="A16" s="28" t="s">
        <v>22</v>
      </c>
      <c r="B16" s="28"/>
      <c r="C16" s="17"/>
      <c r="D16" s="4"/>
      <c r="E16" s="4"/>
      <c r="F16" s="4"/>
    </row>
    <row r="17" spans="1:7" ht="18.75" x14ac:dyDescent="0.25">
      <c r="A17" s="28" t="s">
        <v>23</v>
      </c>
      <c r="B17" s="28"/>
      <c r="C17" s="17"/>
      <c r="D17" s="4"/>
    </row>
    <row r="18" spans="1:7" ht="18.75" x14ac:dyDescent="0.25">
      <c r="A18" s="28" t="s">
        <v>24</v>
      </c>
      <c r="B18" s="28"/>
      <c r="C18" s="17"/>
      <c r="D18" s="4"/>
    </row>
    <row r="19" spans="1:7" ht="18.75" x14ac:dyDescent="0.25">
      <c r="A19" s="28" t="s">
        <v>25</v>
      </c>
      <c r="B19" s="28"/>
      <c r="C19" s="17"/>
      <c r="G19" t="s">
        <v>28</v>
      </c>
    </row>
    <row r="20" spans="1:7" x14ac:dyDescent="0.25">
      <c r="G20" t="s">
        <v>29</v>
      </c>
    </row>
    <row r="22" spans="1:7" x14ac:dyDescent="0.25">
      <c r="B22" s="20" t="s">
        <v>9</v>
      </c>
    </row>
  </sheetData>
  <mergeCells count="7">
    <mergeCell ref="A18:B18"/>
    <mergeCell ref="A14:B15"/>
    <mergeCell ref="A19:B19"/>
    <mergeCell ref="A17:B17"/>
    <mergeCell ref="A3:I3"/>
    <mergeCell ref="A5:I5"/>
    <mergeCell ref="A16:B16"/>
  </mergeCells>
  <phoneticPr fontId="11" type="noConversion"/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Wadas</dc:creator>
  <cp:lastModifiedBy>Agnieszka Wadas</cp:lastModifiedBy>
  <cp:lastPrinted>2021-11-11T17:57:24Z</cp:lastPrinted>
  <dcterms:created xsi:type="dcterms:W3CDTF">2021-05-20T09:13:28Z</dcterms:created>
  <dcterms:modified xsi:type="dcterms:W3CDTF">2023-10-11T11:43:58Z</dcterms:modified>
</cp:coreProperties>
</file>