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U:\10.PRZEMEK B\Przetargi\2024\NZZ 31 P 24 Neurochirurgia\SWZ\"/>
    </mc:Choice>
  </mc:AlternateContent>
  <xr:revisionPtr revIDLastSave="0" documentId="13_ncr:1_{ADB22E9B-2939-4771-B434-9985EC356955}" xr6:coauthVersionLast="47" xr6:coauthVersionMax="47" xr10:uidLastSave="{00000000-0000-0000-0000-000000000000}"/>
  <bookViews>
    <workbookView xWindow="-120" yWindow="-120" windowWidth="29040" windowHeight="15720" firstSheet="1" activeTab="1" xr2:uid="{00000000-000D-0000-FFFF-FFFF00000000}"/>
  </bookViews>
  <sheets>
    <sheet name="Arkusz4" sheetId="4" state="hidden" r:id="rId1"/>
    <sheet name="Arkusz1" sheetId="1" r:id="rId2"/>
    <sheet name="Arkusz2" sheetId="2" r:id="rId3"/>
    <sheet name="Arkusz3" sheetId="3" r:id="rId4"/>
  </sheets>
  <definedNames>
    <definedName name="_xlnm.Print_Area" localSheetId="1">Arkusz1!$A$1:$L$139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5" i="1" l="1"/>
  <c r="I18" i="1"/>
  <c r="I119" i="1"/>
  <c r="L130" i="1"/>
  <c r="K130" i="1"/>
  <c r="I130" i="1"/>
  <c r="L119" i="1"/>
  <c r="K119" i="1"/>
  <c r="I110" i="1"/>
  <c r="L110" i="1"/>
  <c r="K110" i="1"/>
  <c r="L102" i="1"/>
  <c r="K102" i="1"/>
  <c r="I102" i="1"/>
  <c r="L95" i="1"/>
  <c r="K95" i="1"/>
  <c r="L87" i="1"/>
  <c r="K87" i="1"/>
  <c r="I87" i="1"/>
  <c r="I76" i="1"/>
  <c r="K76" i="1"/>
  <c r="L76" i="1"/>
  <c r="L60" i="1"/>
  <c r="K60" i="1"/>
  <c r="I60" i="1"/>
  <c r="I52" i="1"/>
  <c r="L52" i="1"/>
  <c r="K52" i="1"/>
  <c r="L25" i="1"/>
  <c r="K25" i="1"/>
  <c r="L18" i="1"/>
  <c r="K18" i="1"/>
  <c r="L10" i="1"/>
  <c r="K10" i="1"/>
  <c r="I10" i="1"/>
  <c r="H10" i="1"/>
  <c r="L33" i="1"/>
  <c r="K33" i="1"/>
  <c r="I33" i="1"/>
  <c r="I25" i="1"/>
</calcChain>
</file>

<file path=xl/sharedStrings.xml><?xml version="1.0" encoding="utf-8"?>
<sst xmlns="http://schemas.openxmlformats.org/spreadsheetml/2006/main" count="319" uniqueCount="109">
  <si>
    <t>Załącznik nr 1 do SWZ. Przedmiot zamówienia/Szczegółowy formularz cenowy</t>
  </si>
  <si>
    <t>L.P.</t>
  </si>
  <si>
    <t>Cena jednostkowa NETTO w PLN</t>
  </si>
  <si>
    <t>Stawka VAT w %</t>
  </si>
  <si>
    <t>Wartość Stawki VAT w PLN</t>
  </si>
  <si>
    <t>1.</t>
  </si>
  <si>
    <t>RAZEM</t>
  </si>
  <si>
    <t>2.</t>
  </si>
  <si>
    <t>Nazwa przedmiotu zamówienia</t>
  </si>
  <si>
    <t>Nazwa producenta i/lub nazwa produktu</t>
  </si>
  <si>
    <t>Jednostka miary</t>
  </si>
  <si>
    <t>Zapotrzebowanie</t>
  </si>
  <si>
    <t>Wartość pozycji                                                                                                                                                  NETTO w PLN</t>
  </si>
  <si>
    <t>Wartość pozycji  BRUTTO                          w PLN</t>
  </si>
  <si>
    <t>3a</t>
  </si>
  <si>
    <t>Depozyt w ilości (sztuk)*</t>
  </si>
  <si>
    <t>szt.</t>
  </si>
  <si>
    <t>Bloker</t>
  </si>
  <si>
    <t>Pręt</t>
  </si>
  <si>
    <t>NZZ/31/P/24 Dostawa wyrobów medycznych stosowanych w neurochirurgii</t>
  </si>
  <si>
    <t>Grupa 1. Zestaw do leczenia złamania zęba obrotnika</t>
  </si>
  <si>
    <t>opak.</t>
  </si>
  <si>
    <t>Grupa 2. Klatka międzytrzonowa lędźwiowa typu ALIF</t>
  </si>
  <si>
    <t>Komplet</t>
  </si>
  <si>
    <t>Cena jednostkowa NETTO za komplet w PLN</t>
  </si>
  <si>
    <t>Grupa 3. Syntetyczny biomateriał do wypełniania klatek/ubytków kostnych</t>
  </si>
  <si>
    <t>komplet</t>
  </si>
  <si>
    <t>Grupa 4. Implanty kręgosłupowe odcinka szyjnego</t>
  </si>
  <si>
    <t>Cena jednostkowa NETTO za komplet w PLN / Wartość pozycji NETTO w PLN</t>
  </si>
  <si>
    <t>Grupa 5. Stabilizacja odcinka szyjnego kręgosłupa</t>
  </si>
  <si>
    <t>1.1</t>
  </si>
  <si>
    <t>Śruba poliaksjalna/ hak laminarny</t>
  </si>
  <si>
    <t>1.2</t>
  </si>
  <si>
    <t>1.3</t>
  </si>
  <si>
    <t>1.4</t>
  </si>
  <si>
    <t>Płyta potyliczna</t>
  </si>
  <si>
    <t>1.5</t>
  </si>
  <si>
    <t>Wkręt potyliczny</t>
  </si>
  <si>
    <t>1.6</t>
  </si>
  <si>
    <t>Łącznik przegubowy</t>
  </si>
  <si>
    <t>2.1</t>
  </si>
  <si>
    <t>2.2</t>
  </si>
  <si>
    <t>3.1</t>
  </si>
  <si>
    <t>Klatki międzytrzonowe szyjne, możliwość podania z wypełnieniem. Klatka szyjna, wprowadzana z dostępu przedniego do kręgosłupa szyjnego na poziomie od C3 do C7, wykonane z PEEK (Polieteroeteroketon). Dwie odmiany kształtowe: kątowa oraz wypukła (anatomiczna). Trzy odmiany gabarytowe (szerokość x głębokość): 13x11mm, 15x12mm, 17x13mm, dostępne w 7 rozmiarach wysokości w zakresie od 4 do 10mm dla każdej z odmian kształtowych.  Nieprzezierne dla promieni RTG tantalowe znaczniki radiologiczne, dla jednoznacznego zobrazowania miejsca położenia implantu. Trwałe oznakowanie implantów w celu ich identyfikacji. Dostępne opcjonalnie również klatki szyjne z kolcami wykonane w całości z polimeru PEEK (bez markerów metalowych). Posiadają domieszkę siarczanu baru w celu ich identyfikacji. Dostarczane w wersji sterylnej. Wypełnienie - materiał zastępujący kości – dostępny jest w postaci pasty przeznaczonej do wypełniania ubytków kości o pojemności 1Cc.                                                      
Dodatkowo wymagany zestaw narzedzi dostępowych w postaci retraktora do tkanek miękkich z kompletem łopatek przeziernych. 
Skład kompletu: 1 klatka szyjna, 1 substytut kości. Możliwość stosowania oddzielnie.</t>
  </si>
  <si>
    <t>3.2</t>
  </si>
  <si>
    <t>po 1 szt. każego rozmiaru</t>
  </si>
  <si>
    <t>Grupa 6. Bezprzewodowy zestaw do stymulacji rdzenia, nerów obwodowych i zwojów grzbietowych</t>
  </si>
  <si>
    <t xml:space="preserve">Bezprzewodowy zestaw do stymulacji nerwów obwodowych, czterokontaktowy z wbudowaną kotwiczką implantowalny przezskórnie, małoinwazyjnie.
Parametry techniczne:
-Bezprzewodowy stymulator obwodowy dostarczający stymulację  Burst/spikes 500 Hz oraz stymulację wysokimi częstotliwości do 1500 hz – stymulacje podprogowe, nie wywołujące parestezji.
-Elektroda 4 kontaktowa wraz z wbudowanym w przebieg elektrody stymulatorem oraz kotwiczką do implantacji przezskórnej, małoinwazyjnej.
-Długość elektrody wraz ze stymulatorem – 45 cm, z możliwością przycięcia do wymaganej długości.
-Możliwość wykonania rezonansu całego ciała: 1,5 oraz 3 Tesla 
- Transmiter zewnętrzny ładowalny
- Ładowarka do transmitera zewnętrznego
- Przezskórna kotwica
-Ładowalna bateria zewnętrzna, wraz z systemem transmisji umożliwiający bezprzewodowy, mikrofalowy transport energii do zaimplantowanego stymulatora wewnętrznego.
Depozyt : 1 komplet
</t>
  </si>
  <si>
    <t>Grupa 7. Zestaw ładowalny do stymulacji rdzenia kręgowego umożliwiający zastosowanie oprogramowania DTM (Differential Target Multiplexed)</t>
  </si>
  <si>
    <t>Przeszkolenie personelu Zamawiającego w zakresie implantacji przedmiotu zamówienia.; Wykonawca zapewni w terminie wyznaczonym przez Zamawiającego obecność osoby ze znajomością procedury implantowania stymulatorów w siedzibie Zamawiającego przy pierwszych implantacjach stymulatorów</t>
  </si>
  <si>
    <t>Grupa 8. Zestaw do implantacji stymulatora nerwu błędnego w leczeniu padaczki lekoooprnej</t>
  </si>
  <si>
    <t>Elektroda do stymulacji nerwu błędnego - długość 43 cm, zwiększona elastyczność
DEPOZYT - 1szt.</t>
  </si>
  <si>
    <t xml:space="preserve">Tunelizator
DEPOZYT - 1szt.
</t>
  </si>
  <si>
    <t xml:space="preserve">Zestaw magnesów dla pacjenta - 2 sztuki w komplecie
DEPOZYT - 1kpl.
</t>
  </si>
  <si>
    <t>Grupa 9. Protezy trzonu kręgowego odcinka szyjnego</t>
  </si>
  <si>
    <t>po 1 sztuce z każdego rozmiaru</t>
  </si>
  <si>
    <t>Grupa 10. Materiał do kranioplastyki</t>
  </si>
  <si>
    <t>Cena jednostkowa NETTO za opak. w PLN</t>
  </si>
  <si>
    <t>Grupa 11. Wielorazowy trepan czaszki</t>
  </si>
  <si>
    <t>TREPAN 9x 12MM, z TRZONEM HUDSON
Perforator czaszki (trepan) autoklawalny, średnica 9x12mm, trójelementowy, z trzonem typu hudson, samowysprzęglający ( poszczególne elementy perforatora spasowane ze sobą i opisane numerami seryjnymi dla identyfikacji kompletnego trepana) kompatybilny z posiadanymi przez zamawiającego uchwytami perforatora.</t>
  </si>
  <si>
    <t>TREPANN 12X15MM, z TRZONEM HUDSON 
Perforator czaszki (trepan) autoklawalny, średnica 12x15mm, trójelementowy, z trzonem typu hudson, samowysprzęglający ( poszczególne elementy perforatora spasowane ze sobą i opisane numerami seryjnymi dla identyfikacji kompletnego trepana) kompatybilny z posiadanymi przez zamawiającego uchwytami perforatora.</t>
  </si>
  <si>
    <t>Grupa 12. Stymulator rdzeniowy ładowalny stałonatężeniowy</t>
  </si>
  <si>
    <t xml:space="preserve">Cena jednostkowa NETTO w PLN </t>
  </si>
  <si>
    <t>Grupa 13. Stymulator do głębokiej stymulacji mózgu - kierunkowy</t>
  </si>
  <si>
    <t>Stymulator DBS, stałonatężeniowy, nieładowalny, z minimum szesnastoma niezależnymi kontaktami regulowanymi stopniowo od 0 do 100% stopniowo po 1%  Możliwość zastosowania elektrod klasycznych oraz kierunkowych; 
DEPOZYT - 2szt</t>
  </si>
  <si>
    <t>Elektroda domózgowa, 8 - kontaktowa, kierunkowa,            
DEPOZYT - 2 szt</t>
  </si>
  <si>
    <t>Łącznik elektrody
DEPOZYT- 2 szt</t>
  </si>
  <si>
    <t>Zestaw pokrywy otworu trepanacyjnego
DEPOZYT- 2 SZT</t>
  </si>
  <si>
    <t>Programator pacjenta
DEPOZYT - 2szt</t>
  </si>
  <si>
    <t>Bezprzewodowy zestaw do stymulacji rdzenia ośmiokontaktowy, implantowalny przezskórnie małoinwazyjnie.
Parametry techniczne:
-Bezprzewodowy stymulator rdzeniowy dostarczający stymulację  Burst/spikes 500 Hz oraz stymulację wysokimi częstotliwości do 1500 hz – stymulacje podprogowe, nie wywołujące parestezji.
-Elektroda 8 kontaktowa wraz z wbudowanym w przebieg elektrody stymulatorem do implantacji przezskórnej, małoinwazyjnej.
-Długość elektrody wraz ze stymulatorem – 45 cm, z możliwością przycięcia do wymaganej długości. 
-Możliwość wykonania rezonansu całego ciała: 1,5 oraz 3 Tesla 
-Transmiter zewnętrzny ładowalny
-Ładowarka do transmitera zewnętrznego
-Przezskórna kotwica
-Ładowalna bateria zewnętrzna, wraz z systemem transmisji umożliwiający bezprzewodowy, mikrofalowy transport energii do zaimplantowanego stymulatora wewnętrznego.
Depozyt : 1 zestaw</t>
  </si>
  <si>
    <t>Stymulatory dwukanałowe, stało natężeniowe, ładowalne, dopuszczone i kompatybilne z rezonansem magnetycznym 1,5T całego ciała pacjenta, niezależnie od poziomu implantacji elektrody, obsługujące elektrody ośmio/szesnastokontaktowe umożliwiające zastosowanie opcji programowania DTM (Differential Target Multiplexed™) do leczenia pacjentów z 
przewlekłym bólem. Wymiary stymulatora maks. wysokość 57,5 mm, szerokość 47,5 mm. Parametry stymulacji: maksymalna intensywność przypadająca na elektrodę w zakresie  min. 0 - 25 mA, intensywność programu min. 0 - 90 mA, częstotliwość w zakresie min 50-1100 Hz, czas trwania impulsu min. 70-900 µs. Żywotność baterii 9 lat przed wyświetleniem wskaźnika planowej wymiany (ERI). 
Depozyt 1 szt</t>
  </si>
  <si>
    <t>Elektroda chirurgiczna 16-kontaktowa dopuszczona i kompatybilna z rezonansem magnetycznym 1,5T całego ciała, dwu lub trzy rzędowe, jednorazowe, sterylne. 
Depozyt 1 szt.</t>
  </si>
  <si>
    <t>Ładowarka pacjenta do ładowania stymulatora
Depozyt 1 szt</t>
  </si>
  <si>
    <t>Elektroda przezskórna ośmiokontaktowa
Elektrody dopuszczone i kompatybilne z rezonansem magnetycznym 1,5T całego ciała ośmiokontaktowe, jednorazowe, sterylne
Depozyt 2 szt</t>
  </si>
  <si>
    <t xml:space="preserve">Programator pacjenta do stymulatora
Depozyt 1 szt
</t>
  </si>
  <si>
    <t>Łącznik do elektrody 
Łącznik elektrody ze stymulatorem, jednorazowy, sterylny
Depozyt 2 szt</t>
  </si>
  <si>
    <t>Stymulator testowy 
Stymulator  do stymulacji próbnej
Depozyt 1 szt</t>
  </si>
  <si>
    <t>System mocowania stymulatora testowego 
System mocujący stymulator testowy 
Depozyt 1 szt</t>
  </si>
  <si>
    <t>Stymulator impulsów ładowalny do stymulacji rdzenia kręgowego w zestawie z bezprzewodowym pilotem pacjenta w technologii Bluetooth oraz ładowarką stymulatora i akcesoriami do ładowania
•Stymulator 16 kontaktowy. 
•Stałe natężenie prądu
•Niezależna kontrola każdego z kontaktów od 0 do 100%, stopniowo o 1% (MICC)
•Ilumina 3D
•Amplituda od 0 do 25.5 mA
•Częstotliwość od 2 do 1,200 Hz
•Czas trwania impulsu od 20 do 1,000 μs
•Możliwość zastosowania elektrod przezskórnych lub chirurgicznych
•Głębokości implantacji stymulatora max 2,5cm 
•Możliwość zastosowania stymulacji typu Burst, High Frequency, Tonic, Contour i FAST
•Możliwość podłączenia elektrody bezpośrednio do stymulatora lub za pomocą łącznika                                                                                                   
•Kompatybilny z 1.5T MRI                                                                                                            
•Bluetooth
DEPOZYT po 2 szt</t>
  </si>
  <si>
    <t>Cena jednostkowa NETTO za komplet w PLN / Cena jednostkowa NETTO w PLN</t>
  </si>
  <si>
    <t>Zamawiający wymaga, aby Wykonawca przekazał do używania niezbędne instrumentarium do przeprowadzenia zabiegu, na czas konieczny do wykorzystania zamówionego, zgodnie z umową, przedmiotu dostawy.</t>
  </si>
  <si>
    <t>Oddanie w używanie programatora zewnętrznego 
Serwis przedmiotu użwania w okresie oddania do użytkowania</t>
  </si>
  <si>
    <t>Oddawanie w używanie programatora wraz z pilotem programującym do stymulatora nerwu błędnego</t>
  </si>
  <si>
    <t>Syntetyczny biomateriał do wypełniania klatek/ubytków kostnych
Komplet: 1 strzykawka z materiałem gotowym do użycia
Parametry materiału:
- biomateriał do wypełnienia klatki - bioaktywny,
- działanie osteostymulujące – przyspiesza proces tworzenia kości 
- skład materiału bioszkło (co najmniej 72%), glicerol, politlenek etylenu, 
- sterylny w opakowaniu gotowym do użycia w formie pasty/żelu  
- dostępny w objętości 2 cm3
Depozyt - 2 szt.</t>
  </si>
  <si>
    <t>Załącznik nr 1 „Przedmiot zamówienia / Szczegółowy formularz cenowy” wypełniony i podpisany przez osobę uprawnioną Wykonawca musi załączyć do oferty.</t>
  </si>
  <si>
    <r>
      <t>Wykonawca zobowiązany jest w kolumnie pn „</t>
    </r>
    <r>
      <rPr>
        <b/>
        <sz val="11"/>
        <color rgb="FF000000"/>
        <rFont val="Calibri"/>
        <family val="2"/>
        <charset val="238"/>
        <scheme val="minor"/>
      </rPr>
      <t>Nazwa producenta i/lub Nazwa produktu” do podania nazwy producenta i / lub nazwy produktu, który jest oferowany.</t>
    </r>
  </si>
  <si>
    <t>Oświadczamy, że zaoferowany przedmiot zamówienia jest zgodny z wymogami określonymi przez Zamawiającego.</t>
  </si>
  <si>
    <t xml:space="preserve">             …………………………………..</t>
  </si>
  <si>
    <t>Podpis Wykonawcy</t>
  </si>
  <si>
    <t xml:space="preserve">
Implant tytanowy, anatomiczny, wykonany w technologii „3D printing”, posiadający ząbkowaną górną i dolną powierzchnię, zwiększającą stabilność osadzenia implantu oraz zapobiegająca jego migracji. Implant może być używany oddzielnie lub z dedykowanym systemem ostrzy kotwiczących w celu lepszego zamocowania w kości. Ostrza są usuwalne, aby umożliwić chirurgom rewizję implantów. Implanty dostępne są  w wysokości od 5 do 10 mm, ze skokiem co 1 mm w wymiarach 12x14, 14x14, 14x16 oraz 16x16 mm. Ostrza występują w trzech  różnych długościach w celu zagwarantowania tej samej głębokości ostrza wewnątrz trzonu kręgu. Implanty dostępne są w dwóch stopniach lordozy (0o oraz 6o). 
DEPOZYT - 2 szt
</t>
  </si>
  <si>
    <t>System składający się z klatki z płytką dostępną w 3 rozmiarach o wysokości 4,5 do 6,5 mm oraz kompletu śrub o średnicy 3,8 i 4,2 mm i długości 10/12/14/16/18. Klatka wykonana jest z PEEK powlekanego tytanem metodą Ti-spray, a płytka ze stopu tytanu.
DEPOZYT - 2szt</t>
  </si>
  <si>
    <t xml:space="preserve">Komplet : 1 śruba kaniulowana, 1 celownik (materiał PEEK), 1 drut Kirchnera
Parametry implantu:
- śruby o średnicy 3.5mm, 4.0mm i 4.5mm, 
- długość śrub od 30mm do 60mm stopniowane co 5mm,  
- dostępne śruby gwintowane na całej długości oraz częściowo gwintowane, 
- w zestawie dostępne narzędzia elastyczne w celu optymalnego dopasowania do anatomii pacjenta.
- w zestawie jednorazowy, przezierny, sterylny celownik ułatwiający wprowadzenie śruby
Instrumentarium w kontenerze narzędziowym sterylizacyjnym 
</t>
  </si>
  <si>
    <t>Klatka międzytrzonowa lędźwiowa typu ALIF mocowana śrubami lub kotwami do trzonów kręgów. Komplet: 1 klatka + 3 wkręty kostne/wbijane kotwy (MIS)
Parametry zestawu:
- wykonane z PEEK przezierne, implanty do międzykręgowej stabilizacji odcinka lędźwiowego (poziomy L2-S1) połączone trwale z tytanową częścią przednią implantu, umożliwiającą mocowanie implantu do trzonów trzema śrubami lub kotwami 
- alternatywnie zamiast śrub możliwość użycia wbijanych kotew (MIS), kotwy tytanowe dostępne w trzech długościach (25mm, 27mm, 30mm)
- klinowy kształt odtwarzający anatomię kręgosłupa lędźwiowego 
- implant dostępny w dwóch profilach w płaszczyźnie strzałkowej: 8o i 15o 
- znacznik radiologiczny w tylnej części implantu, umożliwiający określenie głębokości położenia klatki w przestrzeni międzytrzonowej   
- trzy rozmiary implantu: mały (30mm szer. x 24 mm głęb.), średni (34mm szer. x 26mm głęb.), duży (39mm szer. x 29mm głęb.)
- 6 wysokości klatki 11mm -21mm, stopniowane co 2 mm
- otwór wewnątrz implantu umożliwiający umieszczenie wiórów kostnych, materiału syntetycznego lub przerost kostny
- śruby do mocowania implantu w wariancie sztywnym i ruchomym, średnica śrub 5,5mm
- śruby w długościach od 20-40mm, samogwintujące
- blokowanie śrub/kotew w implancie jednym elementem za pomocą klucza dynamometrycznego
- instrumentarium pozwalające na przygotowanie gniazda odwzorowującego kształt implantu w celu jego precyzyjnego osadzenia
- wyłącznie przednie mocowanie implantu na narzędziu
- celowniki do wiercenia i wprowadzania śrub
- zamykany pojemnik na implanty
- metalowy pojemnik na narzędzia z, narzędzia ograniczone do niezbędnego minimum instrumentarium 
- wraz z zestawem dostarczane narzędzia dostępowe oraz rozwieracz     
- Syntetyczny biomateriał do wypełniania klatek/ubytków kostnych
-wymagane zewnętrzne kontenery sterylizacyjne</t>
  </si>
  <si>
    <t>System potyliczno-szyjny składający się z prętów, płytek potylicznych, wkrętów potylicznych oraz śrub wieloosiowych przeznasadowych a także haków laminarnych. Pręty o średnicy 3,5mm w zakresie długości od 40-240mm. Dostępność prętów dwuśrednicowych umożliwiających wykonanie stabilizacji długoodcinkowych. Płytki potyliczne o grubości maksymalnie 2,2mm, współpracujące z prętami o średnicy 3,5mm. Szerokość rozstawu prętów w zakresie 25-55mm. Łączenie z prętem systemem kielichowym. Możliwość doprofilowywania płyt do anatomii przy pomocy dedykowanych narzędzi gnących. Dostępne płytki potyliczne połączone z prętem. Mocowanie płyty do potylicy przy pomocy wkrętów potylicznych o średnicy 4 i 4,5mm oraz długości od 6 do 16mm (skok co 2mm). Wkręty posiadające gwint kostny trapezowy, główka musi licować się z płytką potyliczną. Średnice kodowane kolorami.  System umożliwia osadzenie pręta od góry z punktu widzenia operatora zakończenie tulipanowe. Śruby poliaksjalne kielichowe do odcinka szyjnego z pełnym gwintem w trzech średnicach 3,5 – 4,5mm oraz częściowo gwintowane o dwóch średnicach 3,5 do 4,0. Długość śrub od 10–40mm ze skokiem co 2mm. Śruby częściowo gwintowane w zakresie długości od 24 do 36mm (skok co 2mm). Kielich śruby o średnicy nie przekraczającej 8,5mm oraz wysokości maksymalnie 10mm. Możliwość kątowego wychylenia śruby w stosunku do kielicha ok. 45stopni w każdym kierunku. Gwintowany trzpień o zarysie cylindrycznym na końcu przechodzący w stożek zakończony powierzchnią sferyczną (śruba atraumatyczna) z trzema gwintującymi zacięciami, gwint kostny o zarysie trapezowym. Haki laminarne minimum 2 dwa rozmiary (długość 4,5 mm i 6mm). Wkręt blokujący o ujemnym zarysie gwintu, zapobiegającym rozchylaniu się ramion kielicha śruby. Wkręt blokujący jest wspólny dla śrub poliaksjalnych, haków, oraz płytek potylicznych. Mechanizm blokowania umożliwiający jednoznaczne, powtarzalne blokowanie śruby kluczem dynamometrycznym 3,3Nm. Możliwość rewizyjnego usunięcia implantów. W systemie dostępne również łączniki poprzeczne prętów typu „head to head” mocowany do kielichów śrub poliaksjalnych za pomocą wkrętki wprowadzanej zamiast standardowego wkrętu blokującego. Łącznik pozwala na poprzeczne połączenie prętów ustawionych względem siebie skośnie. Różne długości od 29 do 55mm. Dostępność łączników przegubowych typu mocowanych na prętach.  Łącznik pozwala na poprzeczne połączenie prętów ustawionych względem siebie skośnie (do 90° w jednej płaszczyźnie). Różne długości od 29 do 55mm. 
INSTRUMENTARIUM DOSYŁANE NA OPERACJĘ</t>
  </si>
  <si>
    <t>Wypełnienie (pasta) 1Cc
1 cm3</t>
  </si>
  <si>
    <r>
      <t xml:space="preserve">Protezy trzonu odcinka szyjnego,  materiał: PEEK + Tytan
Implanty służące do protezowania trzonów odcinka szyjnego kręgosłupa z dojścia przedniego. Dwa rodzaje protez: z polimeru PEEK oraz ze stopu tytanu. Protezy wykonane z polimeru PEEK o wymiarach szerokość 14mm, głębokość 12mm, w zakresie wysokości od 16 do 55mm ze skokiem co 2mm. Proteza wyposażona dodatkowymi 4 kolcami tytanowymi na górnej i dolnej powierzchni celem zakleszczenia pomiędzy blaszkami granicznymi trzonów, zabezpieczająca przeszczep przed wysuwaniem. Proteza pusta w środku z możliwością wypełnienia kością autogenną lub sztucznym substytutem kości. Profil protezy dopasowany do fizjologicznej lordozy odcinka szyjnego kręgosłupa. W środku protezy ruchomy element umożliwiający umocowanie płytki szyjnej za pomocą wkrętu. 
Protezy wykonane ze stopu tytanu (technologia wykonania implantu z proszku tytanu) dopasowane anatomicznie do kształtu kręgu o wymiarach szerokość 14mm, głębokość 12mm, wysokość od 16 do 50mm ze skokiem co 2mm. Wszczepy o specjalnej kratowej, trabekularnej strukturze stwarzającej doskonałe warunki do przerostu kostnego w zakresie do 65-70% wypełniającego przestrzeń implantu. Profil protezy dopasowany do fizjologicznej lordozy odcinka szyjnego kręgosłupa. Proteza wyposażona w  centralny otwór do współpracy z narzędziem implantacyjnym oraz do połączenia z płytką szyjną. 
Komplet: 1 proteza trzonu.
</t>
    </r>
    <r>
      <rPr>
        <sz val="10"/>
        <color theme="1"/>
        <rFont val="Czcionka tekstu podstawowego"/>
        <family val="2"/>
        <charset val="238"/>
      </rPr>
      <t xml:space="preserve">
DEPOZYT po 1 sztuce z każdego rozmiaru</t>
    </r>
  </si>
  <si>
    <t>Dotyczy depozytu (Grupa 3,4,5,6,7,8,9,10,12,13)
Wszystkie implanty, zarówno sterylne jak i niesterylne dostarczane w fabrycznych opakowaniach wyposażonych w niepowtarzalny kod identyfikacyjny wyrobu (kod kreskowy). Numer serii nadrukowany na implancie oraz jego rozmiar i numer katalogowy musi być zgodny z niepowtarzalnym kodem Identyfikacyjnym (kodem kreskowym) nadrukowanym na opakowaniu</t>
  </si>
  <si>
    <t>Depozyt w ilości (komplet)*</t>
  </si>
  <si>
    <t>Depozyt w ilości (sztuk/komplet)*</t>
  </si>
  <si>
    <t>Depozyt w ilości (opak.)*</t>
  </si>
  <si>
    <t xml:space="preserve">Adapter zapewniający kompatybilność z elektrodą posiadaną przez Zamawiającego firmy Medtronic, jednorazowy, sterylny w komplecie z klejem medycznym
DEPOZYT po 2 szt
</t>
  </si>
  <si>
    <t>Adapter zapewniający kompatybilność z elektrodą posiadaną przez Zamawiającego firmy St. Jude/Abbott, jednorazowy, sterylny
DEPOZYT po 2 szt</t>
  </si>
  <si>
    <t>po 4 szt. każego rozmiaru</t>
  </si>
  <si>
    <t>Dynamiczny system do płytkowej stabilizacji przedniej kręgosłupa szyjnego. Płytki szyjne tytanowe o wymiarach 23-89 mm i rozstawem otworów ze skokiem max. 2mm. Płytki  4-otworowe (23-28mm), 6-otworowe (37-46mm), 8-otworowe (50-65mm), 10-otworowe (69-89mm). Niski profil (wys. max. 2mm w części środkowej płytki), wstępnie dostosowane kształtem do anatomii kręgosłupa (wygięcie wzdłużne i poprzeczne). Wkręty samogwintujące oraz wkręty samowiercące wielokątne i sztywne, o średnicy 4mm, dł. 12-18 mm ze skokiem co 2mm, oraz rewizyjne / osteoporotyczne o średnicy 4,5mm, dł. 12-18 mm ze skokiem co 2mm. Możliwość zastosowania stabilizacji hybrydowej, półsztywnej (z użyciem wkrętów sztywnych i wielokątnych). Ruchomość wkrętów wielokątnych w zakresie 20 stopni (±10) wzdłuż osi płytki i 20 stopni (-4 i +16) w poprzek osi płytki. Wkręty blokowane wewnętrznie, zatrzaskowo (blokada musi zapobiegać wykręcaniu się wkrętu, pozostawiając możliwość mikroruchów w obrębie stabilizowanych kręgów). Każdy wkręt blokowany niezależnie, bez dodatkowych elementów blokujących na powierzchni płytki. Rodzaje wkrętów kodowane kolorami. Wkręty o atraumatycznym zakończeniu i niskim profilu łba, nie wystającym ponad powierzchnię płytki. Mmożliwość dogięcia płytki bez utraty możliwości zablokowania/odblokowania wkrętu. Materiał wykonania: stop tytanu.
Wszystkie implanty pakowane oddzielnie w sterylne opakowania z unikalnym kodem kreskowym
DEPOZYT po 1 sztuce z każdego rozmiaru</t>
  </si>
  <si>
    <t>Wkręt szyjny o wymiarach 12, 14, 16, 18 mm o średnicy 4,0 mm i 4,5 mm
Wszystkie implanty pakowane oddzielnie w sterylne opakowania z unikalnym kodem kreskowym
DEPOZYT po 1 sztuce z każdego rozmiaru</t>
  </si>
  <si>
    <t>Stymulator nerwu błędnego - generator z automatyczną detekcją napadów i monitorowaniem pracy serca, wymiary 45 mm x 32 mm x 6.9 mm ( +,- 2% ), masa generatora 16 gram. ( +,- 2% )
DEPOZYT - 1kpl.</t>
  </si>
  <si>
    <t>Potwierdzenie wymaganych parametrów (wpisać TAK/NIE lub opisać) Wpisać w komórce obok tj. 3A</t>
  </si>
  <si>
    <t>kpl.</t>
  </si>
  <si>
    <t>Materiał do kranioplastyki 
Materiał polimerowy do uzupełniania ubytków pokrywy czaski. Przeznaczony do przygotowania w trakcie operacji, umożliwia odtworzenie ubytku powierzchni do 35 cm2
Opakowanie produktu składa się z:
- polimeru PMMA w proszku 20 gram
- rozpuszczalnika/utrwalacza 6,65 gram
DEPOZYT - 2 opak.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</si>
</sst>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8">
    <font>
      <sz val="11"/>
      <color theme="1"/>
      <name val="Czcionka tekstu podstawowego"/>
      <family val="2"/>
      <charset val="238"/>
    </font>
    <font>
      <b/>
      <sz val="11"/>
      <color theme="1"/>
      <name val="Czcionka tekstu podstawowego"/>
      <charset val="238"/>
    </font>
    <font>
      <b/>
      <sz val="8"/>
      <color indexed="8"/>
      <name val="Times New Roman"/>
      <family val="1"/>
      <charset val="238"/>
    </font>
    <font>
      <sz val="10"/>
      <name val="Arial CE"/>
      <charset val="238"/>
    </font>
    <font>
      <sz val="9"/>
      <color theme="1"/>
      <name val="Czcionka tekstu podstawowego"/>
      <family val="2"/>
      <charset val="238"/>
    </font>
    <font>
      <sz val="10"/>
      <color theme="1"/>
      <name val="Czcionka tekstu podstawowego"/>
      <family val="2"/>
      <charset val="238"/>
    </font>
    <font>
      <sz val="11"/>
      <name val="Czcionka tekstu podstawowego"/>
      <family val="2"/>
      <charset val="238"/>
    </font>
    <font>
      <sz val="10"/>
      <name val="Czcionka tekstu podstawowego"/>
      <family val="2"/>
      <charset val="238"/>
    </font>
    <font>
      <b/>
      <sz val="11"/>
      <name val="Czcionka tekstu podstawowego"/>
      <charset val="238"/>
    </font>
    <font>
      <sz val="11"/>
      <color rgb="FFFF0000"/>
      <name val="Czcionka tekstu podstawowego"/>
      <family val="2"/>
      <charset val="238"/>
    </font>
    <font>
      <sz val="10"/>
      <name val="Czcionka tekstu podstawowego"/>
      <charset val="238"/>
    </font>
    <font>
      <sz val="11"/>
      <color theme="1"/>
      <name val="Czcionka tekstu podstawowego"/>
      <charset val="238"/>
    </font>
    <font>
      <b/>
      <sz val="9"/>
      <color theme="1"/>
      <name val="Calibri"/>
      <family val="2"/>
      <charset val="238"/>
    </font>
    <font>
      <b/>
      <sz val="11"/>
      <color theme="1"/>
      <name val="Calibri"/>
      <family val="2"/>
      <charset val="238"/>
      <scheme val="minor"/>
    </font>
    <font>
      <b/>
      <sz val="11"/>
      <color rgb="FF000000"/>
      <name val="Calibri"/>
      <family val="2"/>
      <charset val="238"/>
      <scheme val="minor"/>
    </font>
    <font>
      <sz val="11"/>
      <color theme="1"/>
      <name val="Calibri"/>
      <family val="2"/>
      <charset val="238"/>
    </font>
    <font>
      <sz val="18"/>
      <color theme="1"/>
      <name val="Czcionka tekstu podstawowego"/>
      <charset val="238"/>
    </font>
    <font>
      <b/>
      <sz val="18"/>
      <color theme="1"/>
      <name val="Czcionka tekstu podstawowego"/>
      <charset val="238"/>
    </font>
  </fonts>
  <fills count="5">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rgb="FFFFFF00"/>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201">
    <xf numFmtId="0" fontId="0" fillId="0" borderId="0" xfId="0"/>
    <xf numFmtId="0" fontId="0" fillId="0" borderId="0" xfId="0"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1" fillId="0" borderId="0" xfId="0" applyFont="1" applyAlignment="1">
      <alignment horizontal="left"/>
    </xf>
    <xf numFmtId="0" fontId="0" fillId="0" borderId="2" xfId="0" applyBorder="1" applyAlignment="1">
      <alignment vertical="top"/>
    </xf>
    <xf numFmtId="0" fontId="0" fillId="0" borderId="2" xfId="0" applyBorder="1"/>
    <xf numFmtId="0" fontId="0" fillId="0" borderId="1" xfId="0" applyBorder="1" applyAlignment="1">
      <alignment horizontal="center" vertical="center"/>
    </xf>
    <xf numFmtId="0" fontId="0" fillId="2" borderId="2" xfId="0" applyFill="1" applyBorder="1"/>
    <xf numFmtId="164" fontId="0" fillId="0" borderId="1" xfId="0" applyNumberFormat="1" applyBorder="1" applyAlignment="1">
      <alignment horizontal="center"/>
    </xf>
    <xf numFmtId="164" fontId="0" fillId="0" borderId="2" xfId="0" applyNumberFormat="1" applyBorder="1"/>
    <xf numFmtId="164" fontId="0" fillId="0" borderId="1" xfId="0" applyNumberFormat="1" applyBorder="1" applyAlignment="1">
      <alignment horizontal="center"/>
    </xf>
    <xf numFmtId="0" fontId="0" fillId="0" borderId="1" xfId="0"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164" fontId="0" fillId="0" borderId="2" xfId="0" applyNumberFormat="1" applyBorder="1" applyAlignment="1">
      <alignment horizontal="center"/>
    </xf>
    <xf numFmtId="0" fontId="0" fillId="0" borderId="2" xfId="0" applyBorder="1" applyAlignment="1">
      <alignment horizontal="center" vertical="center"/>
    </xf>
    <xf numFmtId="164" fontId="0" fillId="0" borderId="2" xfId="0" applyNumberFormat="1" applyBorder="1" applyAlignment="1">
      <alignment horizontal="center"/>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164" fontId="0" fillId="3" borderId="2" xfId="0" applyNumberFormat="1" applyFill="1" applyBorder="1"/>
    <xf numFmtId="164" fontId="0" fillId="0" borderId="2" xfId="0" applyNumberFormat="1" applyFill="1" applyBorder="1"/>
    <xf numFmtId="0" fontId="0" fillId="0" borderId="0" xfId="0" applyBorder="1"/>
    <xf numFmtId="164" fontId="0" fillId="0" borderId="0" xfId="0" applyNumberFormat="1" applyFill="1" applyBorder="1"/>
    <xf numFmtId="0" fontId="0" fillId="0" borderId="0" xfId="0" applyFill="1" applyBorder="1"/>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0" fillId="3" borderId="2" xfId="0" applyFill="1" applyBorder="1"/>
    <xf numFmtId="0" fontId="0" fillId="0" borderId="0" xfId="0"/>
    <xf numFmtId="0" fontId="5" fillId="0" borderId="1" xfId="0" applyFont="1" applyBorder="1" applyAlignment="1">
      <alignment horizontal="left" vertical="top" wrapText="1"/>
    </xf>
    <xf numFmtId="0" fontId="5" fillId="3" borderId="10" xfId="0" applyFont="1" applyFill="1" applyBorder="1" applyAlignment="1">
      <alignment horizontal="lef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3" borderId="2" xfId="0" applyFill="1"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2" borderId="2" xfId="0" applyFill="1" applyBorder="1" applyAlignment="1">
      <alignment horizontal="center"/>
    </xf>
    <xf numFmtId="0" fontId="0" fillId="0" borderId="0" xfId="0" applyFill="1" applyBorder="1" applyAlignment="1">
      <alignment horizontal="center"/>
    </xf>
    <xf numFmtId="164" fontId="6"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1" fillId="0" borderId="6" xfId="0" applyFont="1" applyBorder="1" applyAlignment="1">
      <alignment horizontal="center" vertical="center"/>
    </xf>
    <xf numFmtId="0" fontId="0" fillId="0" borderId="1" xfId="0" applyBorder="1" applyAlignment="1">
      <alignment horizontal="center" vertical="center"/>
    </xf>
    <xf numFmtId="0" fontId="4" fillId="0" borderId="12" xfId="0" applyFont="1" applyBorder="1" applyAlignment="1">
      <alignment horizontal="center" vertical="center" wrapText="1"/>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center"/>
    </xf>
    <xf numFmtId="0" fontId="0" fillId="0" borderId="2" xfId="0" applyBorder="1" applyAlignment="1">
      <alignment horizontal="center" vertical="center"/>
    </xf>
    <xf numFmtId="164" fontId="0" fillId="0" borderId="2" xfId="0" applyNumberFormat="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0" xfId="0" applyFill="1" applyBorder="1" applyAlignment="1">
      <alignment horizontal="center" vertical="center" wrapText="1"/>
    </xf>
    <xf numFmtId="0" fontId="0" fillId="0" borderId="12" xfId="0" applyFill="1" applyBorder="1" applyAlignment="1">
      <alignment horizontal="left" vertical="top" wrapText="1"/>
    </xf>
    <xf numFmtId="0" fontId="0" fillId="0" borderId="2" xfId="0" applyFill="1" applyBorder="1"/>
    <xf numFmtId="0" fontId="0" fillId="0" borderId="2" xfId="0" applyFill="1" applyBorder="1" applyAlignment="1">
      <alignment horizontal="center"/>
    </xf>
    <xf numFmtId="0" fontId="0" fillId="0" borderId="2" xfId="0" applyFill="1" applyBorder="1" applyAlignment="1">
      <alignment horizontal="center" vertical="center"/>
    </xf>
    <xf numFmtId="0" fontId="5" fillId="0" borderId="1" xfId="0" applyFont="1" applyFill="1" applyBorder="1" applyAlignment="1">
      <alignment horizontal="left" vertical="top" wrapText="1"/>
    </xf>
    <xf numFmtId="0" fontId="0" fillId="0" borderId="1" xfId="0" applyFill="1" applyBorder="1" applyAlignment="1">
      <alignment horizontal="center" vertical="center"/>
    </xf>
    <xf numFmtId="164" fontId="0" fillId="0" borderId="1" xfId="0" applyNumberFormat="1" applyFill="1" applyBorder="1" applyAlignment="1">
      <alignment horizontal="center"/>
    </xf>
    <xf numFmtId="0" fontId="0" fillId="0" borderId="1" xfId="0" applyFill="1" applyBorder="1" applyAlignment="1">
      <alignment horizontal="center"/>
    </xf>
    <xf numFmtId="0" fontId="0" fillId="3" borderId="2" xfId="0" applyFill="1" applyBorder="1" applyAlignment="1">
      <alignment horizontal="center" vertical="center"/>
    </xf>
    <xf numFmtId="0" fontId="0" fillId="0" borderId="1" xfId="0" applyBorder="1" applyAlignment="1">
      <alignment horizontal="center" vertical="center" wrapText="1"/>
    </xf>
    <xf numFmtId="0" fontId="0" fillId="0" borderId="0" xfId="0" applyFill="1" applyBorder="1" applyAlignment="1">
      <alignment horizontal="center" vertical="center"/>
    </xf>
    <xf numFmtId="0" fontId="9" fillId="0" borderId="1" xfId="0" applyFont="1" applyBorder="1" applyAlignment="1">
      <alignment horizontal="center" vertical="center" wrapText="1"/>
    </xf>
    <xf numFmtId="0" fontId="0" fillId="3" borderId="1" xfId="0" applyFill="1" applyBorder="1"/>
    <xf numFmtId="0" fontId="6" fillId="0" borderId="2" xfId="0" applyFont="1" applyBorder="1" applyAlignment="1">
      <alignment horizontal="center" vertical="center" wrapText="1"/>
    </xf>
    <xf numFmtId="0" fontId="0" fillId="0" borderId="1" xfId="0" applyFill="1" applyBorder="1" applyAlignment="1">
      <alignment horizontal="center" vertical="center" wrapText="1"/>
    </xf>
    <xf numFmtId="0" fontId="6" fillId="3" borderId="1" xfId="0" applyFont="1" applyFill="1" applyBorder="1" applyAlignment="1">
      <alignment horizontal="center" vertical="center"/>
    </xf>
    <xf numFmtId="164" fontId="0" fillId="3" borderId="2" xfId="0" applyNumberFormat="1" applyFill="1"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164" fontId="0" fillId="3" borderId="2" xfId="0" applyNumberFormat="1" applyFill="1" applyBorder="1" applyAlignment="1">
      <alignment horizontal="center" vertical="center"/>
    </xf>
    <xf numFmtId="164"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6" fillId="0" borderId="13" xfId="0" applyFont="1" applyBorder="1" applyAlignment="1">
      <alignment horizontal="center" vertical="center" wrapText="1"/>
    </xf>
    <xf numFmtId="0" fontId="0" fillId="3" borderId="1" xfId="0" applyFill="1" applyBorder="1" applyAlignment="1">
      <alignment horizontal="center" vertical="center" wrapText="1"/>
    </xf>
    <xf numFmtId="0" fontId="9" fillId="3" borderId="2" xfId="0" applyFont="1" applyFill="1" applyBorder="1" applyAlignment="1">
      <alignment vertical="center" wrapText="1"/>
    </xf>
    <xf numFmtId="0" fontId="0" fillId="0" borderId="2" xfId="0" applyBorder="1" applyAlignment="1">
      <alignment horizontal="center" vertical="center"/>
    </xf>
    <xf numFmtId="0" fontId="12" fillId="0" borderId="0" xfId="0" applyFont="1" applyAlignment="1"/>
    <xf numFmtId="49" fontId="13" fillId="0" borderId="0" xfId="0" applyNumberFormat="1" applyFont="1" applyAlignment="1">
      <alignment vertical="center"/>
    </xf>
    <xf numFmtId="0" fontId="0" fillId="0" borderId="0" xfId="0"/>
    <xf numFmtId="0" fontId="15" fillId="0" borderId="0" xfId="0" applyFont="1" applyAlignment="1">
      <alignment horizontal="left"/>
    </xf>
    <xf numFmtId="0" fontId="15" fillId="0" borderId="0" xfId="0" applyFont="1" applyAlignment="1">
      <alignment horizontal="center"/>
    </xf>
    <xf numFmtId="0" fontId="0" fillId="0" borderId="2" xfId="0" applyBorder="1" applyAlignment="1">
      <alignment horizontal="center" vertical="center"/>
    </xf>
    <xf numFmtId="0" fontId="0" fillId="3" borderId="2" xfId="0" applyFill="1" applyBorder="1" applyAlignment="1">
      <alignment horizontal="center" vertical="center"/>
    </xf>
    <xf numFmtId="0" fontId="11" fillId="0" borderId="2" xfId="0" applyFont="1" applyBorder="1" applyAlignment="1">
      <alignment horizontal="center" vertical="center"/>
    </xf>
    <xf numFmtId="0" fontId="0" fillId="0" borderId="2" xfId="0" applyFill="1" applyBorder="1" applyAlignment="1">
      <alignment horizontal="center" vertical="top" wrapText="1"/>
    </xf>
    <xf numFmtId="0" fontId="0" fillId="0" borderId="2" xfId="0" applyBorder="1" applyAlignment="1">
      <alignment wrapText="1"/>
    </xf>
    <xf numFmtId="0" fontId="0" fillId="3" borderId="2" xfId="0" applyFill="1" applyBorder="1" applyAlignment="1">
      <alignment horizontal="left" vertical="top" wrapText="1"/>
    </xf>
    <xf numFmtId="0" fontId="6" fillId="0" borderId="1" xfId="0" applyFont="1" applyBorder="1" applyAlignment="1">
      <alignment horizontal="center" vertical="center"/>
    </xf>
    <xf numFmtId="0" fontId="13" fillId="0" borderId="0" xfId="0" applyFont="1" applyAlignment="1">
      <alignment horizontal="left" vertical="center"/>
    </xf>
    <xf numFmtId="0" fontId="8" fillId="4" borderId="3" xfId="0" applyFont="1" applyFill="1" applyBorder="1" applyAlignment="1">
      <alignment horizontal="left" wrapText="1"/>
    </xf>
    <xf numFmtId="0" fontId="8" fillId="4" borderId="4" xfId="0" applyFont="1" applyFill="1" applyBorder="1" applyAlignment="1">
      <alignment horizontal="left" wrapText="1"/>
    </xf>
    <xf numFmtId="0" fontId="8" fillId="4" borderId="5" xfId="0" applyFont="1" applyFill="1" applyBorder="1" applyAlignment="1">
      <alignment horizontal="left"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0" fillId="0" borderId="2" xfId="0" applyBorder="1" applyAlignment="1">
      <alignment horizontal="center" vertical="center"/>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0" fillId="0" borderId="2" xfId="0" applyFill="1" applyBorder="1" applyAlignment="1">
      <alignment horizontal="center" vertical="center"/>
    </xf>
    <xf numFmtId="164" fontId="0" fillId="0" borderId="2" xfId="0" applyNumberForma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164" fontId="0" fillId="0" borderId="2" xfId="0" applyNumberFormat="1" applyBorder="1" applyAlignment="1">
      <alignment horizontal="center"/>
    </xf>
    <xf numFmtId="0" fontId="0" fillId="0" borderId="2" xfId="0" applyBorder="1" applyAlignment="1">
      <alignment horizont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2" xfId="0" applyBorder="1" applyAlignment="1">
      <alignment horizontal="left" vertical="top"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164" fontId="0" fillId="0" borderId="6" xfId="0" applyNumberFormat="1" applyFill="1" applyBorder="1" applyAlignment="1">
      <alignment horizontal="center"/>
    </xf>
    <xf numFmtId="164" fontId="0" fillId="0" borderId="1" xfId="0" applyNumberFormat="1" applyFill="1" applyBorder="1" applyAlignment="1">
      <alignment horizontal="center"/>
    </xf>
    <xf numFmtId="0" fontId="0" fillId="0" borderId="6" xfId="0" applyFill="1" applyBorder="1" applyAlignment="1">
      <alignment horizontal="center"/>
    </xf>
    <xf numFmtId="0" fontId="0" fillId="0" borderId="1" xfId="0" applyFill="1" applyBorder="1" applyAlignment="1">
      <alignment horizontal="center"/>
    </xf>
    <xf numFmtId="164" fontId="0" fillId="0" borderId="2" xfId="0" applyNumberFormat="1" applyFill="1" applyBorder="1" applyAlignment="1">
      <alignment horizontal="center"/>
    </xf>
    <xf numFmtId="0" fontId="1" fillId="4" borderId="16" xfId="0" applyFont="1" applyFill="1" applyBorder="1" applyAlignment="1">
      <alignment horizontal="left"/>
    </xf>
    <xf numFmtId="0" fontId="1" fillId="4" borderId="17" xfId="0" applyFont="1" applyFill="1" applyBorder="1" applyAlignment="1">
      <alignment horizontal="left"/>
    </xf>
    <xf numFmtId="0" fontId="1" fillId="4" borderId="15" xfId="0" applyFont="1" applyFill="1" applyBorder="1" applyAlignment="1">
      <alignment horizontal="left"/>
    </xf>
    <xf numFmtId="0" fontId="0" fillId="0" borderId="6" xfId="0" applyBorder="1" applyAlignment="1">
      <alignment horizontal="center" vertical="center"/>
    </xf>
    <xf numFmtId="0" fontId="0" fillId="0" borderId="1" xfId="0" applyBorder="1"/>
    <xf numFmtId="0" fontId="0" fillId="0" borderId="9" xfId="0" applyFill="1" applyBorder="1" applyAlignment="1">
      <alignment horizontal="left" vertical="top" wrapText="1"/>
    </xf>
    <xf numFmtId="0" fontId="0" fillId="0" borderId="10" xfId="0" applyFill="1" applyBorder="1"/>
    <xf numFmtId="0" fontId="0" fillId="0" borderId="11" xfId="0" applyFill="1" applyBorder="1"/>
    <xf numFmtId="0" fontId="0" fillId="0" borderId="12" xfId="0" applyFill="1" applyBorder="1"/>
    <xf numFmtId="0" fontId="5" fillId="3" borderId="6" xfId="0" applyFont="1" applyFill="1" applyBorder="1" applyAlignment="1">
      <alignment horizontal="center" vertical="center" wrapText="1"/>
    </xf>
    <xf numFmtId="0" fontId="0" fillId="3" borderId="1" xfId="0" applyFill="1" applyBorder="1"/>
    <xf numFmtId="164" fontId="0" fillId="0" borderId="6" xfId="0" applyNumberFormat="1" applyBorder="1" applyAlignment="1">
      <alignment horizontal="center" vertical="center"/>
    </xf>
    <xf numFmtId="164" fontId="0" fillId="0" borderId="6" xfId="0" applyNumberFormat="1"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1" fillId="4" borderId="3" xfId="0" applyFont="1" applyFill="1" applyBorder="1" applyAlignment="1">
      <alignment horizontal="left"/>
    </xf>
    <xf numFmtId="0" fontId="1" fillId="4" borderId="4" xfId="0" applyFont="1" applyFill="1" applyBorder="1" applyAlignment="1">
      <alignment horizontal="left"/>
    </xf>
    <xf numFmtId="0" fontId="1" fillId="4" borderId="5" xfId="0" applyFont="1" applyFill="1" applyBorder="1" applyAlignment="1">
      <alignment horizontal="left"/>
    </xf>
    <xf numFmtId="0" fontId="5" fillId="0" borderId="2" xfId="0" applyFont="1" applyFill="1" applyBorder="1" applyAlignment="1">
      <alignment horizontal="left" vertical="top" wrapText="1"/>
    </xf>
    <xf numFmtId="0" fontId="0" fillId="0" borderId="6" xfId="0" applyFill="1" applyBorder="1" applyAlignment="1">
      <alignment horizontal="center" vertical="top" wrapText="1"/>
    </xf>
    <xf numFmtId="0" fontId="0" fillId="0" borderId="1" xfId="0" applyFill="1" applyBorder="1" applyAlignment="1">
      <alignment horizontal="center" vertical="top"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 xfId="0" applyFill="1" applyBorder="1" applyAlignment="1">
      <alignment horizontal="center" vertical="center" wrapText="1"/>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0" fillId="0" borderId="9" xfId="0" applyBorder="1" applyAlignment="1">
      <alignment horizontal="left" vertical="top" wrapText="1"/>
    </xf>
    <xf numFmtId="0" fontId="0" fillId="0" borderId="10" xfId="0" applyBorder="1"/>
    <xf numFmtId="0" fontId="0" fillId="0" borderId="11" xfId="0" applyBorder="1"/>
    <xf numFmtId="0" fontId="0" fillId="0" borderId="12" xfId="0" applyBorder="1"/>
    <xf numFmtId="0" fontId="5"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3" borderId="2" xfId="0" applyFill="1" applyBorder="1" applyAlignment="1">
      <alignment horizontal="center" vertical="center"/>
    </xf>
    <xf numFmtId="164" fontId="6" fillId="0" borderId="6" xfId="0" applyNumberFormat="1" applyFont="1" applyFill="1" applyBorder="1" applyAlignment="1">
      <alignment horizontal="center" vertical="center" wrapText="1"/>
    </xf>
    <xf numFmtId="0" fontId="0" fillId="0" borderId="1" xfId="0" applyFill="1" applyBorder="1"/>
    <xf numFmtId="0" fontId="10" fillId="0" borderId="9" xfId="0" applyFont="1" applyBorder="1" applyAlignment="1">
      <alignment horizontal="left" vertical="top" wrapText="1"/>
    </xf>
    <xf numFmtId="0" fontId="10" fillId="0" borderId="10" xfId="0" applyFont="1" applyBorder="1"/>
    <xf numFmtId="0" fontId="10" fillId="0" borderId="11" xfId="0" applyFont="1" applyBorder="1"/>
    <xf numFmtId="0" fontId="10" fillId="0" borderId="12" xfId="0" applyFont="1" applyBorder="1"/>
    <xf numFmtId="0" fontId="8" fillId="4" borderId="3" xfId="0" applyFont="1" applyFill="1" applyBorder="1" applyAlignment="1">
      <alignment horizontal="left"/>
    </xf>
    <xf numFmtId="0" fontId="8" fillId="4" borderId="4" xfId="0" applyFont="1" applyFill="1" applyBorder="1" applyAlignment="1">
      <alignment horizontal="left"/>
    </xf>
    <xf numFmtId="0" fontId="8" fillId="4" borderId="15" xfId="0" applyFont="1" applyFill="1" applyBorder="1" applyAlignment="1">
      <alignment horizontal="left"/>
    </xf>
    <xf numFmtId="0" fontId="16" fillId="0" borderId="0" xfId="0" applyFont="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3" borderId="6" xfId="0" applyFont="1" applyFill="1" applyBorder="1" applyAlignment="1">
      <alignment horizont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6" fillId="0" borderId="2" xfId="0" applyFont="1" applyBorder="1" applyAlignment="1">
      <alignment horizontal="left" vertical="center" wrapText="1"/>
    </xf>
    <xf numFmtId="0" fontId="11" fillId="0" borderId="6" xfId="0" applyFont="1" applyBorder="1" applyAlignment="1">
      <alignment horizontal="center" vertical="center"/>
    </xf>
    <xf numFmtId="0" fontId="11" fillId="0" borderId="18" xfId="0" applyFont="1" applyBorder="1" applyAlignment="1">
      <alignment horizontal="center" vertical="center"/>
    </xf>
    <xf numFmtId="0" fontId="8" fillId="4" borderId="5" xfId="0" applyFont="1" applyFill="1" applyBorder="1" applyAlignment="1">
      <alignment horizontal="left"/>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7" fillId="0" borderId="0" xfId="0" applyFont="1" applyAlignment="1">
      <alignment horizontal="center"/>
    </xf>
    <xf numFmtId="0" fontId="0" fillId="0" borderId="2" xfId="0" applyFill="1" applyBorder="1" applyAlignment="1">
      <alignment horizontal="left" vertical="top" wrapText="1"/>
    </xf>
  </cellXfs>
  <cellStyles count="2">
    <cellStyle name="Normalny" xfId="0" builtinId="0"/>
    <cellStyle name="Normalny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9"/>
  <sheetViews>
    <sheetView tabSelected="1" view="pageBreakPreview" topLeftCell="A130" zoomScale="80" zoomScaleNormal="100" zoomScaleSheetLayoutView="80" workbookViewId="0">
      <selection activeCell="B15" sqref="B15:C16"/>
    </sheetView>
  </sheetViews>
  <sheetFormatPr defaultRowHeight="14.25"/>
  <cols>
    <col min="1" max="1" width="4.625" style="44" customWidth="1"/>
    <col min="2" max="2" width="20.875" customWidth="1"/>
    <col min="3" max="3" width="63.125" customWidth="1"/>
    <col min="4" max="4" width="24.875" customWidth="1"/>
    <col min="5" max="5" width="11.5" customWidth="1"/>
    <col min="6" max="6" width="11.625" customWidth="1"/>
    <col min="7" max="7" width="14.125" style="35" customWidth="1"/>
    <col min="8" max="9" width="18.5" customWidth="1"/>
    <col min="10" max="10" width="12.875" customWidth="1"/>
    <col min="11" max="11" width="17.5" customWidth="1"/>
    <col min="12" max="12" width="23.625" customWidth="1"/>
  </cols>
  <sheetData>
    <row r="1" spans="1:13" ht="23.25">
      <c r="A1" s="185" t="s">
        <v>0</v>
      </c>
      <c r="B1" s="185"/>
      <c r="C1" s="185"/>
      <c r="D1" s="185"/>
      <c r="E1" s="185"/>
      <c r="F1" s="185"/>
      <c r="G1" s="185"/>
      <c r="H1" s="185"/>
      <c r="I1" s="185"/>
      <c r="J1" s="185"/>
      <c r="K1" s="185"/>
      <c r="L1" s="185"/>
    </row>
    <row r="2" spans="1:13" ht="23.25">
      <c r="A2" s="199" t="s">
        <v>19</v>
      </c>
      <c r="B2" s="199"/>
      <c r="C2" s="199"/>
      <c r="D2" s="199"/>
      <c r="E2" s="199"/>
      <c r="F2" s="199"/>
      <c r="G2" s="199"/>
      <c r="H2" s="199"/>
      <c r="I2" s="199"/>
      <c r="J2" s="199"/>
      <c r="K2" s="199"/>
      <c r="L2" s="199"/>
    </row>
    <row r="3" spans="1:13" ht="15" customHeight="1" thickBot="1">
      <c r="A3" s="45"/>
      <c r="B3" s="4"/>
      <c r="C3" s="4"/>
      <c r="D3" s="4"/>
      <c r="E3" s="4"/>
      <c r="F3" s="4"/>
      <c r="G3" s="36"/>
      <c r="H3" s="4"/>
      <c r="I3" s="4"/>
      <c r="J3" s="4"/>
      <c r="K3" s="4"/>
      <c r="L3" s="4"/>
    </row>
    <row r="4" spans="1:13" ht="15.75" thickBot="1">
      <c r="A4" s="147" t="s">
        <v>20</v>
      </c>
      <c r="B4" s="148"/>
      <c r="C4" s="148"/>
      <c r="D4" s="148"/>
      <c r="E4" s="148"/>
      <c r="F4" s="149"/>
    </row>
    <row r="5" spans="1:13" s="1" customFormat="1" ht="61.5" customHeight="1">
      <c r="A5" s="18" t="s">
        <v>1</v>
      </c>
      <c r="B5" s="105" t="s">
        <v>8</v>
      </c>
      <c r="C5" s="106"/>
      <c r="D5" s="19" t="s">
        <v>9</v>
      </c>
      <c r="E5" s="19" t="s">
        <v>15</v>
      </c>
      <c r="F5" s="19" t="s">
        <v>10</v>
      </c>
      <c r="G5" s="20" t="s">
        <v>11</v>
      </c>
      <c r="H5" s="43" t="s">
        <v>24</v>
      </c>
      <c r="I5" s="20" t="s">
        <v>12</v>
      </c>
      <c r="J5" s="20" t="s">
        <v>3</v>
      </c>
      <c r="K5" s="20" t="s">
        <v>4</v>
      </c>
      <c r="L5" s="20" t="s">
        <v>13</v>
      </c>
    </row>
    <row r="6" spans="1:13">
      <c r="A6" s="3">
        <v>1</v>
      </c>
      <c r="B6" s="107">
        <v>2</v>
      </c>
      <c r="C6" s="108"/>
      <c r="D6" s="3">
        <v>3</v>
      </c>
      <c r="E6" s="3" t="s">
        <v>14</v>
      </c>
      <c r="F6" s="3">
        <v>4</v>
      </c>
      <c r="G6" s="3">
        <v>5</v>
      </c>
      <c r="H6" s="3">
        <v>6</v>
      </c>
      <c r="I6" s="3">
        <v>7</v>
      </c>
      <c r="J6" s="3">
        <v>8</v>
      </c>
      <c r="K6" s="3">
        <v>9</v>
      </c>
      <c r="L6" s="3">
        <v>10</v>
      </c>
      <c r="M6" s="2"/>
    </row>
    <row r="7" spans="1:13" ht="151.5" customHeight="1">
      <c r="A7" s="96" t="s">
        <v>5</v>
      </c>
      <c r="B7" s="200" t="s">
        <v>91</v>
      </c>
      <c r="C7" s="200"/>
      <c r="D7" s="97"/>
      <c r="E7" s="31"/>
      <c r="F7" s="62" t="s">
        <v>23</v>
      </c>
      <c r="G7" s="157">
        <v>12</v>
      </c>
      <c r="H7" s="129"/>
      <c r="I7" s="127"/>
      <c r="J7" s="129"/>
      <c r="K7" s="127"/>
      <c r="L7" s="131"/>
    </row>
    <row r="8" spans="1:13" ht="265.5" hidden="1" customHeight="1">
      <c r="A8" s="94"/>
      <c r="B8" s="200"/>
      <c r="C8" s="200"/>
      <c r="D8" s="63"/>
      <c r="E8" s="63"/>
      <c r="F8" s="63"/>
      <c r="G8" s="158"/>
      <c r="H8" s="130"/>
      <c r="I8" s="128"/>
      <c r="J8" s="130"/>
      <c r="K8" s="128"/>
      <c r="L8" s="131"/>
    </row>
    <row r="9" spans="1:13" s="91" customFormat="1" ht="74.25" customHeight="1">
      <c r="A9" s="94">
        <v>2</v>
      </c>
      <c r="B9" s="191" t="s">
        <v>80</v>
      </c>
      <c r="C9" s="192"/>
      <c r="D9" s="72" t="s">
        <v>106</v>
      </c>
      <c r="E9" s="98"/>
      <c r="F9" s="99"/>
      <c r="G9" s="95"/>
      <c r="H9" s="34"/>
      <c r="I9" s="79"/>
      <c r="J9" s="34"/>
      <c r="K9" s="79"/>
      <c r="L9" s="79"/>
    </row>
    <row r="10" spans="1:13">
      <c r="A10" s="41"/>
      <c r="B10" s="64" t="s">
        <v>6</v>
      </c>
      <c r="C10" s="28"/>
      <c r="D10" s="28"/>
      <c r="E10" s="28"/>
      <c r="F10" s="28"/>
      <c r="G10" s="34"/>
      <c r="H10" s="22">
        <f>SUM(H7)</f>
        <v>0</v>
      </c>
      <c r="I10" s="22">
        <f>SUM(I7)</f>
        <v>0</v>
      </c>
      <c r="J10" s="21"/>
      <c r="K10" s="22">
        <f>SUM(K7)</f>
        <v>0</v>
      </c>
      <c r="L10" s="22">
        <f>SUM(L7)</f>
        <v>0</v>
      </c>
    </row>
    <row r="11" spans="1:13" ht="15" thickBot="1"/>
    <row r="12" spans="1:13" ht="15.75" thickBot="1">
      <c r="A12" s="182" t="s">
        <v>22</v>
      </c>
      <c r="B12" s="183"/>
      <c r="C12" s="183"/>
      <c r="D12" s="183"/>
      <c r="E12" s="183"/>
      <c r="F12" s="184"/>
    </row>
    <row r="13" spans="1:13" ht="69" customHeight="1">
      <c r="A13" s="18" t="s">
        <v>1</v>
      </c>
      <c r="B13" s="168" t="s">
        <v>8</v>
      </c>
      <c r="C13" s="169"/>
      <c r="D13" s="19" t="s">
        <v>9</v>
      </c>
      <c r="E13" s="19" t="s">
        <v>15</v>
      </c>
      <c r="F13" s="43" t="s">
        <v>10</v>
      </c>
      <c r="G13" s="20" t="s">
        <v>11</v>
      </c>
      <c r="H13" s="43" t="s">
        <v>24</v>
      </c>
      <c r="I13" s="20" t="s">
        <v>12</v>
      </c>
      <c r="J13" s="20" t="s">
        <v>3</v>
      </c>
      <c r="K13" s="20" t="s">
        <v>4</v>
      </c>
      <c r="L13" s="20" t="s">
        <v>13</v>
      </c>
    </row>
    <row r="14" spans="1:13" ht="21.75" customHeight="1">
      <c r="A14" s="3">
        <v>1</v>
      </c>
      <c r="B14" s="107">
        <v>2</v>
      </c>
      <c r="C14" s="108"/>
      <c r="D14" s="3">
        <v>3</v>
      </c>
      <c r="E14" s="3" t="s">
        <v>14</v>
      </c>
      <c r="F14" s="42">
        <v>4</v>
      </c>
      <c r="G14" s="3">
        <v>5</v>
      </c>
      <c r="H14" s="3">
        <v>6</v>
      </c>
      <c r="I14" s="3">
        <v>7</v>
      </c>
      <c r="J14" s="3">
        <v>8</v>
      </c>
      <c r="K14" s="3">
        <v>9</v>
      </c>
      <c r="L14" s="3">
        <v>10</v>
      </c>
    </row>
    <row r="15" spans="1:13">
      <c r="A15" s="135" t="s">
        <v>5</v>
      </c>
      <c r="B15" s="178" t="s">
        <v>92</v>
      </c>
      <c r="C15" s="179"/>
      <c r="D15" s="188"/>
      <c r="E15" s="190"/>
      <c r="F15" s="176" t="s">
        <v>23</v>
      </c>
      <c r="G15" s="188">
        <v>24</v>
      </c>
      <c r="H15" s="144"/>
      <c r="I15" s="144"/>
      <c r="J15" s="145"/>
      <c r="K15" s="145"/>
      <c r="L15" s="131"/>
    </row>
    <row r="16" spans="1:13" ht="387" customHeight="1">
      <c r="A16" s="173"/>
      <c r="B16" s="180"/>
      <c r="C16" s="181"/>
      <c r="D16" s="136"/>
      <c r="E16" s="136"/>
      <c r="F16" s="177"/>
      <c r="G16" s="189"/>
      <c r="H16" s="187"/>
      <c r="I16" s="187"/>
      <c r="J16" s="146"/>
      <c r="K16" s="146"/>
      <c r="L16" s="131"/>
    </row>
    <row r="17" spans="1:12" s="29" customFormat="1" ht="75.75" customHeight="1">
      <c r="A17" s="61">
        <v>2</v>
      </c>
      <c r="B17" s="191" t="s">
        <v>80</v>
      </c>
      <c r="C17" s="192"/>
      <c r="D17" s="81" t="s">
        <v>106</v>
      </c>
      <c r="E17" s="80"/>
      <c r="F17" s="75"/>
      <c r="G17" s="78"/>
      <c r="H17" s="58"/>
      <c r="I17" s="58"/>
      <c r="J17" s="57"/>
      <c r="K17" s="57"/>
      <c r="L17" s="79"/>
    </row>
    <row r="18" spans="1:12" ht="21" customHeight="1">
      <c r="A18" s="41"/>
      <c r="B18" s="6" t="s">
        <v>6</v>
      </c>
      <c r="C18" s="8"/>
      <c r="D18" s="8"/>
      <c r="E18" s="8"/>
      <c r="F18" s="8"/>
      <c r="G18" s="37"/>
      <c r="H18" s="21"/>
      <c r="I18" s="22">
        <f>SUM(I15)</f>
        <v>0</v>
      </c>
      <c r="J18" s="21"/>
      <c r="K18" s="10">
        <f>SUM(K15)</f>
        <v>0</v>
      </c>
      <c r="L18" s="22">
        <f>SUM(L15)</f>
        <v>0</v>
      </c>
    </row>
    <row r="19" spans="1:12" ht="18.75" customHeight="1" thickBot="1"/>
    <row r="20" spans="1:12" ht="19.5" customHeight="1" thickBot="1">
      <c r="A20" s="147" t="s">
        <v>25</v>
      </c>
      <c r="B20" s="148"/>
      <c r="C20" s="148"/>
      <c r="D20" s="148"/>
      <c r="E20" s="148"/>
      <c r="F20" s="149"/>
    </row>
    <row r="21" spans="1:12" ht="43.5" customHeight="1">
      <c r="A21" s="18" t="s">
        <v>1</v>
      </c>
      <c r="B21" s="105" t="s">
        <v>8</v>
      </c>
      <c r="C21" s="106"/>
      <c r="D21" s="19" t="s">
        <v>9</v>
      </c>
      <c r="E21" s="19" t="s">
        <v>15</v>
      </c>
      <c r="F21" s="19" t="s">
        <v>10</v>
      </c>
      <c r="G21" s="20" t="s">
        <v>11</v>
      </c>
      <c r="H21" s="43" t="s">
        <v>24</v>
      </c>
      <c r="I21" s="20" t="s">
        <v>12</v>
      </c>
      <c r="J21" s="20" t="s">
        <v>3</v>
      </c>
      <c r="K21" s="20" t="s">
        <v>4</v>
      </c>
      <c r="L21" s="20" t="s">
        <v>13</v>
      </c>
    </row>
    <row r="22" spans="1:12">
      <c r="A22" s="3">
        <v>1</v>
      </c>
      <c r="B22" s="107">
        <v>2</v>
      </c>
      <c r="C22" s="108"/>
      <c r="D22" s="3">
        <v>3</v>
      </c>
      <c r="E22" s="3" t="s">
        <v>14</v>
      </c>
      <c r="F22" s="3">
        <v>4</v>
      </c>
      <c r="G22" s="3">
        <v>5</v>
      </c>
      <c r="H22" s="3">
        <v>6</v>
      </c>
      <c r="I22" s="3">
        <v>7</v>
      </c>
      <c r="J22" s="3">
        <v>8</v>
      </c>
      <c r="K22" s="3">
        <v>9</v>
      </c>
      <c r="L22" s="3">
        <v>10</v>
      </c>
    </row>
    <row r="23" spans="1:12">
      <c r="A23" s="135" t="s">
        <v>5</v>
      </c>
      <c r="B23" s="163" t="s">
        <v>83</v>
      </c>
      <c r="C23" s="170"/>
      <c r="D23" s="135"/>
      <c r="E23" s="157">
        <v>2</v>
      </c>
      <c r="F23" s="143" t="s">
        <v>26</v>
      </c>
      <c r="G23" s="135">
        <v>12</v>
      </c>
      <c r="H23" s="144"/>
      <c r="I23" s="144"/>
      <c r="J23" s="121"/>
      <c r="K23" s="121"/>
      <c r="L23" s="121"/>
    </row>
    <row r="24" spans="1:12" ht="153" customHeight="1">
      <c r="A24" s="173"/>
      <c r="B24" s="171"/>
      <c r="C24" s="172"/>
      <c r="D24" s="173"/>
      <c r="E24" s="158"/>
      <c r="F24" s="186"/>
      <c r="G24" s="173"/>
      <c r="H24" s="187"/>
      <c r="I24" s="187"/>
      <c r="J24" s="121"/>
      <c r="K24" s="121"/>
      <c r="L24" s="121"/>
    </row>
    <row r="25" spans="1:12" ht="15.75" customHeight="1">
      <c r="A25" s="41"/>
      <c r="B25" s="6" t="s">
        <v>6</v>
      </c>
      <c r="C25" s="8"/>
      <c r="D25" s="8"/>
      <c r="E25" s="8"/>
      <c r="F25" s="8"/>
      <c r="G25" s="37"/>
      <c r="H25" s="21"/>
      <c r="I25" s="22">
        <f>SUM(I23)</f>
        <v>0</v>
      </c>
      <c r="J25" s="21"/>
      <c r="K25" s="10">
        <f>SUM(K23)</f>
        <v>0</v>
      </c>
      <c r="L25" s="10">
        <f>SUM(L23)</f>
        <v>0</v>
      </c>
    </row>
    <row r="26" spans="1:12" ht="15" thickBot="1">
      <c r="A26" s="47"/>
      <c r="B26" s="23"/>
      <c r="C26" s="25"/>
      <c r="D26" s="25"/>
      <c r="E26" s="25"/>
      <c r="F26" s="25"/>
      <c r="G26" s="38"/>
      <c r="H26" s="24"/>
      <c r="I26" s="24"/>
      <c r="J26" s="24"/>
      <c r="K26" s="24"/>
      <c r="L26" s="24"/>
    </row>
    <row r="27" spans="1:12" ht="15.75" thickBot="1">
      <c r="A27" s="132" t="s">
        <v>27</v>
      </c>
      <c r="B27" s="133"/>
      <c r="C27" s="133"/>
      <c r="D27" s="133"/>
      <c r="E27" s="133"/>
      <c r="F27" s="134"/>
    </row>
    <row r="28" spans="1:12" s="29" customFormat="1" ht="84" customHeight="1">
      <c r="A28" s="20" t="s">
        <v>1</v>
      </c>
      <c r="B28" s="105" t="s">
        <v>8</v>
      </c>
      <c r="C28" s="106"/>
      <c r="D28" s="20" t="s">
        <v>9</v>
      </c>
      <c r="E28" s="20" t="s">
        <v>98</v>
      </c>
      <c r="F28" s="20" t="s">
        <v>10</v>
      </c>
      <c r="G28" s="20" t="s">
        <v>11</v>
      </c>
      <c r="H28" s="43" t="s">
        <v>79</v>
      </c>
      <c r="I28" s="20" t="s">
        <v>12</v>
      </c>
      <c r="J28" s="20" t="s">
        <v>3</v>
      </c>
      <c r="K28" s="20" t="s">
        <v>4</v>
      </c>
      <c r="L28" s="20" t="s">
        <v>13</v>
      </c>
    </row>
    <row r="29" spans="1:12" s="29" customFormat="1">
      <c r="A29" s="3">
        <v>1</v>
      </c>
      <c r="B29" s="107">
        <v>2</v>
      </c>
      <c r="C29" s="108"/>
      <c r="D29" s="3">
        <v>3</v>
      </c>
      <c r="E29" s="3" t="s">
        <v>14</v>
      </c>
      <c r="F29" s="3">
        <v>4</v>
      </c>
      <c r="G29" s="3">
        <v>5</v>
      </c>
      <c r="H29" s="3">
        <v>6</v>
      </c>
      <c r="I29" s="3">
        <v>7</v>
      </c>
      <c r="J29" s="3">
        <v>8</v>
      </c>
      <c r="K29" s="3">
        <v>9</v>
      </c>
      <c r="L29" s="3">
        <v>10</v>
      </c>
    </row>
    <row r="30" spans="1:12" s="29" customFormat="1" ht="60" customHeight="1">
      <c r="A30" s="135" t="s">
        <v>5</v>
      </c>
      <c r="B30" s="163" t="s">
        <v>89</v>
      </c>
      <c r="C30" s="170"/>
      <c r="D30" s="135"/>
      <c r="E30" s="167">
        <v>2</v>
      </c>
      <c r="F30" s="143" t="s">
        <v>16</v>
      </c>
      <c r="G30" s="135">
        <v>24</v>
      </c>
      <c r="H30" s="144"/>
      <c r="I30" s="144"/>
      <c r="J30" s="121"/>
      <c r="K30" s="121"/>
      <c r="L30" s="121"/>
    </row>
    <row r="31" spans="1:12" ht="126.75" customHeight="1">
      <c r="A31" s="173"/>
      <c r="B31" s="171"/>
      <c r="C31" s="172"/>
      <c r="D31" s="173"/>
      <c r="E31" s="174"/>
      <c r="F31" s="186"/>
      <c r="G31" s="173"/>
      <c r="H31" s="187"/>
      <c r="I31" s="187"/>
      <c r="J31" s="121"/>
      <c r="K31" s="121"/>
      <c r="L31" s="121"/>
    </row>
    <row r="32" spans="1:12" ht="111" customHeight="1">
      <c r="A32" s="40" t="s">
        <v>7</v>
      </c>
      <c r="B32" s="116" t="s">
        <v>90</v>
      </c>
      <c r="C32" s="117"/>
      <c r="D32" s="30"/>
      <c r="E32" s="54">
        <v>2</v>
      </c>
      <c r="F32" s="66" t="s">
        <v>26</v>
      </c>
      <c r="G32" s="66">
        <v>24</v>
      </c>
      <c r="H32" s="64"/>
      <c r="I32" s="64"/>
      <c r="J32" s="64"/>
      <c r="K32" s="64"/>
      <c r="L32" s="64"/>
    </row>
    <row r="33" spans="1:13" s="29" customFormat="1" ht="18.75" customHeight="1">
      <c r="A33" s="66"/>
      <c r="B33" s="64" t="s">
        <v>6</v>
      </c>
      <c r="C33" s="28"/>
      <c r="D33" s="28"/>
      <c r="E33" s="28"/>
      <c r="F33" s="28"/>
      <c r="G33" s="34"/>
      <c r="H33" s="21"/>
      <c r="I33" s="22">
        <f>SUM(I30)</f>
        <v>0</v>
      </c>
      <c r="J33" s="21"/>
      <c r="K33" s="22">
        <f>SUM(K30)</f>
        <v>0</v>
      </c>
      <c r="L33" s="22">
        <f>SUM(L30)</f>
        <v>0</v>
      </c>
    </row>
    <row r="34" spans="1:13" ht="33" customHeight="1" thickBot="1">
      <c r="M34" s="13"/>
    </row>
    <row r="35" spans="1:13" ht="16.5" customHeight="1" thickBot="1">
      <c r="A35" s="182" t="s">
        <v>29</v>
      </c>
      <c r="B35" s="183"/>
      <c r="C35" s="183"/>
      <c r="D35" s="183"/>
      <c r="E35" s="183"/>
      <c r="F35" s="196"/>
    </row>
    <row r="36" spans="1:13" ht="70.5" customHeight="1">
      <c r="A36" s="18" t="s">
        <v>1</v>
      </c>
      <c r="B36" s="105" t="s">
        <v>8</v>
      </c>
      <c r="C36" s="106"/>
      <c r="D36" s="19" t="s">
        <v>9</v>
      </c>
      <c r="E36" s="19" t="s">
        <v>15</v>
      </c>
      <c r="F36" s="20" t="s">
        <v>10</v>
      </c>
      <c r="G36" s="20" t="s">
        <v>11</v>
      </c>
      <c r="H36" s="43" t="s">
        <v>79</v>
      </c>
      <c r="I36" s="20" t="s">
        <v>12</v>
      </c>
      <c r="J36" s="20" t="s">
        <v>3</v>
      </c>
      <c r="K36" s="20" t="s">
        <v>4</v>
      </c>
      <c r="L36" s="20" t="s">
        <v>13</v>
      </c>
    </row>
    <row r="37" spans="1:13">
      <c r="A37" s="3">
        <v>1</v>
      </c>
      <c r="B37" s="107">
        <v>2</v>
      </c>
      <c r="C37" s="108"/>
      <c r="D37" s="3">
        <v>3</v>
      </c>
      <c r="E37" s="3" t="s">
        <v>14</v>
      </c>
      <c r="F37" s="3">
        <v>4</v>
      </c>
      <c r="G37" s="3">
        <v>5</v>
      </c>
      <c r="H37" s="3">
        <v>6</v>
      </c>
      <c r="I37" s="3">
        <v>7</v>
      </c>
      <c r="J37" s="3">
        <v>8</v>
      </c>
      <c r="K37" s="3">
        <v>9</v>
      </c>
      <c r="L37" s="3">
        <v>10</v>
      </c>
    </row>
    <row r="38" spans="1:13">
      <c r="A38" s="109" t="s">
        <v>5</v>
      </c>
      <c r="B38" s="110" t="s">
        <v>93</v>
      </c>
      <c r="C38" s="111"/>
      <c r="D38" s="109"/>
      <c r="E38" s="175"/>
      <c r="F38" s="115" t="s">
        <v>23</v>
      </c>
      <c r="G38" s="109">
        <v>5</v>
      </c>
      <c r="H38" s="120"/>
      <c r="I38" s="120"/>
      <c r="J38" s="121"/>
      <c r="K38" s="121"/>
      <c r="L38" s="121"/>
    </row>
    <row r="39" spans="1:13" s="29" customFormat="1" ht="354.75" customHeight="1">
      <c r="A39" s="109"/>
      <c r="B39" s="112"/>
      <c r="C39" s="113"/>
      <c r="D39" s="109"/>
      <c r="E39" s="175"/>
      <c r="F39" s="115"/>
      <c r="G39" s="109"/>
      <c r="H39" s="120"/>
      <c r="I39" s="120"/>
      <c r="J39" s="121"/>
      <c r="K39" s="121"/>
      <c r="L39" s="121"/>
    </row>
    <row r="40" spans="1:13" s="29" customFormat="1" ht="63.75" customHeight="1">
      <c r="A40" s="60"/>
      <c r="B40" s="191" t="s">
        <v>80</v>
      </c>
      <c r="C40" s="192"/>
      <c r="D40" s="81" t="s">
        <v>106</v>
      </c>
      <c r="E40" s="80"/>
      <c r="F40" s="82"/>
      <c r="G40" s="71"/>
      <c r="H40" s="79"/>
      <c r="I40" s="79"/>
      <c r="J40" s="34"/>
      <c r="K40" s="34"/>
      <c r="L40" s="34"/>
    </row>
    <row r="41" spans="1:13" s="29" customFormat="1" ht="18" customHeight="1">
      <c r="A41" s="54" t="s">
        <v>30</v>
      </c>
      <c r="B41" s="122" t="s">
        <v>31</v>
      </c>
      <c r="C41" s="123"/>
      <c r="D41" s="14"/>
      <c r="E41" s="71"/>
      <c r="F41" s="26" t="s">
        <v>16</v>
      </c>
      <c r="G41" s="32">
        <v>30</v>
      </c>
      <c r="H41" s="15"/>
      <c r="I41" s="15"/>
      <c r="J41" s="6"/>
      <c r="K41" s="6"/>
      <c r="L41" s="6"/>
    </row>
    <row r="42" spans="1:13">
      <c r="A42" s="49" t="s">
        <v>32</v>
      </c>
      <c r="B42" s="122" t="s">
        <v>17</v>
      </c>
      <c r="C42" s="123"/>
      <c r="D42" s="7"/>
      <c r="E42" s="56"/>
      <c r="F42" s="27" t="s">
        <v>16</v>
      </c>
      <c r="G42" s="33">
        <v>30</v>
      </c>
      <c r="H42" s="9"/>
      <c r="I42" s="9"/>
      <c r="J42" s="6"/>
      <c r="K42" s="6"/>
      <c r="L42" s="6"/>
    </row>
    <row r="43" spans="1:13">
      <c r="A43" s="54" t="s">
        <v>33</v>
      </c>
      <c r="B43" s="124" t="s">
        <v>18</v>
      </c>
      <c r="C43" s="124"/>
      <c r="D43" s="16"/>
      <c r="E43" s="71"/>
      <c r="F43" s="26" t="s">
        <v>16</v>
      </c>
      <c r="G43" s="32">
        <v>10</v>
      </c>
      <c r="H43" s="17"/>
      <c r="I43" s="17"/>
      <c r="J43" s="6"/>
      <c r="K43" s="6"/>
      <c r="L43" s="6"/>
    </row>
    <row r="44" spans="1:13">
      <c r="A44" s="54" t="s">
        <v>34</v>
      </c>
      <c r="B44" s="122" t="s">
        <v>35</v>
      </c>
      <c r="C44" s="123"/>
      <c r="D44" s="16"/>
      <c r="E44" s="71"/>
      <c r="F44" s="26" t="s">
        <v>16</v>
      </c>
      <c r="G44" s="32">
        <v>5</v>
      </c>
      <c r="H44" s="17"/>
      <c r="I44" s="17"/>
      <c r="J44" s="6"/>
      <c r="K44" s="6"/>
      <c r="L44" s="6"/>
    </row>
    <row r="45" spans="1:13">
      <c r="A45" s="49" t="s">
        <v>36</v>
      </c>
      <c r="B45" s="197" t="s">
        <v>37</v>
      </c>
      <c r="C45" s="198"/>
      <c r="D45" s="7"/>
      <c r="E45" s="56"/>
      <c r="F45" s="27" t="s">
        <v>16</v>
      </c>
      <c r="G45" s="33">
        <v>30</v>
      </c>
      <c r="H45" s="9"/>
      <c r="I45" s="9"/>
      <c r="J45" s="6"/>
      <c r="K45" s="6"/>
      <c r="L45" s="6"/>
    </row>
    <row r="46" spans="1:13" s="29" customFormat="1">
      <c r="A46" s="54" t="s">
        <v>38</v>
      </c>
      <c r="B46" s="122" t="s">
        <v>39</v>
      </c>
      <c r="C46" s="123"/>
      <c r="D46" s="5"/>
      <c r="E46" s="71"/>
      <c r="F46" s="26" t="s">
        <v>16</v>
      </c>
      <c r="G46" s="32">
        <v>5</v>
      </c>
      <c r="H46" s="15"/>
      <c r="I46" s="15"/>
      <c r="J46" s="6"/>
      <c r="K46" s="6"/>
      <c r="L46" s="6"/>
    </row>
    <row r="47" spans="1:13" ht="213" customHeight="1">
      <c r="A47" s="49" t="s">
        <v>40</v>
      </c>
      <c r="B47" s="159" t="s">
        <v>103</v>
      </c>
      <c r="C47" s="160"/>
      <c r="D47" s="7"/>
      <c r="E47" s="77" t="s">
        <v>45</v>
      </c>
      <c r="F47" s="52" t="s">
        <v>26</v>
      </c>
      <c r="G47" s="33">
        <v>30</v>
      </c>
      <c r="H47" s="9"/>
      <c r="I47" s="9"/>
      <c r="J47" s="6"/>
      <c r="K47" s="6"/>
      <c r="L47" s="6"/>
    </row>
    <row r="48" spans="1:13" ht="51" customHeight="1">
      <c r="A48" s="49" t="s">
        <v>41</v>
      </c>
      <c r="B48" s="116" t="s">
        <v>104</v>
      </c>
      <c r="C48" s="117"/>
      <c r="D48" s="12"/>
      <c r="E48" s="72" t="s">
        <v>102</v>
      </c>
      <c r="F48" s="39" t="s">
        <v>16</v>
      </c>
      <c r="G48" s="33">
        <v>120</v>
      </c>
      <c r="H48" s="11"/>
      <c r="I48" s="11"/>
      <c r="J48" s="6"/>
      <c r="K48" s="6"/>
      <c r="L48" s="6"/>
    </row>
    <row r="49" spans="1:12" s="29" customFormat="1" ht="207" customHeight="1">
      <c r="A49" s="49" t="s">
        <v>42</v>
      </c>
      <c r="B49" s="161" t="s">
        <v>43</v>
      </c>
      <c r="C49" s="162"/>
      <c r="D49" s="67"/>
      <c r="E49" s="56"/>
      <c r="F49" s="69" t="s">
        <v>23</v>
      </c>
      <c r="G49" s="70">
        <v>40</v>
      </c>
      <c r="H49" s="69"/>
      <c r="I49" s="69"/>
      <c r="J49" s="64"/>
      <c r="K49" s="64"/>
      <c r="L49" s="64"/>
    </row>
    <row r="50" spans="1:12" s="29" customFormat="1" ht="67.5" customHeight="1">
      <c r="A50" s="61"/>
      <c r="B50" s="191" t="s">
        <v>80</v>
      </c>
      <c r="C50" s="192"/>
      <c r="D50" s="72" t="s">
        <v>106</v>
      </c>
      <c r="E50" s="80"/>
      <c r="F50" s="58"/>
      <c r="G50" s="57"/>
      <c r="H50" s="58"/>
      <c r="I50" s="58"/>
      <c r="J50" s="28"/>
      <c r="K50" s="28"/>
      <c r="L50" s="28"/>
    </row>
    <row r="51" spans="1:12" s="29" customFormat="1" ht="51.75" customHeight="1">
      <c r="A51" s="49" t="s">
        <v>44</v>
      </c>
      <c r="B51" s="116" t="s">
        <v>94</v>
      </c>
      <c r="C51" s="117"/>
      <c r="D51" s="67"/>
      <c r="E51" s="28"/>
      <c r="F51" s="65" t="s">
        <v>16</v>
      </c>
      <c r="G51" s="65">
        <v>40</v>
      </c>
      <c r="H51" s="64"/>
      <c r="I51" s="64"/>
      <c r="J51" s="64"/>
      <c r="K51" s="64"/>
      <c r="L51" s="64"/>
    </row>
    <row r="52" spans="1:12">
      <c r="A52" s="41"/>
      <c r="B52" s="6" t="s">
        <v>6</v>
      </c>
      <c r="C52" s="8"/>
      <c r="D52" s="8"/>
      <c r="E52" s="8"/>
      <c r="F52" s="8"/>
      <c r="G52" s="37"/>
      <c r="H52" s="21"/>
      <c r="I52" s="22">
        <f>SUM(I38:I51)</f>
        <v>0</v>
      </c>
      <c r="J52" s="21"/>
      <c r="K52" s="10">
        <f>SUM(K38:K51)</f>
        <v>0</v>
      </c>
      <c r="L52" s="10">
        <f>SUM(L38:L51)</f>
        <v>0</v>
      </c>
    </row>
    <row r="53" spans="1:12" ht="22.5" customHeight="1" thickBot="1"/>
    <row r="54" spans="1:12" s="29" customFormat="1" ht="15.75" thickBot="1">
      <c r="A54" s="132" t="s">
        <v>46</v>
      </c>
      <c r="B54" s="133"/>
      <c r="C54" s="133"/>
      <c r="D54" s="133"/>
      <c r="E54" s="133"/>
      <c r="F54" s="134"/>
      <c r="G54" s="35"/>
    </row>
    <row r="55" spans="1:12" s="29" customFormat="1" ht="61.5" customHeight="1">
      <c r="A55" s="20" t="s">
        <v>1</v>
      </c>
      <c r="B55" s="105" t="s">
        <v>8</v>
      </c>
      <c r="C55" s="106"/>
      <c r="D55" s="20" t="s">
        <v>9</v>
      </c>
      <c r="E55" s="20" t="s">
        <v>97</v>
      </c>
      <c r="F55" s="20" t="s">
        <v>10</v>
      </c>
      <c r="G55" s="20" t="s">
        <v>11</v>
      </c>
      <c r="H55" s="43" t="s">
        <v>24</v>
      </c>
      <c r="I55" s="20" t="s">
        <v>12</v>
      </c>
      <c r="J55" s="20" t="s">
        <v>3</v>
      </c>
      <c r="K55" s="20" t="s">
        <v>4</v>
      </c>
      <c r="L55" s="20" t="s">
        <v>13</v>
      </c>
    </row>
    <row r="56" spans="1:12" s="29" customFormat="1">
      <c r="A56" s="3">
        <v>1</v>
      </c>
      <c r="B56" s="107">
        <v>2</v>
      </c>
      <c r="C56" s="108"/>
      <c r="D56" s="3">
        <v>3</v>
      </c>
      <c r="E56" s="3" t="s">
        <v>14</v>
      </c>
      <c r="F56" s="3">
        <v>4</v>
      </c>
      <c r="G56" s="3">
        <v>5</v>
      </c>
      <c r="H56" s="3">
        <v>6</v>
      </c>
      <c r="I56" s="3">
        <v>7</v>
      </c>
      <c r="J56" s="3">
        <v>8</v>
      </c>
      <c r="K56" s="3">
        <v>9</v>
      </c>
      <c r="L56" s="3">
        <v>10</v>
      </c>
    </row>
    <row r="57" spans="1:12" s="29" customFormat="1" ht="176.25" customHeight="1">
      <c r="A57" s="135" t="s">
        <v>5</v>
      </c>
      <c r="B57" s="163" t="s">
        <v>69</v>
      </c>
      <c r="C57" s="164"/>
      <c r="D57" s="135"/>
      <c r="E57" s="167">
        <v>1</v>
      </c>
      <c r="F57" s="143" t="s">
        <v>26</v>
      </c>
      <c r="G57" s="135">
        <v>6</v>
      </c>
      <c r="H57" s="144"/>
      <c r="I57" s="144"/>
      <c r="J57" s="145"/>
      <c r="K57" s="145"/>
      <c r="L57" s="145"/>
    </row>
    <row r="58" spans="1:12" s="29" customFormat="1" ht="100.5" customHeight="1">
      <c r="A58" s="136"/>
      <c r="B58" s="165"/>
      <c r="C58" s="166"/>
      <c r="D58" s="136"/>
      <c r="E58" s="136"/>
      <c r="F58" s="136"/>
      <c r="G58" s="136"/>
      <c r="H58" s="136"/>
      <c r="I58" s="136"/>
      <c r="J58" s="146"/>
      <c r="K58" s="146"/>
      <c r="L58" s="146"/>
    </row>
    <row r="59" spans="1:12" s="29" customFormat="1" ht="286.5" customHeight="1">
      <c r="A59" s="49" t="s">
        <v>7</v>
      </c>
      <c r="B59" s="116" t="s">
        <v>47</v>
      </c>
      <c r="C59" s="117"/>
      <c r="D59" s="30"/>
      <c r="E59" s="88">
        <v>1</v>
      </c>
      <c r="F59" s="66" t="s">
        <v>26</v>
      </c>
      <c r="G59" s="66">
        <v>6</v>
      </c>
      <c r="H59" s="64"/>
      <c r="I59" s="64"/>
      <c r="J59" s="64"/>
      <c r="K59" s="64"/>
      <c r="L59" s="64"/>
    </row>
    <row r="60" spans="1:12">
      <c r="A60" s="66"/>
      <c r="B60" s="64" t="s">
        <v>6</v>
      </c>
      <c r="C60" s="28"/>
      <c r="D60" s="28"/>
      <c r="E60" s="28"/>
      <c r="F60" s="28"/>
      <c r="G60" s="34"/>
      <c r="H60" s="21"/>
      <c r="I60" s="22">
        <f>SUM(I57:I59)</f>
        <v>0</v>
      </c>
      <c r="J60" s="21"/>
      <c r="K60" s="22">
        <f>SUM(K57:K59)</f>
        <v>0</v>
      </c>
      <c r="L60" s="22">
        <f>SUM(L57:L59)</f>
        <v>0</v>
      </c>
    </row>
    <row r="61" spans="1:12" s="29" customFormat="1" ht="15" thickBot="1">
      <c r="A61" s="73"/>
      <c r="B61" s="25"/>
      <c r="C61" s="25"/>
      <c r="D61" s="25"/>
      <c r="E61" s="25"/>
      <c r="F61" s="25"/>
      <c r="G61" s="38"/>
      <c r="H61" s="24"/>
      <c r="I61" s="24"/>
      <c r="J61" s="24"/>
      <c r="K61" s="24"/>
      <c r="L61" s="24"/>
    </row>
    <row r="62" spans="1:12" s="29" customFormat="1" ht="30" customHeight="1" thickBot="1">
      <c r="A62" s="102" t="s">
        <v>48</v>
      </c>
      <c r="B62" s="103"/>
      <c r="C62" s="103"/>
      <c r="D62" s="103"/>
      <c r="E62" s="103"/>
      <c r="F62" s="104"/>
      <c r="G62" s="35"/>
    </row>
    <row r="63" spans="1:12" s="29" customFormat="1" ht="53.25" customHeight="1">
      <c r="A63" s="18" t="s">
        <v>1</v>
      </c>
      <c r="B63" s="105" t="s">
        <v>8</v>
      </c>
      <c r="C63" s="106"/>
      <c r="D63" s="50" t="s">
        <v>9</v>
      </c>
      <c r="E63" s="50" t="s">
        <v>15</v>
      </c>
      <c r="F63" s="20" t="s">
        <v>10</v>
      </c>
      <c r="G63" s="20" t="s">
        <v>11</v>
      </c>
      <c r="H63" s="43" t="s">
        <v>2</v>
      </c>
      <c r="I63" s="20" t="s">
        <v>12</v>
      </c>
      <c r="J63" s="20" t="s">
        <v>3</v>
      </c>
      <c r="K63" s="20" t="s">
        <v>4</v>
      </c>
      <c r="L63" s="20" t="s">
        <v>13</v>
      </c>
    </row>
    <row r="64" spans="1:12" ht="19.5" customHeight="1">
      <c r="A64" s="3">
        <v>1</v>
      </c>
      <c r="B64" s="107">
        <v>2</v>
      </c>
      <c r="C64" s="108"/>
      <c r="D64" s="3">
        <v>3</v>
      </c>
      <c r="E64" s="3" t="s">
        <v>14</v>
      </c>
      <c r="F64" s="3">
        <v>4</v>
      </c>
      <c r="G64" s="3">
        <v>5</v>
      </c>
      <c r="H64" s="3">
        <v>6</v>
      </c>
      <c r="I64" s="3">
        <v>7</v>
      </c>
      <c r="J64" s="3">
        <v>8</v>
      </c>
      <c r="K64" s="3">
        <v>9</v>
      </c>
      <c r="L64" s="3">
        <v>10</v>
      </c>
    </row>
    <row r="65" spans="1:12" ht="129" customHeight="1">
      <c r="A65" s="109" t="s">
        <v>5</v>
      </c>
      <c r="B65" s="110" t="s">
        <v>70</v>
      </c>
      <c r="C65" s="111"/>
      <c r="D65" s="109"/>
      <c r="E65" s="114">
        <v>1</v>
      </c>
      <c r="F65" s="115" t="s">
        <v>16</v>
      </c>
      <c r="G65" s="109">
        <v>10</v>
      </c>
      <c r="H65" s="120"/>
      <c r="I65" s="120"/>
      <c r="J65" s="121"/>
      <c r="K65" s="121"/>
      <c r="L65" s="121"/>
    </row>
    <row r="66" spans="1:12" ht="19.5" customHeight="1">
      <c r="A66" s="109"/>
      <c r="B66" s="112"/>
      <c r="C66" s="113"/>
      <c r="D66" s="109"/>
      <c r="E66" s="114"/>
      <c r="F66" s="115"/>
      <c r="G66" s="109"/>
      <c r="H66" s="120"/>
      <c r="I66" s="120"/>
      <c r="J66" s="121"/>
      <c r="K66" s="121"/>
      <c r="L66" s="121"/>
    </row>
    <row r="67" spans="1:12" s="29" customFormat="1" ht="42.75" customHeight="1">
      <c r="A67" s="54">
        <v>2</v>
      </c>
      <c r="B67" s="122" t="s">
        <v>72</v>
      </c>
      <c r="C67" s="123"/>
      <c r="D67" s="54"/>
      <c r="E67" s="66">
        <v>1</v>
      </c>
      <c r="F67" s="51" t="s">
        <v>16</v>
      </c>
      <c r="G67" s="54">
        <v>10</v>
      </c>
      <c r="H67" s="55"/>
      <c r="I67" s="55"/>
      <c r="J67" s="6"/>
      <c r="K67" s="6"/>
      <c r="L67" s="6"/>
    </row>
    <row r="68" spans="1:12" s="29" customFormat="1" ht="75" customHeight="1">
      <c r="A68" s="49">
        <v>3</v>
      </c>
      <c r="B68" s="122" t="s">
        <v>71</v>
      </c>
      <c r="C68" s="123"/>
      <c r="D68" s="49"/>
      <c r="E68" s="68">
        <v>1</v>
      </c>
      <c r="F68" s="52" t="s">
        <v>16</v>
      </c>
      <c r="G68" s="49">
        <v>10</v>
      </c>
      <c r="H68" s="53"/>
      <c r="I68" s="53"/>
      <c r="J68" s="6"/>
      <c r="K68" s="6"/>
      <c r="L68" s="6"/>
    </row>
    <row r="69" spans="1:12" ht="89.25" customHeight="1">
      <c r="A69" s="54">
        <v>4</v>
      </c>
      <c r="B69" s="124" t="s">
        <v>73</v>
      </c>
      <c r="C69" s="124"/>
      <c r="D69" s="54"/>
      <c r="E69" s="66">
        <v>2</v>
      </c>
      <c r="F69" s="51" t="s">
        <v>16</v>
      </c>
      <c r="G69" s="54">
        <v>20</v>
      </c>
      <c r="H69" s="55"/>
      <c r="I69" s="55"/>
      <c r="J69" s="6"/>
      <c r="K69" s="6"/>
      <c r="L69" s="6"/>
    </row>
    <row r="70" spans="1:12" ht="43.5" customHeight="1">
      <c r="A70" s="54">
        <v>5</v>
      </c>
      <c r="B70" s="122" t="s">
        <v>74</v>
      </c>
      <c r="C70" s="123"/>
      <c r="D70" s="54"/>
      <c r="E70" s="66">
        <v>1</v>
      </c>
      <c r="F70" s="51" t="s">
        <v>16</v>
      </c>
      <c r="G70" s="54">
        <v>10</v>
      </c>
      <c r="H70" s="55"/>
      <c r="I70" s="55"/>
      <c r="J70" s="6"/>
      <c r="K70" s="6"/>
      <c r="L70" s="6"/>
    </row>
    <row r="71" spans="1:12" ht="71.25" customHeight="1">
      <c r="A71" s="49">
        <v>6</v>
      </c>
      <c r="B71" s="197" t="s">
        <v>75</v>
      </c>
      <c r="C71" s="198"/>
      <c r="D71" s="49"/>
      <c r="E71" s="68">
        <v>2</v>
      </c>
      <c r="F71" s="52" t="s">
        <v>16</v>
      </c>
      <c r="G71" s="49">
        <v>20</v>
      </c>
      <c r="H71" s="53"/>
      <c r="I71" s="53"/>
      <c r="J71" s="6"/>
      <c r="K71" s="6"/>
      <c r="L71" s="6"/>
    </row>
    <row r="72" spans="1:12" ht="75" customHeight="1">
      <c r="A72" s="54">
        <v>7</v>
      </c>
      <c r="B72" s="122" t="s">
        <v>76</v>
      </c>
      <c r="C72" s="123"/>
      <c r="D72" s="5"/>
      <c r="E72" s="66">
        <v>1</v>
      </c>
      <c r="F72" s="51" t="s">
        <v>16</v>
      </c>
      <c r="G72" s="54">
        <v>10</v>
      </c>
      <c r="H72" s="55"/>
      <c r="I72" s="55"/>
      <c r="J72" s="6"/>
      <c r="K72" s="6"/>
      <c r="L72" s="6"/>
    </row>
    <row r="73" spans="1:12" ht="69.75" customHeight="1">
      <c r="A73" s="49">
        <v>8</v>
      </c>
      <c r="B73" s="159" t="s">
        <v>77</v>
      </c>
      <c r="C73" s="160"/>
      <c r="D73" s="49"/>
      <c r="E73" s="68">
        <v>1</v>
      </c>
      <c r="F73" s="52" t="s">
        <v>16</v>
      </c>
      <c r="G73" s="49">
        <v>10</v>
      </c>
      <c r="H73" s="53"/>
      <c r="I73" s="53"/>
      <c r="J73" s="6"/>
      <c r="K73" s="6"/>
      <c r="L73" s="6"/>
    </row>
    <row r="74" spans="1:12" ht="72.75" customHeight="1">
      <c r="A74" s="100">
        <v>9</v>
      </c>
      <c r="B74" s="116" t="s">
        <v>81</v>
      </c>
      <c r="C74" s="117"/>
      <c r="D74" s="72" t="s">
        <v>106</v>
      </c>
      <c r="E74" s="74"/>
      <c r="F74" s="83"/>
      <c r="G74" s="84"/>
      <c r="H74" s="58"/>
      <c r="I74" s="58"/>
      <c r="J74" s="28"/>
      <c r="K74" s="28"/>
      <c r="L74" s="28"/>
    </row>
    <row r="75" spans="1:12" ht="85.5" customHeight="1">
      <c r="A75" s="100">
        <v>10</v>
      </c>
      <c r="B75" s="161" t="s">
        <v>49</v>
      </c>
      <c r="C75" s="162"/>
      <c r="D75" s="72" t="s">
        <v>106</v>
      </c>
      <c r="E75" s="74"/>
      <c r="F75" s="58"/>
      <c r="G75" s="57"/>
      <c r="H75" s="58"/>
      <c r="I75" s="58"/>
      <c r="J75" s="28"/>
      <c r="K75" s="28"/>
      <c r="L75" s="28"/>
    </row>
    <row r="76" spans="1:12" ht="21.75" customHeight="1">
      <c r="A76" s="54"/>
      <c r="B76" s="6" t="s">
        <v>6</v>
      </c>
      <c r="C76" s="8"/>
      <c r="D76" s="8"/>
      <c r="E76" s="8"/>
      <c r="F76" s="8"/>
      <c r="G76" s="37"/>
      <c r="H76" s="21"/>
      <c r="I76" s="22">
        <f>SUM(I65:I73)</f>
        <v>0</v>
      </c>
      <c r="J76" s="21"/>
      <c r="K76" s="10">
        <f>SUM(K65:K73)</f>
        <v>0</v>
      </c>
      <c r="L76" s="10">
        <f>SUM(L65:L73)</f>
        <v>0</v>
      </c>
    </row>
    <row r="77" spans="1:12" ht="20.25" customHeight="1" thickBot="1"/>
    <row r="78" spans="1:12" ht="17.25" customHeight="1" thickBot="1">
      <c r="A78" s="102" t="s">
        <v>50</v>
      </c>
      <c r="B78" s="103"/>
      <c r="C78" s="103"/>
      <c r="D78" s="103"/>
      <c r="E78" s="103"/>
      <c r="F78" s="104"/>
      <c r="H78" s="29"/>
      <c r="I78" s="29"/>
      <c r="J78" s="29"/>
      <c r="K78" s="29"/>
      <c r="L78" s="29"/>
    </row>
    <row r="79" spans="1:12" ht="49.5" customHeight="1">
      <c r="A79" s="18" t="s">
        <v>1</v>
      </c>
      <c r="B79" s="105" t="s">
        <v>8</v>
      </c>
      <c r="C79" s="106"/>
      <c r="D79" s="50" t="s">
        <v>9</v>
      </c>
      <c r="E79" s="50" t="s">
        <v>98</v>
      </c>
      <c r="F79" s="20" t="s">
        <v>10</v>
      </c>
      <c r="G79" s="20" t="s">
        <v>11</v>
      </c>
      <c r="H79" s="43" t="s">
        <v>28</v>
      </c>
      <c r="I79" s="20" t="s">
        <v>12</v>
      </c>
      <c r="J79" s="20" t="s">
        <v>3</v>
      </c>
      <c r="K79" s="20" t="s">
        <v>4</v>
      </c>
      <c r="L79" s="20" t="s">
        <v>13</v>
      </c>
    </row>
    <row r="80" spans="1:12" ht="18.75" customHeight="1">
      <c r="A80" s="3">
        <v>1</v>
      </c>
      <c r="B80" s="107">
        <v>2</v>
      </c>
      <c r="C80" s="108"/>
      <c r="D80" s="3">
        <v>3</v>
      </c>
      <c r="E80" s="3" t="s">
        <v>14</v>
      </c>
      <c r="F80" s="3">
        <v>4</v>
      </c>
      <c r="G80" s="3">
        <v>5</v>
      </c>
      <c r="H80" s="3">
        <v>6</v>
      </c>
      <c r="I80" s="3">
        <v>7</v>
      </c>
      <c r="J80" s="3">
        <v>8</v>
      </c>
      <c r="K80" s="3">
        <v>9</v>
      </c>
      <c r="L80" s="3">
        <v>10</v>
      </c>
    </row>
    <row r="81" spans="1:12" s="29" customFormat="1" ht="63" customHeight="1">
      <c r="A81" s="109" t="s">
        <v>5</v>
      </c>
      <c r="B81" s="110" t="s">
        <v>105</v>
      </c>
      <c r="C81" s="111"/>
      <c r="D81" s="109"/>
      <c r="E81" s="114">
        <v>1</v>
      </c>
      <c r="F81" s="115" t="s">
        <v>107</v>
      </c>
      <c r="G81" s="109">
        <v>6</v>
      </c>
      <c r="H81" s="120"/>
      <c r="I81" s="120"/>
      <c r="J81" s="121"/>
      <c r="K81" s="121"/>
      <c r="L81" s="121"/>
    </row>
    <row r="82" spans="1:12" ht="6" customHeight="1">
      <c r="A82" s="109"/>
      <c r="B82" s="112"/>
      <c r="C82" s="113"/>
      <c r="D82" s="109"/>
      <c r="E82" s="114"/>
      <c r="F82" s="115"/>
      <c r="G82" s="109"/>
      <c r="H82" s="120"/>
      <c r="I82" s="120"/>
      <c r="J82" s="121"/>
      <c r="K82" s="121"/>
      <c r="L82" s="121"/>
    </row>
    <row r="83" spans="1:12" ht="59.25" customHeight="1">
      <c r="A83" s="54">
        <v>2</v>
      </c>
      <c r="B83" s="122" t="s">
        <v>51</v>
      </c>
      <c r="C83" s="123"/>
      <c r="D83" s="54"/>
      <c r="E83" s="66">
        <v>1</v>
      </c>
      <c r="F83" s="51" t="s">
        <v>16</v>
      </c>
      <c r="G83" s="54">
        <v>6</v>
      </c>
      <c r="H83" s="55"/>
      <c r="I83" s="55"/>
      <c r="J83" s="6"/>
      <c r="K83" s="6"/>
      <c r="L83" s="6"/>
    </row>
    <row r="84" spans="1:12" ht="51" customHeight="1">
      <c r="A84" s="49">
        <v>3</v>
      </c>
      <c r="B84" s="122" t="s">
        <v>52</v>
      </c>
      <c r="C84" s="123"/>
      <c r="D84" s="49"/>
      <c r="E84" s="68">
        <v>1</v>
      </c>
      <c r="F84" s="52" t="s">
        <v>16</v>
      </c>
      <c r="G84" s="49">
        <v>6</v>
      </c>
      <c r="H84" s="53"/>
      <c r="I84" s="53"/>
      <c r="J84" s="6"/>
      <c r="K84" s="6"/>
      <c r="L84" s="6"/>
    </row>
    <row r="85" spans="1:12" ht="50.25" customHeight="1">
      <c r="A85" s="54">
        <v>4</v>
      </c>
      <c r="B85" s="124" t="s">
        <v>53</v>
      </c>
      <c r="C85" s="124"/>
      <c r="D85" s="54"/>
      <c r="E85" s="66">
        <v>1</v>
      </c>
      <c r="F85" s="51" t="s">
        <v>107</v>
      </c>
      <c r="G85" s="54">
        <v>6</v>
      </c>
      <c r="H85" s="55"/>
      <c r="I85" s="55"/>
      <c r="J85" s="6"/>
      <c r="K85" s="6"/>
      <c r="L85" s="6"/>
    </row>
    <row r="86" spans="1:12" s="29" customFormat="1" ht="78" customHeight="1">
      <c r="A86" s="85">
        <v>5</v>
      </c>
      <c r="B86" s="193" t="s">
        <v>82</v>
      </c>
      <c r="C86" s="193"/>
      <c r="D86" s="72" t="s">
        <v>106</v>
      </c>
      <c r="E86" s="74"/>
      <c r="F86" s="87"/>
      <c r="G86" s="87"/>
      <c r="H86" s="87"/>
      <c r="I86" s="87"/>
      <c r="J86" s="87"/>
      <c r="K86" s="87"/>
      <c r="L86" s="87"/>
    </row>
    <row r="87" spans="1:12" ht="15" customHeight="1">
      <c r="A87" s="54"/>
      <c r="B87" s="6" t="s">
        <v>6</v>
      </c>
      <c r="C87" s="8"/>
      <c r="D87" s="8"/>
      <c r="E87" s="8"/>
      <c r="F87" s="8"/>
      <c r="G87" s="37"/>
      <c r="H87" s="21"/>
      <c r="I87" s="22">
        <f>SUM(I81:I85)</f>
        <v>0</v>
      </c>
      <c r="J87" s="21"/>
      <c r="K87" s="10">
        <f>SUM(K81:K85)</f>
        <v>0</v>
      </c>
      <c r="L87" s="10">
        <f>SUM(L81:L85)</f>
        <v>0</v>
      </c>
    </row>
    <row r="88" spans="1:12" ht="17.25" customHeight="1" thickBot="1"/>
    <row r="89" spans="1:12" ht="25.5" customHeight="1" thickBot="1">
      <c r="A89" s="147" t="s">
        <v>54</v>
      </c>
      <c r="B89" s="148"/>
      <c r="C89" s="148"/>
      <c r="D89" s="148"/>
      <c r="E89" s="148"/>
      <c r="F89" s="149"/>
      <c r="H89" s="29"/>
      <c r="I89" s="29"/>
      <c r="J89" s="29"/>
      <c r="K89" s="29"/>
      <c r="L89" s="29"/>
    </row>
    <row r="90" spans="1:12" s="29" customFormat="1" ht="58.5" customHeight="1">
      <c r="A90" s="18" t="s">
        <v>1</v>
      </c>
      <c r="B90" s="105" t="s">
        <v>8</v>
      </c>
      <c r="C90" s="106"/>
      <c r="D90" s="50" t="s">
        <v>9</v>
      </c>
      <c r="E90" s="50" t="s">
        <v>15</v>
      </c>
      <c r="F90" s="50" t="s">
        <v>10</v>
      </c>
      <c r="G90" s="20" t="s">
        <v>11</v>
      </c>
      <c r="H90" s="43" t="s">
        <v>2</v>
      </c>
      <c r="I90" s="20" t="s">
        <v>12</v>
      </c>
      <c r="J90" s="20" t="s">
        <v>3</v>
      </c>
      <c r="K90" s="20" t="s">
        <v>4</v>
      </c>
      <c r="L90" s="20" t="s">
        <v>13</v>
      </c>
    </row>
    <row r="91" spans="1:12" s="29" customFormat="1" ht="45" customHeight="1">
      <c r="A91" s="3">
        <v>1</v>
      </c>
      <c r="B91" s="107">
        <v>2</v>
      </c>
      <c r="C91" s="108"/>
      <c r="D91" s="3">
        <v>3</v>
      </c>
      <c r="E91" s="3" t="s">
        <v>14</v>
      </c>
      <c r="F91" s="3">
        <v>4</v>
      </c>
      <c r="G91" s="3">
        <v>5</v>
      </c>
      <c r="H91" s="3">
        <v>6</v>
      </c>
      <c r="I91" s="3">
        <v>7</v>
      </c>
      <c r="J91" s="3">
        <v>8</v>
      </c>
      <c r="K91" s="3">
        <v>9</v>
      </c>
      <c r="L91" s="3">
        <v>10</v>
      </c>
    </row>
    <row r="92" spans="1:12" ht="275.25" customHeight="1">
      <c r="A92" s="194" t="s">
        <v>5</v>
      </c>
      <c r="B92" s="150" t="s">
        <v>95</v>
      </c>
      <c r="C92" s="150"/>
      <c r="D92" s="151"/>
      <c r="E92" s="153" t="s">
        <v>55</v>
      </c>
      <c r="F92" s="155" t="s">
        <v>16</v>
      </c>
      <c r="G92" s="157">
        <v>15</v>
      </c>
      <c r="H92" s="129"/>
      <c r="I92" s="127"/>
      <c r="J92" s="129"/>
      <c r="K92" s="127"/>
      <c r="L92" s="131"/>
    </row>
    <row r="93" spans="1:12" ht="29.25" hidden="1" customHeight="1">
      <c r="A93" s="195"/>
      <c r="B93" s="150"/>
      <c r="C93" s="150"/>
      <c r="D93" s="152"/>
      <c r="E93" s="154"/>
      <c r="F93" s="156"/>
      <c r="G93" s="158"/>
      <c r="H93" s="130"/>
      <c r="I93" s="128"/>
      <c r="J93" s="130"/>
      <c r="K93" s="128"/>
      <c r="L93" s="131"/>
    </row>
    <row r="94" spans="1:12" s="29" customFormat="1" ht="89.25" customHeight="1">
      <c r="A94" s="46">
        <v>2</v>
      </c>
      <c r="B94" s="191" t="s">
        <v>80</v>
      </c>
      <c r="C94" s="192"/>
      <c r="D94" s="72" t="s">
        <v>106</v>
      </c>
      <c r="E94" s="80"/>
      <c r="F94" s="86"/>
      <c r="G94" s="59"/>
      <c r="H94" s="57"/>
      <c r="I94" s="58"/>
      <c r="J94" s="57"/>
      <c r="K94" s="58"/>
      <c r="L94" s="79"/>
    </row>
    <row r="95" spans="1:12" ht="25.5" customHeight="1">
      <c r="A95" s="54"/>
      <c r="B95" s="64" t="s">
        <v>6</v>
      </c>
      <c r="C95" s="28"/>
      <c r="D95" s="28"/>
      <c r="E95" s="28"/>
      <c r="F95" s="28"/>
      <c r="G95" s="34"/>
      <c r="H95" s="21"/>
      <c r="I95" s="22">
        <f>SUM(I92)</f>
        <v>0</v>
      </c>
      <c r="J95" s="21"/>
      <c r="K95" s="22">
        <f>SUM(K92)</f>
        <v>0</v>
      </c>
      <c r="L95" s="22">
        <f>SUM(L92)</f>
        <v>0</v>
      </c>
    </row>
    <row r="96" spans="1:12" ht="22.5" customHeight="1" thickBot="1"/>
    <row r="97" spans="1:12" ht="27" customHeight="1" thickBot="1">
      <c r="A97" s="147" t="s">
        <v>56</v>
      </c>
      <c r="B97" s="148"/>
      <c r="C97" s="148"/>
      <c r="D97" s="148"/>
      <c r="E97" s="148"/>
      <c r="F97" s="149"/>
      <c r="H97" s="29"/>
      <c r="I97" s="29"/>
      <c r="J97" s="29"/>
      <c r="K97" s="29"/>
      <c r="L97" s="29"/>
    </row>
    <row r="98" spans="1:12" ht="54" customHeight="1">
      <c r="A98" s="18" t="s">
        <v>1</v>
      </c>
      <c r="B98" s="105" t="s">
        <v>8</v>
      </c>
      <c r="C98" s="106"/>
      <c r="D98" s="50" t="s">
        <v>9</v>
      </c>
      <c r="E98" s="50" t="s">
        <v>99</v>
      </c>
      <c r="F98" s="50" t="s">
        <v>10</v>
      </c>
      <c r="G98" s="20" t="s">
        <v>11</v>
      </c>
      <c r="H98" s="43" t="s">
        <v>57</v>
      </c>
      <c r="I98" s="20" t="s">
        <v>12</v>
      </c>
      <c r="J98" s="20" t="s">
        <v>3</v>
      </c>
      <c r="K98" s="20" t="s">
        <v>4</v>
      </c>
      <c r="L98" s="20" t="s">
        <v>13</v>
      </c>
    </row>
    <row r="99" spans="1:12" ht="24" customHeight="1">
      <c r="A99" s="3">
        <v>1</v>
      </c>
      <c r="B99" s="107">
        <v>2</v>
      </c>
      <c r="C99" s="108"/>
      <c r="D99" s="3">
        <v>3</v>
      </c>
      <c r="E99" s="3" t="s">
        <v>14</v>
      </c>
      <c r="F99" s="3">
        <v>4</v>
      </c>
      <c r="G99" s="3">
        <v>5</v>
      </c>
      <c r="H99" s="3">
        <v>6</v>
      </c>
      <c r="I99" s="3">
        <v>7</v>
      </c>
      <c r="J99" s="3">
        <v>8</v>
      </c>
      <c r="K99" s="3">
        <v>9</v>
      </c>
      <c r="L99" s="3">
        <v>10</v>
      </c>
    </row>
    <row r="100" spans="1:12" ht="91.5" customHeight="1">
      <c r="A100" s="48" t="s">
        <v>5</v>
      </c>
      <c r="B100" s="150" t="s">
        <v>108</v>
      </c>
      <c r="C100" s="150"/>
      <c r="D100" s="151"/>
      <c r="E100" s="153">
        <v>2</v>
      </c>
      <c r="F100" s="155" t="s">
        <v>21</v>
      </c>
      <c r="G100" s="157">
        <v>15</v>
      </c>
      <c r="H100" s="129"/>
      <c r="I100" s="127"/>
      <c r="J100" s="129"/>
      <c r="K100" s="127"/>
      <c r="L100" s="131"/>
    </row>
    <row r="101" spans="1:12" ht="40.5" customHeight="1">
      <c r="A101" s="46"/>
      <c r="B101" s="150"/>
      <c r="C101" s="150"/>
      <c r="D101" s="152"/>
      <c r="E101" s="154"/>
      <c r="F101" s="156"/>
      <c r="G101" s="158"/>
      <c r="H101" s="130"/>
      <c r="I101" s="128"/>
      <c r="J101" s="130"/>
      <c r="K101" s="128"/>
      <c r="L101" s="131"/>
    </row>
    <row r="102" spans="1:12">
      <c r="A102" s="54"/>
      <c r="B102" s="64" t="s">
        <v>6</v>
      </c>
      <c r="C102" s="28"/>
      <c r="D102" s="28"/>
      <c r="E102" s="28"/>
      <c r="F102" s="28"/>
      <c r="G102" s="34"/>
      <c r="H102" s="21"/>
      <c r="I102" s="22">
        <f>SUM(I100)</f>
        <v>0</v>
      </c>
      <c r="J102" s="21"/>
      <c r="K102" s="22">
        <f>SUM(K100)</f>
        <v>0</v>
      </c>
      <c r="L102" s="22">
        <f>SUM(L100)</f>
        <v>0</v>
      </c>
    </row>
    <row r="103" spans="1:12" ht="15" thickBot="1"/>
    <row r="104" spans="1:12" ht="19.5" customHeight="1" thickBot="1">
      <c r="A104" s="132" t="s">
        <v>58</v>
      </c>
      <c r="B104" s="133"/>
      <c r="C104" s="133"/>
      <c r="D104" s="133"/>
      <c r="E104" s="133"/>
      <c r="F104" s="134"/>
      <c r="H104" s="29"/>
      <c r="I104" s="29"/>
      <c r="J104" s="29"/>
      <c r="K104" s="29"/>
      <c r="L104" s="29"/>
    </row>
    <row r="105" spans="1:12" ht="36">
      <c r="A105" s="20" t="s">
        <v>1</v>
      </c>
      <c r="B105" s="105" t="s">
        <v>8</v>
      </c>
      <c r="C105" s="106"/>
      <c r="D105" s="20" t="s">
        <v>9</v>
      </c>
      <c r="E105" s="20" t="s">
        <v>15</v>
      </c>
      <c r="F105" s="20" t="s">
        <v>10</v>
      </c>
      <c r="G105" s="20" t="s">
        <v>11</v>
      </c>
      <c r="H105" s="43" t="s">
        <v>24</v>
      </c>
      <c r="I105" s="20" t="s">
        <v>12</v>
      </c>
      <c r="J105" s="20" t="s">
        <v>3</v>
      </c>
      <c r="K105" s="20" t="s">
        <v>4</v>
      </c>
      <c r="L105" s="20" t="s">
        <v>13</v>
      </c>
    </row>
    <row r="106" spans="1:12">
      <c r="A106" s="3">
        <v>1</v>
      </c>
      <c r="B106" s="107">
        <v>2</v>
      </c>
      <c r="C106" s="108"/>
      <c r="D106" s="3">
        <v>3</v>
      </c>
      <c r="E106" s="3" t="s">
        <v>14</v>
      </c>
      <c r="F106" s="3">
        <v>4</v>
      </c>
      <c r="G106" s="3">
        <v>5</v>
      </c>
      <c r="H106" s="3">
        <v>6</v>
      </c>
      <c r="I106" s="3">
        <v>7</v>
      </c>
      <c r="J106" s="3">
        <v>8</v>
      </c>
      <c r="K106" s="3">
        <v>9</v>
      </c>
      <c r="L106" s="3">
        <v>10</v>
      </c>
    </row>
    <row r="107" spans="1:12">
      <c r="A107" s="135" t="s">
        <v>5</v>
      </c>
      <c r="B107" s="137" t="s">
        <v>59</v>
      </c>
      <c r="C107" s="138"/>
      <c r="D107" s="135"/>
      <c r="E107" s="141"/>
      <c r="F107" s="143" t="s">
        <v>16</v>
      </c>
      <c r="G107" s="135">
        <v>2</v>
      </c>
      <c r="H107" s="144"/>
      <c r="I107" s="144"/>
      <c r="J107" s="145"/>
      <c r="K107" s="145"/>
      <c r="L107" s="145"/>
    </row>
    <row r="108" spans="1:12" ht="102.75" customHeight="1">
      <c r="A108" s="136"/>
      <c r="B108" s="139"/>
      <c r="C108" s="140"/>
      <c r="D108" s="136"/>
      <c r="E108" s="142"/>
      <c r="F108" s="136"/>
      <c r="G108" s="136"/>
      <c r="H108" s="136"/>
      <c r="I108" s="136"/>
      <c r="J108" s="146"/>
      <c r="K108" s="146"/>
      <c r="L108" s="146"/>
    </row>
    <row r="109" spans="1:12" ht="116.25" customHeight="1">
      <c r="A109" s="49" t="s">
        <v>7</v>
      </c>
      <c r="B109" s="125" t="s">
        <v>60</v>
      </c>
      <c r="C109" s="126"/>
      <c r="D109" s="30"/>
      <c r="E109" s="28"/>
      <c r="F109" s="65" t="s">
        <v>16</v>
      </c>
      <c r="G109" s="65">
        <v>2</v>
      </c>
      <c r="H109" s="64"/>
      <c r="I109" s="64"/>
      <c r="J109" s="64"/>
      <c r="K109" s="64"/>
      <c r="L109" s="64"/>
    </row>
    <row r="110" spans="1:12">
      <c r="A110" s="66"/>
      <c r="B110" s="64" t="s">
        <v>6</v>
      </c>
      <c r="C110" s="28"/>
      <c r="D110" s="28"/>
      <c r="E110" s="28"/>
      <c r="F110" s="28"/>
      <c r="G110" s="34"/>
      <c r="H110" s="21"/>
      <c r="I110" s="22">
        <f>SUM(I107:I109)</f>
        <v>0</v>
      </c>
      <c r="J110" s="21"/>
      <c r="K110" s="22">
        <f>SUM(K107:K109)</f>
        <v>0</v>
      </c>
      <c r="L110" s="22">
        <f>SUM(L107:L109)</f>
        <v>0</v>
      </c>
    </row>
    <row r="111" spans="1:12" ht="15" thickBot="1"/>
    <row r="112" spans="1:12" ht="15.75" thickBot="1">
      <c r="A112" s="102" t="s">
        <v>61</v>
      </c>
      <c r="B112" s="103"/>
      <c r="C112" s="103"/>
      <c r="D112" s="103"/>
      <c r="E112" s="103"/>
      <c r="F112" s="104"/>
      <c r="H112" s="29"/>
      <c r="I112" s="29"/>
      <c r="J112" s="29"/>
      <c r="K112" s="29"/>
      <c r="L112" s="29"/>
    </row>
    <row r="113" spans="1:12" ht="24">
      <c r="A113" s="18" t="s">
        <v>1</v>
      </c>
      <c r="B113" s="105" t="s">
        <v>8</v>
      </c>
      <c r="C113" s="106"/>
      <c r="D113" s="50" t="s">
        <v>9</v>
      </c>
      <c r="E113" s="50" t="s">
        <v>15</v>
      </c>
      <c r="F113" s="20" t="s">
        <v>10</v>
      </c>
      <c r="G113" s="20" t="s">
        <v>11</v>
      </c>
      <c r="H113" s="43" t="s">
        <v>62</v>
      </c>
      <c r="I113" s="20" t="s">
        <v>12</v>
      </c>
      <c r="J113" s="20" t="s">
        <v>3</v>
      </c>
      <c r="K113" s="20" t="s">
        <v>4</v>
      </c>
      <c r="L113" s="20" t="s">
        <v>13</v>
      </c>
    </row>
    <row r="114" spans="1:12">
      <c r="A114" s="3">
        <v>1</v>
      </c>
      <c r="B114" s="107">
        <v>2</v>
      </c>
      <c r="C114" s="108"/>
      <c r="D114" s="3">
        <v>3</v>
      </c>
      <c r="E114" s="3" t="s">
        <v>14</v>
      </c>
      <c r="F114" s="3">
        <v>4</v>
      </c>
      <c r="G114" s="3">
        <v>5</v>
      </c>
      <c r="H114" s="3">
        <v>6</v>
      </c>
      <c r="I114" s="3">
        <v>7</v>
      </c>
      <c r="J114" s="3">
        <v>8</v>
      </c>
      <c r="K114" s="3">
        <v>9</v>
      </c>
      <c r="L114" s="3">
        <v>10</v>
      </c>
    </row>
    <row r="115" spans="1:12">
      <c r="A115" s="109" t="s">
        <v>5</v>
      </c>
      <c r="B115" s="110" t="s">
        <v>78</v>
      </c>
      <c r="C115" s="111"/>
      <c r="D115" s="109"/>
      <c r="E115" s="114">
        <v>2</v>
      </c>
      <c r="F115" s="115" t="s">
        <v>16</v>
      </c>
      <c r="G115" s="109">
        <v>5</v>
      </c>
      <c r="H115" s="120"/>
      <c r="I115" s="120"/>
      <c r="J115" s="121"/>
      <c r="K115" s="121"/>
      <c r="L115" s="121"/>
    </row>
    <row r="116" spans="1:12" ht="235.5" customHeight="1">
      <c r="A116" s="109"/>
      <c r="B116" s="112"/>
      <c r="C116" s="113"/>
      <c r="D116" s="109"/>
      <c r="E116" s="114"/>
      <c r="F116" s="115"/>
      <c r="G116" s="109"/>
      <c r="H116" s="120"/>
      <c r="I116" s="120"/>
      <c r="J116" s="121"/>
      <c r="K116" s="121"/>
      <c r="L116" s="121"/>
    </row>
    <row r="117" spans="1:12" ht="61.5" customHeight="1">
      <c r="A117" s="54">
        <v>2</v>
      </c>
      <c r="B117" s="122" t="s">
        <v>100</v>
      </c>
      <c r="C117" s="123"/>
      <c r="D117" s="54"/>
      <c r="E117" s="66">
        <v>2</v>
      </c>
      <c r="F117" s="51" t="s">
        <v>16</v>
      </c>
      <c r="G117" s="54">
        <v>4</v>
      </c>
      <c r="H117" s="55"/>
      <c r="I117" s="55"/>
      <c r="J117" s="6"/>
      <c r="K117" s="6"/>
      <c r="L117" s="6"/>
    </row>
    <row r="118" spans="1:12" ht="61.5" customHeight="1">
      <c r="A118" s="49">
        <v>3</v>
      </c>
      <c r="B118" s="122" t="s">
        <v>101</v>
      </c>
      <c r="C118" s="123"/>
      <c r="D118" s="49"/>
      <c r="E118" s="68">
        <v>2</v>
      </c>
      <c r="F118" s="52" t="s">
        <v>16</v>
      </c>
      <c r="G118" s="49">
        <v>4</v>
      </c>
      <c r="H118" s="53"/>
      <c r="I118" s="53"/>
      <c r="J118" s="6"/>
      <c r="K118" s="6"/>
      <c r="L118" s="6"/>
    </row>
    <row r="119" spans="1:12" ht="14.25" customHeight="1">
      <c r="A119" s="54"/>
      <c r="B119" s="6" t="s">
        <v>6</v>
      </c>
      <c r="C119" s="8"/>
      <c r="D119" s="8"/>
      <c r="E119" s="8"/>
      <c r="F119" s="8"/>
      <c r="G119" s="37"/>
      <c r="H119" s="21"/>
      <c r="I119" s="22">
        <f>SUM(I115:I118)</f>
        <v>0</v>
      </c>
      <c r="J119" s="21"/>
      <c r="K119" s="10">
        <f>SUM(K115:K118)</f>
        <v>0</v>
      </c>
      <c r="L119" s="10">
        <f>SUM(L115:L118)</f>
        <v>0</v>
      </c>
    </row>
    <row r="120" spans="1:12" ht="14.25" customHeight="1" thickBot="1"/>
    <row r="121" spans="1:12" ht="15.75" thickBot="1">
      <c r="A121" s="102" t="s">
        <v>63</v>
      </c>
      <c r="B121" s="103"/>
      <c r="C121" s="103"/>
      <c r="D121" s="103"/>
      <c r="E121" s="103"/>
      <c r="F121" s="104"/>
      <c r="H121" s="29"/>
      <c r="I121" s="29"/>
      <c r="J121" s="29"/>
      <c r="K121" s="29"/>
      <c r="L121" s="29"/>
    </row>
    <row r="122" spans="1:12" ht="48">
      <c r="A122" s="18" t="s">
        <v>1</v>
      </c>
      <c r="B122" s="105" t="s">
        <v>8</v>
      </c>
      <c r="C122" s="106"/>
      <c r="D122" s="50" t="s">
        <v>9</v>
      </c>
      <c r="E122" s="50" t="s">
        <v>15</v>
      </c>
      <c r="F122" s="20" t="s">
        <v>10</v>
      </c>
      <c r="G122" s="20" t="s">
        <v>11</v>
      </c>
      <c r="H122" s="43" t="s">
        <v>79</v>
      </c>
      <c r="I122" s="20" t="s">
        <v>12</v>
      </c>
      <c r="J122" s="20" t="s">
        <v>3</v>
      </c>
      <c r="K122" s="20" t="s">
        <v>4</v>
      </c>
      <c r="L122" s="20" t="s">
        <v>13</v>
      </c>
    </row>
    <row r="123" spans="1:12">
      <c r="A123" s="3">
        <v>1</v>
      </c>
      <c r="B123" s="107">
        <v>2</v>
      </c>
      <c r="C123" s="108"/>
      <c r="D123" s="3">
        <v>3</v>
      </c>
      <c r="E123" s="3" t="s">
        <v>14</v>
      </c>
      <c r="F123" s="3">
        <v>4</v>
      </c>
      <c r="G123" s="3">
        <v>5</v>
      </c>
      <c r="H123" s="3">
        <v>6</v>
      </c>
      <c r="I123" s="3">
        <v>7</v>
      </c>
      <c r="J123" s="3">
        <v>8</v>
      </c>
      <c r="K123" s="3">
        <v>9</v>
      </c>
      <c r="L123" s="3">
        <v>10</v>
      </c>
    </row>
    <row r="124" spans="1:12">
      <c r="A124" s="109" t="s">
        <v>5</v>
      </c>
      <c r="B124" s="110" t="s">
        <v>64</v>
      </c>
      <c r="C124" s="111"/>
      <c r="D124" s="109"/>
      <c r="E124" s="114">
        <v>2</v>
      </c>
      <c r="F124" s="115" t="s">
        <v>16</v>
      </c>
      <c r="G124" s="109">
        <v>5</v>
      </c>
      <c r="H124" s="120"/>
      <c r="I124" s="120"/>
      <c r="J124" s="121"/>
      <c r="K124" s="121"/>
      <c r="L124" s="121"/>
    </row>
    <row r="125" spans="1:12" ht="51" customHeight="1">
      <c r="A125" s="109"/>
      <c r="B125" s="112"/>
      <c r="C125" s="113"/>
      <c r="D125" s="109"/>
      <c r="E125" s="114"/>
      <c r="F125" s="115"/>
      <c r="G125" s="109"/>
      <c r="H125" s="120"/>
      <c r="I125" s="120"/>
      <c r="J125" s="121"/>
      <c r="K125" s="121"/>
      <c r="L125" s="121"/>
    </row>
    <row r="126" spans="1:12" ht="45.75" customHeight="1">
      <c r="A126" s="54">
        <v>2</v>
      </c>
      <c r="B126" s="122" t="s">
        <v>65</v>
      </c>
      <c r="C126" s="123"/>
      <c r="D126" s="54"/>
      <c r="E126" s="66">
        <v>2</v>
      </c>
      <c r="F126" s="51" t="s">
        <v>16</v>
      </c>
      <c r="G126" s="54">
        <v>10</v>
      </c>
      <c r="H126" s="55"/>
      <c r="I126" s="55"/>
      <c r="J126" s="6"/>
      <c r="K126" s="6"/>
      <c r="L126" s="6"/>
    </row>
    <row r="127" spans="1:12" ht="45" customHeight="1">
      <c r="A127" s="49">
        <v>3</v>
      </c>
      <c r="B127" s="122" t="s">
        <v>66</v>
      </c>
      <c r="C127" s="123"/>
      <c r="D127" s="49"/>
      <c r="E127" s="68">
        <v>2</v>
      </c>
      <c r="F127" s="52" t="s">
        <v>16</v>
      </c>
      <c r="G127" s="49">
        <v>10</v>
      </c>
      <c r="H127" s="53"/>
      <c r="I127" s="53"/>
      <c r="J127" s="6"/>
      <c r="K127" s="6"/>
      <c r="L127" s="6"/>
    </row>
    <row r="128" spans="1:12" ht="43.5" customHeight="1">
      <c r="A128" s="54">
        <v>4</v>
      </c>
      <c r="B128" s="124" t="s">
        <v>67</v>
      </c>
      <c r="C128" s="124"/>
      <c r="D128" s="54"/>
      <c r="E128" s="66">
        <v>2</v>
      </c>
      <c r="F128" s="51" t="s">
        <v>16</v>
      </c>
      <c r="G128" s="54">
        <v>10</v>
      </c>
      <c r="H128" s="55"/>
      <c r="I128" s="55"/>
      <c r="J128" s="6"/>
      <c r="K128" s="6"/>
      <c r="L128" s="6"/>
    </row>
    <row r="129" spans="1:12" ht="50.25" customHeight="1">
      <c r="A129" s="76">
        <v>5</v>
      </c>
      <c r="B129" s="116" t="s">
        <v>68</v>
      </c>
      <c r="C129" s="117"/>
      <c r="D129" s="54"/>
      <c r="E129" s="66">
        <v>2</v>
      </c>
      <c r="F129" s="51" t="s">
        <v>16</v>
      </c>
      <c r="G129" s="54">
        <v>5</v>
      </c>
      <c r="H129" s="55"/>
      <c r="I129" s="55"/>
      <c r="J129" s="6"/>
      <c r="K129" s="6"/>
      <c r="L129" s="6"/>
    </row>
    <row r="130" spans="1:12">
      <c r="A130" s="54"/>
      <c r="B130" s="6" t="s">
        <v>6</v>
      </c>
      <c r="C130" s="8"/>
      <c r="D130" s="8"/>
      <c r="E130" s="8"/>
      <c r="F130" s="8"/>
      <c r="G130" s="37"/>
      <c r="H130" s="21"/>
      <c r="I130" s="22">
        <f>SUM(I124:I129)</f>
        <v>0</v>
      </c>
      <c r="J130" s="21"/>
      <c r="K130" s="10">
        <f>SUM(K124:K129)</f>
        <v>0</v>
      </c>
      <c r="L130" s="10">
        <f>SUM(L124:L129)</f>
        <v>0</v>
      </c>
    </row>
    <row r="133" spans="1:12" ht="63" customHeight="1">
      <c r="A133" s="118" t="s">
        <v>96</v>
      </c>
      <c r="B133" s="119"/>
      <c r="C133" s="119"/>
      <c r="D133" s="119"/>
      <c r="E133" s="119"/>
      <c r="F133" s="119"/>
      <c r="G133" s="119"/>
      <c r="H133" s="119"/>
      <c r="I133" s="119"/>
      <c r="J133" s="119"/>
      <c r="K133" s="119"/>
      <c r="L133" s="119"/>
    </row>
    <row r="135" spans="1:12" ht="15">
      <c r="A135" s="90" t="s">
        <v>84</v>
      </c>
      <c r="B135" s="90"/>
      <c r="C135" s="90"/>
      <c r="D135" s="90"/>
      <c r="E135" s="90"/>
      <c r="F135" s="90"/>
      <c r="G135" s="90"/>
      <c r="H135" s="90"/>
      <c r="I135" s="89"/>
      <c r="J135" s="89"/>
      <c r="K135" s="89"/>
      <c r="L135" s="89"/>
    </row>
    <row r="136" spans="1:12" ht="15">
      <c r="A136" s="101" t="s">
        <v>85</v>
      </c>
      <c r="B136" s="101"/>
      <c r="C136" s="101"/>
      <c r="D136" s="101"/>
      <c r="E136" s="101"/>
      <c r="F136" s="101"/>
      <c r="G136" s="101"/>
      <c r="H136" s="101"/>
      <c r="I136" s="101"/>
      <c r="J136" s="101"/>
      <c r="K136" s="101"/>
      <c r="L136" s="101"/>
    </row>
    <row r="137" spans="1:12" ht="15">
      <c r="A137" s="101" t="s">
        <v>86</v>
      </c>
      <c r="B137" s="101"/>
      <c r="C137" s="101"/>
      <c r="D137" s="101"/>
      <c r="E137" s="101"/>
      <c r="F137" s="101"/>
      <c r="G137" s="101"/>
      <c r="H137" s="101"/>
      <c r="I137" s="101"/>
      <c r="J137" s="101"/>
      <c r="K137" s="101"/>
      <c r="L137" s="101"/>
    </row>
    <row r="138" spans="1:12" ht="20.25" customHeight="1">
      <c r="J138" s="93" t="s">
        <v>87</v>
      </c>
      <c r="K138" s="91"/>
    </row>
    <row r="139" spans="1:12" ht="22.5" customHeight="1">
      <c r="J139" s="92" t="s">
        <v>88</v>
      </c>
      <c r="K139" s="91"/>
    </row>
  </sheetData>
  <mergeCells count="219">
    <mergeCell ref="B9:C9"/>
    <mergeCell ref="A2:L2"/>
    <mergeCell ref="A4:F4"/>
    <mergeCell ref="G7:G8"/>
    <mergeCell ref="H7:H8"/>
    <mergeCell ref="I7:I8"/>
    <mergeCell ref="J7:J8"/>
    <mergeCell ref="K7:K8"/>
    <mergeCell ref="L7:L8"/>
    <mergeCell ref="B5:C5"/>
    <mergeCell ref="B6:C6"/>
    <mergeCell ref="B7:C8"/>
    <mergeCell ref="G23:G24"/>
    <mergeCell ref="H23:H24"/>
    <mergeCell ref="I23:I24"/>
    <mergeCell ref="B17:C17"/>
    <mergeCell ref="B40:C40"/>
    <mergeCell ref="B50:C50"/>
    <mergeCell ref="B86:C86"/>
    <mergeCell ref="B94:C94"/>
    <mergeCell ref="A92:A93"/>
    <mergeCell ref="F30:F31"/>
    <mergeCell ref="G30:G31"/>
    <mergeCell ref="H30:H31"/>
    <mergeCell ref="I30:I31"/>
    <mergeCell ref="G38:G39"/>
    <mergeCell ref="H38:H39"/>
    <mergeCell ref="I38:I39"/>
    <mergeCell ref="A35:F35"/>
    <mergeCell ref="B45:C45"/>
    <mergeCell ref="B46:C46"/>
    <mergeCell ref="B47:C47"/>
    <mergeCell ref="H65:H66"/>
    <mergeCell ref="I65:I66"/>
    <mergeCell ref="B70:C70"/>
    <mergeCell ref="B71:C71"/>
    <mergeCell ref="A12:F12"/>
    <mergeCell ref="A30:A31"/>
    <mergeCell ref="B29:C29"/>
    <mergeCell ref="A23:A24"/>
    <mergeCell ref="D23:D24"/>
    <mergeCell ref="E23:E24"/>
    <mergeCell ref="A1:L1"/>
    <mergeCell ref="J23:J24"/>
    <mergeCell ref="K23:K24"/>
    <mergeCell ref="L23:L24"/>
    <mergeCell ref="B23:C24"/>
    <mergeCell ref="B28:C28"/>
    <mergeCell ref="F23:F24"/>
    <mergeCell ref="I15:I16"/>
    <mergeCell ref="J15:J16"/>
    <mergeCell ref="K15:K16"/>
    <mergeCell ref="B21:C21"/>
    <mergeCell ref="B22:C22"/>
    <mergeCell ref="A20:F20"/>
    <mergeCell ref="G15:G16"/>
    <mergeCell ref="H15:H16"/>
    <mergeCell ref="A15:A16"/>
    <mergeCell ref="D15:D16"/>
    <mergeCell ref="E15:E16"/>
    <mergeCell ref="B13:C13"/>
    <mergeCell ref="B14:C14"/>
    <mergeCell ref="B42:C42"/>
    <mergeCell ref="B43:C43"/>
    <mergeCell ref="B44:C44"/>
    <mergeCell ref="A27:F27"/>
    <mergeCell ref="F38:F39"/>
    <mergeCell ref="B32:C32"/>
    <mergeCell ref="B38:C39"/>
    <mergeCell ref="B41:C41"/>
    <mergeCell ref="B36:C36"/>
    <mergeCell ref="B37:C37"/>
    <mergeCell ref="B30:C31"/>
    <mergeCell ref="D30:D31"/>
    <mergeCell ref="E30:E31"/>
    <mergeCell ref="A38:A39"/>
    <mergeCell ref="D38:D39"/>
    <mergeCell ref="E38:E39"/>
    <mergeCell ref="F15:F16"/>
    <mergeCell ref="B15:C16"/>
    <mergeCell ref="L15:L16"/>
    <mergeCell ref="A54:F54"/>
    <mergeCell ref="B55:C55"/>
    <mergeCell ref="B56:C56"/>
    <mergeCell ref="A57:A58"/>
    <mergeCell ref="B57:C58"/>
    <mergeCell ref="D57:D58"/>
    <mergeCell ref="E57:E58"/>
    <mergeCell ref="F57:F58"/>
    <mergeCell ref="G57:G58"/>
    <mergeCell ref="H57:H58"/>
    <mergeCell ref="I57:I58"/>
    <mergeCell ref="J57:J58"/>
    <mergeCell ref="K57:K58"/>
    <mergeCell ref="L57:L58"/>
    <mergeCell ref="B51:C51"/>
    <mergeCell ref="B48:C48"/>
    <mergeCell ref="B49:C49"/>
    <mergeCell ref="L38:L39"/>
    <mergeCell ref="J30:J31"/>
    <mergeCell ref="K30:K31"/>
    <mergeCell ref="L30:L31"/>
    <mergeCell ref="J38:J39"/>
    <mergeCell ref="K38:K39"/>
    <mergeCell ref="J65:J66"/>
    <mergeCell ref="K65:K66"/>
    <mergeCell ref="L65:L66"/>
    <mergeCell ref="B67:C67"/>
    <mergeCell ref="B68:C68"/>
    <mergeCell ref="B69:C69"/>
    <mergeCell ref="B59:C59"/>
    <mergeCell ref="A62:F62"/>
    <mergeCell ref="B63:C63"/>
    <mergeCell ref="B64:C64"/>
    <mergeCell ref="A65:A66"/>
    <mergeCell ref="B65:C66"/>
    <mergeCell ref="D65:D66"/>
    <mergeCell ref="E65:E66"/>
    <mergeCell ref="F65:F66"/>
    <mergeCell ref="B72:C72"/>
    <mergeCell ref="B73:C73"/>
    <mergeCell ref="B74:C74"/>
    <mergeCell ref="B75:C75"/>
    <mergeCell ref="A78:F78"/>
    <mergeCell ref="B79:C79"/>
    <mergeCell ref="G65:G66"/>
    <mergeCell ref="B80:C80"/>
    <mergeCell ref="A81:A82"/>
    <mergeCell ref="B81:C82"/>
    <mergeCell ref="D81:D82"/>
    <mergeCell ref="E81:E82"/>
    <mergeCell ref="F81:F82"/>
    <mergeCell ref="G81:G82"/>
    <mergeCell ref="K81:K82"/>
    <mergeCell ref="L81:L82"/>
    <mergeCell ref="B83:C83"/>
    <mergeCell ref="B84:C84"/>
    <mergeCell ref="B85:C85"/>
    <mergeCell ref="I92:I93"/>
    <mergeCell ref="J92:J93"/>
    <mergeCell ref="K92:K93"/>
    <mergeCell ref="L92:L93"/>
    <mergeCell ref="D92:D93"/>
    <mergeCell ref="E92:E93"/>
    <mergeCell ref="F92:F93"/>
    <mergeCell ref="H81:H82"/>
    <mergeCell ref="I81:I82"/>
    <mergeCell ref="B90:C90"/>
    <mergeCell ref="B91:C91"/>
    <mergeCell ref="A89:F89"/>
    <mergeCell ref="B92:C93"/>
    <mergeCell ref="G92:G93"/>
    <mergeCell ref="H92:H93"/>
    <mergeCell ref="J81:J82"/>
    <mergeCell ref="A97:F97"/>
    <mergeCell ref="B98:C98"/>
    <mergeCell ref="B99:C99"/>
    <mergeCell ref="B100:C101"/>
    <mergeCell ref="D100:D101"/>
    <mergeCell ref="E100:E101"/>
    <mergeCell ref="F100:F101"/>
    <mergeCell ref="G100:G101"/>
    <mergeCell ref="H100:H101"/>
    <mergeCell ref="I100:I101"/>
    <mergeCell ref="J100:J101"/>
    <mergeCell ref="K100:K101"/>
    <mergeCell ref="L100:L101"/>
    <mergeCell ref="A104:F104"/>
    <mergeCell ref="B105:C105"/>
    <mergeCell ref="B106:C106"/>
    <mergeCell ref="A107:A108"/>
    <mergeCell ref="B107:C108"/>
    <mergeCell ref="D107:D108"/>
    <mergeCell ref="E107:E108"/>
    <mergeCell ref="F107:F108"/>
    <mergeCell ref="G107:G108"/>
    <mergeCell ref="H107:H108"/>
    <mergeCell ref="I107:I108"/>
    <mergeCell ref="J107:J108"/>
    <mergeCell ref="K107:K108"/>
    <mergeCell ref="L107:L108"/>
    <mergeCell ref="B109:C109"/>
    <mergeCell ref="A112:F112"/>
    <mergeCell ref="B113:C113"/>
    <mergeCell ref="B114:C114"/>
    <mergeCell ref="A115:A116"/>
    <mergeCell ref="B115:C116"/>
    <mergeCell ref="D115:D116"/>
    <mergeCell ref="E115:E116"/>
    <mergeCell ref="F115:F116"/>
    <mergeCell ref="G115:G116"/>
    <mergeCell ref="B129:C129"/>
    <mergeCell ref="A133:L133"/>
    <mergeCell ref="G124:G125"/>
    <mergeCell ref="H124:H125"/>
    <mergeCell ref="I124:I125"/>
    <mergeCell ref="J124:J125"/>
    <mergeCell ref="K124:K125"/>
    <mergeCell ref="L124:L125"/>
    <mergeCell ref="B126:C126"/>
    <mergeCell ref="B127:C127"/>
    <mergeCell ref="B128:C128"/>
    <mergeCell ref="K115:K116"/>
    <mergeCell ref="L115:L116"/>
    <mergeCell ref="B117:C117"/>
    <mergeCell ref="B118:C118"/>
    <mergeCell ref="H115:H116"/>
    <mergeCell ref="I115:I116"/>
    <mergeCell ref="J115:J116"/>
    <mergeCell ref="A136:L136"/>
    <mergeCell ref="A137:L137"/>
    <mergeCell ref="A121:F121"/>
    <mergeCell ref="B122:C122"/>
    <mergeCell ref="B123:C123"/>
    <mergeCell ref="A124:A125"/>
    <mergeCell ref="B124:C125"/>
    <mergeCell ref="D124:D125"/>
    <mergeCell ref="E124:E125"/>
    <mergeCell ref="F124:F125"/>
  </mergeCells>
  <pageMargins left="0.25" right="0.25" top="0.75" bottom="0.75" header="0.3" footer="0.3"/>
  <pageSetup paperSize="9" scale="48" orientation="landscape" r:id="rId1"/>
  <rowBreaks count="7" manualBreakCount="7">
    <brk id="18" max="11" man="1"/>
    <brk id="34" max="16383" man="1"/>
    <brk id="52" max="16383" man="1"/>
    <brk id="61" max="11" man="1"/>
    <brk id="77" max="11" man="1"/>
    <brk id="95" max="11" man="1"/>
    <brk id="111" max="11" man="1"/>
  </rowBreaks>
  <ignoredErrors>
    <ignoredError sqref="K52:L5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1</vt:i4>
      </vt:variant>
    </vt:vector>
  </HeadingPairs>
  <TitlesOfParts>
    <vt:vector size="5" baseType="lpstr">
      <vt:lpstr>Arkusz4</vt:lpstr>
      <vt:lpstr>Arkusz1</vt:lpstr>
      <vt:lpstr>Arkusz2</vt:lpstr>
      <vt:lpstr>Arkusz3</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nzz.blaszczykp</dc:creator>
  <cp:lastModifiedBy>Przemysław Błaszczyk</cp:lastModifiedBy>
  <cp:lastPrinted>2024-05-24T08:32:02Z</cp:lastPrinted>
  <dcterms:created xsi:type="dcterms:W3CDTF">2023-05-19T11:43:04Z</dcterms:created>
  <dcterms:modified xsi:type="dcterms:W3CDTF">2024-05-24T08:32:46Z</dcterms:modified>
</cp:coreProperties>
</file>