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1\126. Odczynniki chemiczne BIOGNET - powtórka cz.1\5. Załączniki do SWZ edytowalne\"/>
    </mc:Choice>
  </mc:AlternateContent>
  <xr:revisionPtr revIDLastSave="0" documentId="13_ncr:1_{7D63C778-E586-4F8A-A5E1-D97DF6C7D0A4}" xr6:coauthVersionLast="47" xr6:coauthVersionMax="47" xr10:uidLastSave="{00000000-0000-0000-0000-000000000000}"/>
  <bookViews>
    <workbookView xWindow="5760" yWindow="3396" windowWidth="17280" windowHeight="8964" xr2:uid="{EDA8B0B7-8372-462C-89B8-30597B24F2DA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I5" i="2" s="1"/>
  <c r="H6" i="2"/>
  <c r="H7" i="2"/>
  <c r="H8" i="2"/>
  <c r="H9" i="2"/>
  <c r="I9" i="2" s="1"/>
  <c r="H10" i="2"/>
  <c r="I10" i="2" s="1"/>
  <c r="H11" i="2"/>
  <c r="H12" i="2"/>
  <c r="H13" i="2"/>
  <c r="I13" i="2" s="1"/>
  <c r="H14" i="2"/>
  <c r="H15" i="2"/>
  <c r="H16" i="2"/>
  <c r="H17" i="2"/>
  <c r="I17" i="2" s="1"/>
  <c r="H4" i="2"/>
  <c r="I4" i="2" s="1"/>
  <c r="I6" i="2"/>
  <c r="I7" i="2"/>
  <c r="I8" i="2"/>
  <c r="I11" i="2"/>
  <c r="I12" i="2"/>
  <c r="I14" i="2"/>
  <c r="I15" i="2"/>
  <c r="I16" i="2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4" i="2"/>
  <c r="G18" i="2" l="1"/>
  <c r="I18" i="2" l="1"/>
</calcChain>
</file>

<file path=xl/sharedStrings.xml><?xml version="1.0" encoding="utf-8"?>
<sst xmlns="http://schemas.openxmlformats.org/spreadsheetml/2006/main" count="46" uniqueCount="46">
  <si>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</si>
  <si>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</si>
  <si>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</si>
  <si>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</si>
  <si>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</si>
  <si>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</si>
  <si>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</si>
  <si>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</si>
  <si>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</si>
  <si>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</si>
  <si>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</si>
  <si>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</si>
  <si>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</si>
  <si>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</si>
  <si>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Opis przedmiotu zamówienia</t>
  </si>
  <si>
    <t>lp</t>
  </si>
  <si>
    <t>Ilość</t>
  </si>
  <si>
    <t>Producent</t>
  </si>
  <si>
    <t>Numer katalogowy</t>
  </si>
  <si>
    <t xml:space="preserve">Razem: </t>
  </si>
  <si>
    <t>wartość netto ………………………PLN</t>
  </si>
  <si>
    <t>wartość brutto …………………….PLN</t>
  </si>
  <si>
    <t>………………………….., dn. ………………..</t>
  </si>
  <si>
    <t>…………………………..</t>
  </si>
  <si>
    <t xml:space="preserve">   /podpis wykonawcy/</t>
  </si>
  <si>
    <t>SUMA:</t>
  </si>
  <si>
    <t xml:space="preserve">Cena jednostkowa netto w PLN </t>
  </si>
  <si>
    <t>Wartość netto w PLN                          3x6</t>
  </si>
  <si>
    <t xml:space="preserve">Cena jednostkowa brutto w PLN </t>
  </si>
  <si>
    <t>xxx</t>
  </si>
  <si>
    <t>Wartość brutto w PLN                          3x8</t>
  </si>
  <si>
    <r>
      <rPr>
        <b/>
        <sz val="11"/>
        <color theme="1"/>
        <rFont val="Times New Roman"/>
        <family val="1"/>
        <charset val="238"/>
      </rPr>
      <t>Zestaw do ilościowego, enzymatycznego oznaczania glukozy GAGO20</t>
    </r>
    <r>
      <rPr>
        <sz val="11"/>
        <color theme="1"/>
        <rFont val="Times New Roman"/>
        <family val="1"/>
        <charset val="238"/>
      </rPr>
      <t xml:space="preserve">, </t>
    </r>
    <r>
      <rPr>
        <b/>
        <u/>
        <sz val="11"/>
        <color theme="1"/>
        <rFont val="Times New Roman"/>
        <family val="1"/>
        <charset val="238"/>
      </rPr>
      <t>20 testów</t>
    </r>
    <r>
      <rPr>
        <sz val="11"/>
        <color theme="1"/>
        <rFont val="Times New Roman"/>
        <family val="1"/>
        <charset val="238"/>
      </rPr>
      <t xml:space="preserve">. Zestaw zawierający: o-dianizydynę (1 mL/fiolkę), glukozowa oksydaza/peroksydaza (1 kapsułka), glukoza standard (5 mL) - </t>
    </r>
    <r>
      <rPr>
        <b/>
        <sz val="11"/>
        <color theme="1"/>
        <rFont val="Times New Roman"/>
        <family val="1"/>
        <charset val="238"/>
      </rPr>
      <t xml:space="preserve">2 zestawy </t>
    </r>
  </si>
  <si>
    <r>
      <rPr>
        <b/>
        <sz val="11"/>
        <color theme="1"/>
        <rFont val="Times New Roman"/>
        <family val="1"/>
        <charset val="238"/>
      </rPr>
      <t>Roztwór soli fizjologicznej buforowanej fosforanami</t>
    </r>
    <r>
      <rPr>
        <sz val="11"/>
        <color theme="1"/>
        <rFont val="Times New Roman"/>
        <family val="1"/>
        <charset val="238"/>
      </rPr>
      <t xml:space="preserve">, PBS 1x, ph 7,4 w formie tabletek do rozpuszczenia w 100 ml, opakowanie 100 tabletek. Charakterystyka: NaCl 137-140 mM; KCl 2,7 mM; bufor fosforanowy 10mM - </t>
    </r>
    <r>
      <rPr>
        <b/>
        <sz val="11"/>
        <color theme="1"/>
        <rFont val="Times New Roman"/>
        <family val="1"/>
        <charset val="238"/>
      </rPr>
      <t xml:space="preserve">2 op. </t>
    </r>
  </si>
  <si>
    <r>
      <rPr>
        <b/>
        <sz val="11"/>
        <color theme="1"/>
        <rFont val="Times New Roman"/>
        <family val="1"/>
        <charset val="238"/>
      </rPr>
      <t>4-Nitrofenol</t>
    </r>
    <r>
      <rPr>
        <sz val="11"/>
        <color theme="1"/>
        <rFont val="Times New Roman"/>
        <family val="1"/>
        <charset val="238"/>
      </rPr>
      <t>, proszek, opakowanie 50 g, czystość ≥99% -</t>
    </r>
    <r>
      <rPr>
        <b/>
        <sz val="11"/>
        <color theme="1"/>
        <rFont val="Times New Roman"/>
        <family val="1"/>
        <charset val="238"/>
      </rPr>
      <t xml:space="preserve"> 1 op.</t>
    </r>
  </si>
  <si>
    <r>
      <rPr>
        <b/>
        <sz val="11"/>
        <color theme="1"/>
        <rFont val="Times New Roman"/>
        <family val="1"/>
        <charset val="238"/>
      </rPr>
      <t>Borowodorek sodu</t>
    </r>
    <r>
      <rPr>
        <sz val="11"/>
        <color theme="1"/>
        <rFont val="Times New Roman"/>
        <family val="1"/>
        <charset val="238"/>
      </rPr>
      <t>, NaBH₄, proszek, opakowanie 25 g, czystość ≥96% -</t>
    </r>
    <r>
      <rPr>
        <b/>
        <sz val="11"/>
        <color theme="1"/>
        <rFont val="Times New Roman"/>
        <family val="1"/>
        <charset val="238"/>
      </rPr>
      <t xml:space="preserve"> 1 op.</t>
    </r>
  </si>
  <si>
    <r>
      <rPr>
        <b/>
        <sz val="11"/>
        <color theme="1"/>
        <rFont val="Times New Roman"/>
        <family val="1"/>
        <charset val="238"/>
      </rPr>
      <t>Fukoksantyna</t>
    </r>
    <r>
      <rPr>
        <sz val="11"/>
        <color theme="1"/>
        <rFont val="Times New Roman"/>
        <family val="1"/>
        <charset val="238"/>
      </rPr>
      <t xml:space="preserve">, czystość ≥95.0% (HPLC), opakowanie 5 mg - </t>
    </r>
    <r>
      <rPr>
        <b/>
        <sz val="11"/>
        <color theme="1"/>
        <rFont val="Times New Roman"/>
        <family val="1"/>
        <charset val="238"/>
      </rPr>
      <t>1 op.</t>
    </r>
  </si>
  <si>
    <r>
      <rPr>
        <b/>
        <sz val="11"/>
        <color theme="1"/>
        <rFont val="Times New Roman"/>
        <family val="1"/>
        <charset val="238"/>
      </rPr>
      <t>Wodorotlenek sodowy</t>
    </r>
    <r>
      <rPr>
        <sz val="11"/>
        <color theme="1"/>
        <rFont val="Times New Roman"/>
        <family val="1"/>
        <charset val="238"/>
      </rPr>
      <t xml:space="preserve">, NaOH, grudki/proszek, czystość ≥99%, </t>
    </r>
    <r>
      <rPr>
        <b/>
        <sz val="11"/>
        <color theme="1"/>
        <rFont val="Times New Roman"/>
        <family val="1"/>
        <charset val="238"/>
      </rPr>
      <t>1 opakowanie - 1 kg</t>
    </r>
  </si>
  <si>
    <r>
      <rPr>
        <b/>
        <sz val="11"/>
        <color theme="1"/>
        <rFont val="Times New Roman"/>
        <family val="1"/>
        <charset val="238"/>
      </rPr>
      <t>Zestaw do oznaczania białek i odczynniki BCA™</t>
    </r>
    <r>
      <rPr>
        <sz val="11"/>
        <color theme="1"/>
        <rFont val="Times New Roman"/>
        <family val="1"/>
        <charset val="238"/>
      </rPr>
      <t xml:space="preserve"> zawierający 500 próbek testowych, objętość 1000 ml. Zestaw zawiera: BCA Odczynnik A (2 x 500 mL); BCA Odczynnik B (25 mL); Ampułki wzorca Albuminy (2 mg/mL, 10 x 1 mL) - </t>
    </r>
    <r>
      <rPr>
        <b/>
        <sz val="11"/>
        <color theme="1"/>
        <rFont val="Times New Roman"/>
        <family val="1"/>
        <charset val="238"/>
      </rPr>
      <t xml:space="preserve">1 zestaw </t>
    </r>
  </si>
  <si>
    <r>
      <rPr>
        <b/>
        <sz val="11"/>
        <color theme="1"/>
        <rFont val="Times New Roman"/>
        <family val="1"/>
        <charset val="238"/>
      </rPr>
      <t>DPPH</t>
    </r>
    <r>
      <rPr>
        <sz val="11"/>
        <color theme="1"/>
        <rFont val="Times New Roman"/>
        <family val="1"/>
        <charset val="238"/>
      </rPr>
      <t xml:space="preserve">, 2,2-difenylo-1-pikrylohydrazyl, czystość ≥95%, proszek, </t>
    </r>
    <r>
      <rPr>
        <b/>
        <sz val="11"/>
        <color theme="1"/>
        <rFont val="Times New Roman"/>
        <family val="1"/>
        <charset val="238"/>
      </rPr>
      <t xml:space="preserve">1 opakowanie -1g </t>
    </r>
  </si>
  <si>
    <r>
      <rPr>
        <b/>
        <sz val="11"/>
        <color theme="1"/>
        <rFont val="Times New Roman"/>
        <family val="1"/>
        <charset val="238"/>
      </rPr>
      <t>Kwas L (+) askorbinowy</t>
    </r>
    <r>
      <rPr>
        <sz val="11"/>
        <color theme="1"/>
        <rFont val="Times New Roman"/>
        <family val="1"/>
        <charset val="238"/>
      </rPr>
      <t xml:space="preserve">, czystość  ≥99%, proszek, </t>
    </r>
    <r>
      <rPr>
        <b/>
        <sz val="11"/>
        <color theme="1"/>
        <rFont val="Times New Roman"/>
        <family val="1"/>
        <charset val="238"/>
      </rPr>
      <t>1 opakowanie - 25 g</t>
    </r>
  </si>
  <si>
    <r>
      <rPr>
        <b/>
        <sz val="11"/>
        <color theme="1"/>
        <rFont val="Times New Roman"/>
        <family val="1"/>
        <charset val="238"/>
      </rPr>
      <t>Wodorofosforan potasu</t>
    </r>
    <r>
      <rPr>
        <sz val="11"/>
        <color theme="1"/>
        <rFont val="Times New Roman"/>
        <family val="1"/>
        <charset val="238"/>
      </rPr>
      <t xml:space="preserve">, K₂HPO₄, czystość  ≥99%, proszek, </t>
    </r>
    <r>
      <rPr>
        <b/>
        <sz val="11"/>
        <color theme="1"/>
        <rFont val="Times New Roman"/>
        <family val="1"/>
        <charset val="238"/>
      </rPr>
      <t>1 opakowanie - 100 g</t>
    </r>
  </si>
  <si>
    <r>
      <rPr>
        <b/>
        <sz val="11"/>
        <color theme="1"/>
        <rFont val="Times New Roman"/>
        <family val="1"/>
        <charset val="238"/>
      </rPr>
      <t>Diwodorofosforan potasu</t>
    </r>
    <r>
      <rPr>
        <sz val="11"/>
        <color theme="1"/>
        <rFont val="Times New Roman"/>
        <family val="1"/>
        <charset val="238"/>
      </rPr>
      <t xml:space="preserve">, KH₂PO₄, czystość ≥99%, proszek, </t>
    </r>
    <r>
      <rPr>
        <b/>
        <sz val="11"/>
        <color theme="1"/>
        <rFont val="Times New Roman"/>
        <family val="1"/>
        <charset val="238"/>
      </rPr>
      <t>1 opakowanie - 100 g</t>
    </r>
  </si>
  <si>
    <r>
      <rPr>
        <b/>
        <sz val="11"/>
        <color theme="1"/>
        <rFont val="Times New Roman"/>
        <family val="1"/>
        <charset val="238"/>
      </rPr>
      <t>Odczynnik Folina i Ciocalteu na fenole</t>
    </r>
    <r>
      <rPr>
        <sz val="11"/>
        <color theme="1"/>
        <rFont val="Times New Roman"/>
        <family val="1"/>
        <charset val="238"/>
      </rPr>
      <t>, stężenie 2 N, płyn,</t>
    </r>
    <r>
      <rPr>
        <b/>
        <sz val="11"/>
        <color theme="1"/>
        <rFont val="Times New Roman"/>
        <family val="1"/>
        <charset val="238"/>
      </rPr>
      <t>1 opakowanie - 100 ml</t>
    </r>
  </si>
  <si>
    <r>
      <rPr>
        <b/>
        <sz val="11"/>
        <color theme="1"/>
        <rFont val="Times New Roman"/>
        <family val="1"/>
        <charset val="238"/>
      </rPr>
      <t>Węglan sodu</t>
    </r>
    <r>
      <rPr>
        <sz val="11"/>
        <color theme="1"/>
        <rFont val="Times New Roman"/>
        <family val="1"/>
        <charset val="238"/>
      </rPr>
      <t xml:space="preserve">, Na₂CO₃, proszek, czystość ≥99.5%, </t>
    </r>
    <r>
      <rPr>
        <b/>
        <sz val="11"/>
        <color theme="1"/>
        <rFont val="Times New Roman"/>
        <family val="1"/>
        <charset val="238"/>
      </rPr>
      <t>1 opakowanie - 500 g</t>
    </r>
  </si>
  <si>
    <r>
      <rPr>
        <b/>
        <sz val="11"/>
        <color theme="1"/>
        <rFont val="Times New Roman"/>
        <family val="1"/>
        <charset val="238"/>
      </rPr>
      <t>L(+)-Winian sodowo-potasowy tetrahydrat</t>
    </r>
    <r>
      <rPr>
        <sz val="11"/>
        <color theme="1"/>
        <rFont val="Times New Roman"/>
        <family val="1"/>
        <charset val="238"/>
      </rPr>
      <t xml:space="preserve">, C4H4KNaO6· 4H2O, proszek, czystość  ≥99%, </t>
    </r>
    <r>
      <rPr>
        <b/>
        <sz val="11"/>
        <color theme="1"/>
        <rFont val="Times New Roman"/>
        <family val="1"/>
        <charset val="238"/>
      </rPr>
      <t>1 opakowanie - 500 g</t>
    </r>
  </si>
  <si>
    <t xml:space="preserve">A-ZP.381.126.2021.KZ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</si>
</sst>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8" xfId="1" applyBorder="1"/>
    <xf numFmtId="0" fontId="1" fillId="0" borderId="4" xfId="1" applyBorder="1"/>
    <xf numFmtId="0" fontId="1" fillId="0" borderId="10" xfId="1" applyBorder="1"/>
    <xf numFmtId="0" fontId="1" fillId="0" borderId="11" xfId="1" applyBorder="1"/>
    <xf numFmtId="4" fontId="5" fillId="0" borderId="1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5" fillId="0" borderId="1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/>
    </xf>
    <xf numFmtId="0" fontId="1" fillId="0" borderId="9" xfId="1" applyBorder="1"/>
    <xf numFmtId="0" fontId="2" fillId="0" borderId="11" xfId="1" applyFont="1" applyBorder="1"/>
    <xf numFmtId="4" fontId="1" fillId="0" borderId="1" xfId="1" applyNumberFormat="1" applyBorder="1"/>
    <xf numFmtId="0" fontId="6" fillId="0" borderId="1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1" applyNumberFormat="1" applyFont="1" applyBorder="1" applyAlignment="1">
      <alignment horizontal="right" vertical="center"/>
    </xf>
    <xf numFmtId="4" fontId="5" fillId="0" borderId="3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4" fontId="5" fillId="0" borderId="2" xfId="0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/>
    </xf>
    <xf numFmtId="0" fontId="5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</cellXfs>
  <cellStyles count="2">
    <cellStyle name="Normalny" xfId="0" builtinId="0"/>
    <cellStyle name="Normalny 2" xfId="1" xr:uid="{4ECC0E93-C74F-41FD-9F26-36899BB8FE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5FE6-1672-4EEE-8CEE-D489ACE16F05}">
  <sheetPr>
    <tabColor theme="0"/>
    <pageSetUpPr fitToPage="1"/>
  </sheetPr>
  <dimension ref="A1:I26"/>
  <sheetViews>
    <sheetView tabSelected="1" topLeftCell="A7" workbookViewId="0">
      <selection activeCell="J7" sqref="J7"/>
    </sheetView>
  </sheetViews>
  <sheetFormatPr defaultColWidth="10.109375" defaultRowHeight="13.8"/>
  <cols>
    <col min="1" max="1" width="4.6640625" style="1" customWidth="1"/>
    <col min="2" max="2" width="75" style="1" customWidth="1"/>
    <col min="3" max="3" width="10.109375" style="1"/>
    <col min="4" max="4" width="15.5546875" style="1" customWidth="1"/>
    <col min="5" max="5" width="15.44140625" style="1" customWidth="1"/>
    <col min="6" max="8" width="15.109375" style="1" customWidth="1"/>
    <col min="9" max="9" width="15" style="1" customWidth="1"/>
    <col min="10" max="16384" width="10.109375" style="1"/>
  </cols>
  <sheetData>
    <row r="1" spans="1:9" ht="14.4" thickBot="1">
      <c r="B1" s="34" t="s">
        <v>45</v>
      </c>
    </row>
    <row r="2" spans="1:9" ht="63.75" customHeight="1" thickBot="1">
      <c r="A2" s="36" t="s">
        <v>15</v>
      </c>
      <c r="B2" s="41" t="s">
        <v>14</v>
      </c>
      <c r="C2" s="37" t="s">
        <v>16</v>
      </c>
      <c r="D2" s="37" t="s">
        <v>17</v>
      </c>
      <c r="E2" s="37" t="s">
        <v>18</v>
      </c>
      <c r="F2" s="37" t="s">
        <v>26</v>
      </c>
      <c r="G2" s="38" t="s">
        <v>27</v>
      </c>
      <c r="H2" s="39" t="s">
        <v>28</v>
      </c>
      <c r="I2" s="40" t="s">
        <v>30</v>
      </c>
    </row>
    <row r="3" spans="1:9" ht="23.4" customHeight="1" thickBot="1">
      <c r="A3" s="21">
        <v>1</v>
      </c>
      <c r="B3" s="22">
        <v>2</v>
      </c>
      <c r="C3" s="30">
        <v>3</v>
      </c>
      <c r="D3" s="30">
        <v>4</v>
      </c>
      <c r="E3" s="31">
        <v>5</v>
      </c>
      <c r="F3" s="30">
        <v>6</v>
      </c>
      <c r="G3" s="25">
        <v>7</v>
      </c>
      <c r="H3" s="23">
        <v>8</v>
      </c>
      <c r="I3" s="24">
        <v>9</v>
      </c>
    </row>
    <row r="4" spans="1:9" ht="42" thickBot="1">
      <c r="A4" s="42" t="s">
        <v>13</v>
      </c>
      <c r="B4" s="43" t="s">
        <v>31</v>
      </c>
      <c r="C4" s="46">
        <v>2</v>
      </c>
      <c r="D4" s="7"/>
      <c r="E4" s="8"/>
      <c r="F4" s="26"/>
      <c r="G4" s="35">
        <f>F4*C4</f>
        <v>0</v>
      </c>
      <c r="H4" s="35">
        <f>F4*1.23</f>
        <v>0</v>
      </c>
      <c r="I4" s="6">
        <f>C4*H4</f>
        <v>0</v>
      </c>
    </row>
    <row r="5" spans="1:9" ht="42" thickBot="1">
      <c r="A5" s="44" t="s">
        <v>12</v>
      </c>
      <c r="B5" s="43" t="s">
        <v>32</v>
      </c>
      <c r="C5" s="45">
        <v>2</v>
      </c>
      <c r="D5" s="9"/>
      <c r="E5" s="10"/>
      <c r="F5" s="27"/>
      <c r="G5" s="12">
        <f t="shared" ref="G5:G17" si="0">F5*C5</f>
        <v>0</v>
      </c>
      <c r="H5" s="35">
        <f t="shared" ref="H5:H17" si="1">F5*1.23</f>
        <v>0</v>
      </c>
      <c r="I5" s="6">
        <f t="shared" ref="I5:I17" si="2">C5*H5</f>
        <v>0</v>
      </c>
    </row>
    <row r="6" spans="1:9" ht="24.75" customHeight="1" thickBot="1">
      <c r="A6" s="44" t="s">
        <v>11</v>
      </c>
      <c r="B6" s="43" t="s">
        <v>33</v>
      </c>
      <c r="C6" s="45">
        <v>1</v>
      </c>
      <c r="D6" s="9"/>
      <c r="E6" s="10"/>
      <c r="F6" s="27"/>
      <c r="G6" s="12">
        <f t="shared" si="0"/>
        <v>0</v>
      </c>
      <c r="H6" s="35">
        <f t="shared" si="1"/>
        <v>0</v>
      </c>
      <c r="I6" s="6">
        <f t="shared" si="2"/>
        <v>0</v>
      </c>
    </row>
    <row r="7" spans="1:9" ht="27.75" customHeight="1" thickBot="1">
      <c r="A7" s="44" t="s">
        <v>10</v>
      </c>
      <c r="B7" s="43" t="s">
        <v>34</v>
      </c>
      <c r="C7" s="45">
        <v>1</v>
      </c>
      <c r="D7" s="9"/>
      <c r="E7" s="10"/>
      <c r="F7" s="27"/>
      <c r="G7" s="12">
        <f t="shared" si="0"/>
        <v>0</v>
      </c>
      <c r="H7" s="35">
        <f t="shared" si="1"/>
        <v>0</v>
      </c>
      <c r="I7" s="6">
        <f t="shared" si="2"/>
        <v>0</v>
      </c>
    </row>
    <row r="8" spans="1:9" ht="25.5" customHeight="1" thickBot="1">
      <c r="A8" s="44" t="s">
        <v>9</v>
      </c>
      <c r="B8" s="43" t="s">
        <v>35</v>
      </c>
      <c r="C8" s="45">
        <v>1</v>
      </c>
      <c r="D8" s="9"/>
      <c r="E8" s="10"/>
      <c r="F8" s="27"/>
      <c r="G8" s="12">
        <f t="shared" si="0"/>
        <v>0</v>
      </c>
      <c r="H8" s="35">
        <f t="shared" si="1"/>
        <v>0</v>
      </c>
      <c r="I8" s="6">
        <f t="shared" si="2"/>
        <v>0</v>
      </c>
    </row>
    <row r="9" spans="1:9" ht="14.4" thickBot="1">
      <c r="A9" s="44" t="s">
        <v>8</v>
      </c>
      <c r="B9" s="43" t="s">
        <v>36</v>
      </c>
      <c r="C9" s="47">
        <v>1</v>
      </c>
      <c r="D9" s="13"/>
      <c r="E9" s="14"/>
      <c r="F9" s="28"/>
      <c r="G9" s="15">
        <f t="shared" si="0"/>
        <v>0</v>
      </c>
      <c r="H9" s="35">
        <f t="shared" si="1"/>
        <v>0</v>
      </c>
      <c r="I9" s="6">
        <f t="shared" si="2"/>
        <v>0</v>
      </c>
    </row>
    <row r="10" spans="1:9" ht="42" thickBot="1">
      <c r="A10" s="44" t="s">
        <v>7</v>
      </c>
      <c r="B10" s="43" t="s">
        <v>37</v>
      </c>
      <c r="C10" s="48">
        <v>1</v>
      </c>
      <c r="D10" s="16"/>
      <c r="E10" s="17"/>
      <c r="F10" s="29"/>
      <c r="G10" s="35">
        <f t="shared" si="0"/>
        <v>0</v>
      </c>
      <c r="H10" s="35">
        <f t="shared" si="1"/>
        <v>0</v>
      </c>
      <c r="I10" s="6">
        <f t="shared" si="2"/>
        <v>0</v>
      </c>
    </row>
    <row r="11" spans="1:9" ht="14.4" thickBot="1">
      <c r="A11" s="44" t="s">
        <v>6</v>
      </c>
      <c r="B11" s="43" t="s">
        <v>38</v>
      </c>
      <c r="C11" s="45">
        <v>1</v>
      </c>
      <c r="D11" s="9"/>
      <c r="E11" s="10"/>
      <c r="F11" s="27"/>
      <c r="G11" s="12">
        <f t="shared" si="0"/>
        <v>0</v>
      </c>
      <c r="H11" s="35">
        <f t="shared" si="1"/>
        <v>0</v>
      </c>
      <c r="I11" s="6">
        <f t="shared" si="2"/>
        <v>0</v>
      </c>
    </row>
    <row r="12" spans="1:9" ht="27" customHeight="1" thickBot="1">
      <c r="A12" s="44" t="s">
        <v>5</v>
      </c>
      <c r="B12" s="43" t="s">
        <v>39</v>
      </c>
      <c r="C12" s="45">
        <v>1</v>
      </c>
      <c r="D12" s="9"/>
      <c r="E12" s="10"/>
      <c r="F12" s="27"/>
      <c r="G12" s="12">
        <f t="shared" si="0"/>
        <v>0</v>
      </c>
      <c r="H12" s="35">
        <f t="shared" si="1"/>
        <v>0</v>
      </c>
      <c r="I12" s="6">
        <f t="shared" si="2"/>
        <v>0</v>
      </c>
    </row>
    <row r="13" spans="1:9" ht="14.4" thickBot="1">
      <c r="A13" s="44" t="s">
        <v>4</v>
      </c>
      <c r="B13" s="43" t="s">
        <v>40</v>
      </c>
      <c r="C13" s="45">
        <v>1</v>
      </c>
      <c r="D13" s="9"/>
      <c r="E13" s="10"/>
      <c r="F13" s="27"/>
      <c r="G13" s="12">
        <f t="shared" si="0"/>
        <v>0</v>
      </c>
      <c r="H13" s="35">
        <f t="shared" si="1"/>
        <v>0</v>
      </c>
      <c r="I13" s="6">
        <f t="shared" si="2"/>
        <v>0</v>
      </c>
    </row>
    <row r="14" spans="1:9" ht="14.4" thickBot="1">
      <c r="A14" s="44" t="s">
        <v>3</v>
      </c>
      <c r="B14" s="43" t="s">
        <v>41</v>
      </c>
      <c r="C14" s="45">
        <v>1</v>
      </c>
      <c r="D14" s="9"/>
      <c r="E14" s="10"/>
      <c r="F14" s="27"/>
      <c r="G14" s="12">
        <f t="shared" si="0"/>
        <v>0</v>
      </c>
      <c r="H14" s="35">
        <f t="shared" si="1"/>
        <v>0</v>
      </c>
      <c r="I14" s="6">
        <f t="shared" si="2"/>
        <v>0</v>
      </c>
    </row>
    <row r="15" spans="1:9" ht="14.4" thickBot="1">
      <c r="A15" s="44" t="s">
        <v>2</v>
      </c>
      <c r="B15" s="43" t="s">
        <v>42</v>
      </c>
      <c r="C15" s="45">
        <v>1</v>
      </c>
      <c r="D15" s="9"/>
      <c r="E15" s="10"/>
      <c r="F15" s="27"/>
      <c r="G15" s="11">
        <f t="shared" si="0"/>
        <v>0</v>
      </c>
      <c r="H15" s="35">
        <f t="shared" si="1"/>
        <v>0</v>
      </c>
      <c r="I15" s="6">
        <f t="shared" si="2"/>
        <v>0</v>
      </c>
    </row>
    <row r="16" spans="1:9" ht="30.75" customHeight="1" thickBot="1">
      <c r="A16" s="44" t="s">
        <v>1</v>
      </c>
      <c r="B16" s="43" t="s">
        <v>43</v>
      </c>
      <c r="C16" s="45">
        <v>1</v>
      </c>
      <c r="D16" s="9"/>
      <c r="E16" s="10"/>
      <c r="F16" s="27"/>
      <c r="G16" s="6">
        <f t="shared" si="0"/>
        <v>0</v>
      </c>
      <c r="H16" s="35">
        <f t="shared" si="1"/>
        <v>0</v>
      </c>
      <c r="I16" s="6">
        <f t="shared" si="2"/>
        <v>0</v>
      </c>
    </row>
    <row r="17" spans="1:9" ht="28.2" thickBot="1">
      <c r="A17" s="44" t="s">
        <v>0</v>
      </c>
      <c r="B17" s="43" t="s">
        <v>44</v>
      </c>
      <c r="C17" s="45">
        <v>1</v>
      </c>
      <c r="D17" s="9"/>
      <c r="E17" s="10"/>
      <c r="F17" s="27"/>
      <c r="G17" s="12">
        <f t="shared" si="0"/>
        <v>0</v>
      </c>
      <c r="H17" s="35">
        <f t="shared" si="1"/>
        <v>0</v>
      </c>
      <c r="I17" s="6">
        <f t="shared" si="2"/>
        <v>0</v>
      </c>
    </row>
    <row r="18" spans="1:9" ht="14.4" thickBot="1">
      <c r="A18" s="4"/>
      <c r="B18" s="5"/>
      <c r="C18" s="18"/>
      <c r="D18" s="2"/>
      <c r="E18" s="3"/>
      <c r="F18" s="19" t="s">
        <v>25</v>
      </c>
      <c r="G18" s="20">
        <f>SUM(G4:G17)</f>
        <v>0</v>
      </c>
      <c r="H18" s="32" t="s">
        <v>29</v>
      </c>
      <c r="I18" s="20">
        <f>SUM(I4:I17)</f>
        <v>0</v>
      </c>
    </row>
    <row r="20" spans="1:9">
      <c r="B20" s="33" t="s">
        <v>19</v>
      </c>
      <c r="C20" s="34" t="s">
        <v>20</v>
      </c>
      <c r="D20" s="34"/>
      <c r="E20" s="34"/>
    </row>
    <row r="21" spans="1:9">
      <c r="B21" s="34"/>
      <c r="C21" s="34" t="s">
        <v>21</v>
      </c>
      <c r="D21" s="34"/>
      <c r="E21" s="34"/>
    </row>
    <row r="22" spans="1:9">
      <c r="B22" s="34"/>
      <c r="C22" s="34"/>
      <c r="D22" s="34"/>
      <c r="E22" s="34"/>
    </row>
    <row r="23" spans="1:9">
      <c r="B23" s="34"/>
      <c r="C23" s="34"/>
      <c r="D23" s="34"/>
      <c r="E23" s="34"/>
    </row>
    <row r="24" spans="1:9">
      <c r="B24" s="34"/>
      <c r="C24" s="34"/>
      <c r="D24" s="34"/>
      <c r="E24" s="34"/>
    </row>
    <row r="25" spans="1:9">
      <c r="B25" s="34" t="s">
        <v>22</v>
      </c>
      <c r="C25" s="34" t="s">
        <v>23</v>
      </c>
      <c r="D25" s="34"/>
      <c r="E25" s="34"/>
    </row>
    <row r="26" spans="1:9">
      <c r="B26" s="34"/>
      <c r="C26" s="34" t="s">
        <v>24</v>
      </c>
      <c r="D26" s="34"/>
      <c r="E26" s="34"/>
    </row>
  </sheetData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</dc:creator>
  <cp:lastModifiedBy>Anna Karska-Zdziebko</cp:lastModifiedBy>
  <cp:lastPrinted>2021-08-27T08:04:00Z</cp:lastPrinted>
  <dcterms:created xsi:type="dcterms:W3CDTF">2021-06-24T09:18:49Z</dcterms:created>
  <dcterms:modified xsi:type="dcterms:W3CDTF">2021-10-14T10:26:08Z</dcterms:modified>
</cp:coreProperties>
</file>