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<sst xmlns="http://schemas.openxmlformats.org/spreadsheetml/2006/main" count="178" uniqueCount="127">
  <si>
    <t>szt.</t>
  </si>
  <si>
    <t>RAZEM:</t>
  </si>
  <si>
    <t>Wartość netto</t>
  </si>
  <si>
    <t>Wartość podatku VAT</t>
  </si>
  <si>
    <t>Wartość brutto</t>
  </si>
  <si>
    <t>l.p</t>
  </si>
  <si>
    <t>nazwa sprzetu</t>
  </si>
  <si>
    <t>j.m</t>
  </si>
  <si>
    <t>ilość</t>
  </si>
  <si>
    <t>cena</t>
  </si>
  <si>
    <t>wartość netto</t>
  </si>
  <si>
    <t>stawka VAT</t>
  </si>
  <si>
    <t>wartość podatku VAT</t>
  </si>
  <si>
    <t>wartość brutto</t>
  </si>
  <si>
    <t xml:space="preserve">słownie:    </t>
  </si>
  <si>
    <t xml:space="preserve">słownie:   </t>
  </si>
  <si>
    <t>kpl.</t>
  </si>
  <si>
    <t>załącznik nr 2  Kz-2380/107/17/ZW-Zp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</si>
  <si>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</si>
  <si>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</si>
  <si>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</si>
  <si>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</si>
  <si>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</si>
  <si>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</si>
  <si>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</si>
  <si>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</si>
  <si>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</si>
  <si>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</si>
  <si>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</si>
  <si>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</si>
  <si>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</si>
  <si>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</si>
  <si>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</si>
  <si>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</si>
  <si>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</si>
  <si>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</si>
  <si>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</si>
  <si>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</si>
  <si>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</si>
  <si>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</si>
  <si>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</si>
  <si>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</si>
  <si>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</si>
  <si>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</si>
  <si>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</si>
  <si>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</si>
  <si>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</si>
  <si>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</si>
  <si>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</si>
  <si>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</si>
  <si>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</si>
  <si>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</si>
  <si>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</si>
  <si>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</si>
  <si>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</si>
  <si>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</si>
  <si>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</si>
  <si>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</si>
  <si>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</si>
  <si>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</si>
  <si>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</si>
  <si>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</si>
  <si>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</si>
  <si>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</si>
  <si>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</si>
  <si>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</si>
  <si>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</si>
  <si>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</si>
  <si>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</si>
  <si>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</si>
  <si>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</si>
  <si>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szczypce płaskie uniwersalne 160mm., klasa izolacyjna min. 500V  </t>
  </si>
  <si>
    <t xml:space="preserve">próbnik napięć „neonówka” 100-250 V  </t>
  </si>
  <si>
    <t xml:space="preserve">przecinak o szer. 20 mm., dł. całkowitej 150 mm. +/- 10mm., utwardzany  </t>
  </si>
  <si>
    <t xml:space="preserve">szpachelka metalowa o szer. 30 – 40 mm  </t>
  </si>
  <si>
    <t xml:space="preserve">proszek daktyloskopijny magnetyczny czarny, 50 ml  </t>
  </si>
  <si>
    <t>op.</t>
  </si>
  <si>
    <t xml:space="preserve">proszek daktyloskopijny bichromatyczny magnetyczny, 50 ml.  </t>
  </si>
  <si>
    <t xml:space="preserve">folia daktyloskopijna przezroczysta rozciągliwa, w rolce o szer. 5 cm i dł. 9,1 m  </t>
  </si>
  <si>
    <t xml:space="preserve">poduszka daktyloskopijna do daktyloskopowania zwłok o śr. 40 mm  </t>
  </si>
  <si>
    <t xml:space="preserve">łyżka do daktyloskopowania zwłok, tzw. „trupia łyżka”  </t>
  </si>
  <si>
    <t xml:space="preserve">rękawiczki bawełniane, rozm. 8 – 9   </t>
  </si>
  <si>
    <t xml:space="preserve">maseczki przeciwpyłowe  </t>
  </si>
  <si>
    <t xml:space="preserve">pędzel daktyloskopijny, płaski o szer. skuwki 2,5 cm  </t>
  </si>
  <si>
    <t xml:space="preserve">pędzel daktyloskopijny, płaski o szer. skuwki 5,0 cm  </t>
  </si>
  <si>
    <t xml:space="preserve">pędzel daktyloskopijny z puchu marabuta, okrągły  </t>
  </si>
  <si>
    <t xml:space="preserve">pędzel daktyloskopijny z włókna szklanego, okrągły lub pędzel z włókna syntetycznego umożliwiający wielokrotne mycie  </t>
  </si>
  <si>
    <t xml:space="preserve">pędzel – aplikator do proszków magnetycznych  </t>
  </si>
  <si>
    <t xml:space="preserve">znaczniki – numery ewidencyjne dwustronne do sporządzania dokumentacji fotograficznej                      od 1-20 o wym.7 x 10 cm  </t>
  </si>
  <si>
    <t xml:space="preserve">znaczniki – numery ewidencyjne, „magnetyczne” do sporządzania dokumentacji fotograficznej    od 1-20 o wym. 7 x 10 cm  </t>
  </si>
  <si>
    <t xml:space="preserve">znaczniki – skala fotograficzna plastikowa, z kątem prostym, o wym. 15/30 cm  </t>
  </si>
  <si>
    <t xml:space="preserve">znaczniki – skala fotograficzna „magnetyczna”, 50 cm.  </t>
  </si>
  <si>
    <t xml:space="preserve">znaczniki – skala fotograficzna plastikowa, 50 cm  </t>
  </si>
  <si>
    <t xml:space="preserve">probówki z korkiem, 10 ml  </t>
  </si>
  <si>
    <t xml:space="preserve">probówki z korkiem, 15 ml  </t>
  </si>
  <si>
    <t xml:space="preserve">folia pozytywowa klejowa przezroczysta o wym 10 x 15 cm., ( 10 szt. w opakowaniu )  </t>
  </si>
  <si>
    <t xml:space="preserve">folia traselogiczna czarna o  wym. 13 x 36 cm., ( 10 szt. w opakowaniu )  </t>
  </si>
  <si>
    <t xml:space="preserve">folia żelatynowa czarna o wym. 13 x 36 cm., ( 10 szt. w opakowaniu )  </t>
  </si>
  <si>
    <t>podkłady do folii negatywowej, przezroczyste o wym. 10 x 15 cm</t>
  </si>
  <si>
    <t>podkłady do folii pozytywowej, białe o wym. 10 x 15 cm</t>
  </si>
  <si>
    <t>podkłady do folii pozytywowej, czarne o wym. 10 x 15 cm</t>
  </si>
  <si>
    <t xml:space="preserve">scyzoryk, min. 8 funkcji  </t>
  </si>
  <si>
    <t>pęseta metalowa, płaska ze stali chirurgicznej, 15 cm</t>
  </si>
  <si>
    <t xml:space="preserve">pęseta metalowa spiczasta ze stali chirurgicznej, 15 cm.  </t>
  </si>
  <si>
    <t>pęseta plastikowa zaokrąglona, 11 cm</t>
  </si>
  <si>
    <t xml:space="preserve">szpatułka metalowa dwustronna ze stali nierdzewnej  </t>
  </si>
  <si>
    <t xml:space="preserve">taśma miernicza metalowa o wym. 5 m  </t>
  </si>
  <si>
    <t xml:space="preserve">szkło powiększające o śr. 50 mm., powiększeniu x 5  </t>
  </si>
  <si>
    <t xml:space="preserve">latarka diodowa, tzw. „czołówka”, wodoszczelna  </t>
  </si>
  <si>
    <t xml:space="preserve">organizer daktyloskopijny  </t>
  </si>
  <si>
    <t xml:space="preserve">organizer na pędzle daktyloskopijne  </t>
  </si>
  <si>
    <t xml:space="preserve">organizer na numerki  </t>
  </si>
  <si>
    <t xml:space="preserve">latarka UV 6 W, dł. świetlówek ok. 254 nm  </t>
  </si>
  <si>
    <t xml:space="preserve">pasta silikonowa szara z utwardzaczem  </t>
  </si>
  <si>
    <t xml:space="preserve">uchwyt do skalpela + skalpele  </t>
  </si>
  <si>
    <t xml:space="preserve">Ramka metalowa z możliwością regulacji długości i szerokości do wylewania śladów treseologicznych  </t>
  </si>
  <si>
    <t xml:space="preserve">Zestaw kluczy płaskich, oczkowych, nasadowych ( po 4-5 rozmiarów)  </t>
  </si>
  <si>
    <t xml:space="preserve">Etykiety samoprzylepne do zabezpieczania pomieszczeń  </t>
  </si>
  <si>
    <t xml:space="preserve">Taśma parafinowa PARAFILM do zamykania zabezpieczonych butelek i uszczelniania słoików z substancjami chemicznymi  </t>
  </si>
  <si>
    <t xml:space="preserve">Śrubokręt płasko – krzyżakowy  </t>
  </si>
  <si>
    <t xml:space="preserve">Walizka lub skrzynka modułowa  </t>
  </si>
  <si>
    <t>Formularz asortymentowo - cenowy ( dot. jednej walizki )</t>
  </si>
  <si>
    <t xml:space="preserve">Miernik odległości, dalmierz laserowy firmy BOSCH GLM 50 C * </t>
  </si>
  <si>
    <t>pęseta metalowa, 30 cm</t>
  </si>
  <si>
    <t>* poz. 45 zakup opcjonalny - w zależności od wartości kalkulacji</t>
  </si>
  <si>
    <r>
      <t xml:space="preserve">Opakowanie bezpieczne do zabezpieczania igieł, strzykawek, innych ostrych i niebezpiecznych </t>
    </r>
    <r>
      <rPr>
        <sz val="10"/>
        <rFont val="Arial"/>
        <family val="2"/>
      </rPr>
      <t xml:space="preserve">przedmiotów </t>
    </r>
    <r>
      <rPr>
        <sz val="10"/>
        <color indexed="10"/>
        <rFont val="Arial"/>
        <family val="2"/>
      </rPr>
      <t xml:space="preserve"> </t>
    </r>
  </si>
  <si>
    <t xml:space="preserve">Plomby plastikowe z indywidualnymi numerami  - ( 100 szt. w opakowaniu )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</si>
</sst>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€-2]\ #,##0.00"/>
    <numFmt numFmtId="166" formatCode="[$-415]d\ mmmm\ yyyy"/>
    <numFmt numFmtId="167" formatCode="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9" fontId="2" fillId="32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/>
    </xf>
    <xf numFmtId="9" fontId="3" fillId="32" borderId="10" xfId="0" applyNumberFormat="1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164" fontId="53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164" fontId="3" fillId="32" borderId="0" xfId="0" applyNumberFormat="1" applyFont="1" applyFill="1" applyBorder="1" applyAlignment="1">
      <alignment horizontal="center"/>
    </xf>
    <xf numFmtId="9" fontId="3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2" fillId="0" borderId="0" xfId="0" applyFont="1" applyBorder="1" applyAlignment="1">
      <alignment vertical="center"/>
    </xf>
    <xf numFmtId="164" fontId="53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32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0" xfId="0" applyFont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3" fillId="32" borderId="10" xfId="0" applyFont="1" applyFill="1" applyBorder="1" applyAlignment="1">
      <alignment horizontal="center"/>
    </xf>
    <xf numFmtId="0" fontId="53" fillId="0" borderId="0" xfId="0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34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164" fontId="15" fillId="32" borderId="10" xfId="0" applyNumberFormat="1" applyFont="1" applyFill="1" applyBorder="1" applyAlignment="1">
      <alignment horizontal="center" vertical="center"/>
    </xf>
    <xf numFmtId="9" fontId="15" fillId="32" borderId="10" xfId="0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tabSelected="1" zoomScalePageLayoutView="0" workbookViewId="0" topLeftCell="A1">
      <selection activeCell="E52" sqref="E52"/>
    </sheetView>
  </sheetViews>
  <sheetFormatPr defaultColWidth="9.140625" defaultRowHeight="15"/>
  <cols>
    <col min="1" max="1" width="6.421875" style="1" customWidth="1"/>
    <col min="2" max="2" width="58.00390625" style="1" bestFit="1" customWidth="1"/>
    <col min="3" max="3" width="9.140625" style="1" customWidth="1"/>
    <col min="4" max="4" width="10.57421875" style="1" customWidth="1"/>
    <col min="5" max="5" width="15.57421875" style="1" customWidth="1"/>
    <col min="6" max="6" width="18.28125" style="1" customWidth="1"/>
    <col min="7" max="7" width="9.140625" style="1" customWidth="1"/>
    <col min="8" max="8" width="18.00390625" style="1" customWidth="1"/>
    <col min="9" max="9" width="17.57421875" style="1" customWidth="1"/>
    <col min="10" max="10" width="9.8515625" style="1" bestFit="1" customWidth="1"/>
    <col min="11" max="11" width="11.8515625" style="1" bestFit="1" customWidth="1"/>
    <col min="12" max="16384" width="9.140625" style="1" customWidth="1"/>
  </cols>
  <sheetData>
    <row r="2" spans="1:9" s="2" customFormat="1" ht="15">
      <c r="A2" s="1"/>
      <c r="B2" s="1"/>
      <c r="C2" s="1"/>
      <c r="D2" s="1"/>
      <c r="E2" s="1"/>
      <c r="F2" s="1"/>
      <c r="H2" s="20" t="s">
        <v>17</v>
      </c>
      <c r="I2" s="20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5" customHeight="1">
      <c r="A4" s="3" t="s">
        <v>121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3"/>
      <c r="B5" s="3"/>
      <c r="C5" s="3"/>
      <c r="D5" s="3"/>
      <c r="E5" s="3"/>
      <c r="F5" s="3"/>
      <c r="G5" s="13"/>
      <c r="H5" s="3"/>
      <c r="I5" s="3"/>
      <c r="J5" s="3"/>
      <c r="K5" s="3"/>
      <c r="L5" s="3"/>
      <c r="M5" s="3"/>
      <c r="N5" s="3"/>
    </row>
    <row r="7" spans="1:9" s="14" customFormat="1" ht="32.25" customHeight="1">
      <c r="A7" s="15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6" t="s">
        <v>11</v>
      </c>
      <c r="H7" s="16" t="s">
        <v>12</v>
      </c>
      <c r="I7" s="15" t="s">
        <v>13</v>
      </c>
    </row>
    <row r="8" spans="1:9" ht="15" customHeight="1">
      <c r="A8" s="4" t="s">
        <v>18</v>
      </c>
      <c r="B8" s="23" t="s">
        <v>71</v>
      </c>
      <c r="C8" s="5" t="s">
        <v>0</v>
      </c>
      <c r="D8" s="4">
        <v>1</v>
      </c>
      <c r="E8" s="6"/>
      <c r="F8" s="6">
        <f>D8*E8</f>
        <v>0</v>
      </c>
      <c r="G8" s="7">
        <v>0.23</v>
      </c>
      <c r="H8" s="6">
        <f>F8*G8</f>
        <v>0</v>
      </c>
      <c r="I8" s="6">
        <f>F8+H8</f>
        <v>0</v>
      </c>
    </row>
    <row r="9" spans="1:9" ht="15">
      <c r="A9" s="4" t="s">
        <v>19</v>
      </c>
      <c r="B9" s="22" t="s">
        <v>72</v>
      </c>
      <c r="C9" s="5" t="s">
        <v>0</v>
      </c>
      <c r="D9" s="4">
        <v>1</v>
      </c>
      <c r="E9" s="6"/>
      <c r="F9" s="6">
        <f aca="true" t="shared" si="0" ref="F9:F60">D9*E9</f>
        <v>0</v>
      </c>
      <c r="G9" s="7">
        <v>0.23</v>
      </c>
      <c r="H9" s="6">
        <f aca="true" t="shared" si="1" ref="H9:H60">F9*G9</f>
        <v>0</v>
      </c>
      <c r="I9" s="6">
        <f aca="true" t="shared" si="2" ref="I9:I60">F9+H9</f>
        <v>0</v>
      </c>
    </row>
    <row r="10" spans="1:9" ht="25.5">
      <c r="A10" s="4" t="s">
        <v>20</v>
      </c>
      <c r="B10" s="24" t="s">
        <v>73</v>
      </c>
      <c r="C10" s="4" t="s">
        <v>0</v>
      </c>
      <c r="D10" s="4">
        <v>1</v>
      </c>
      <c r="E10" s="6"/>
      <c r="F10" s="6">
        <f t="shared" si="0"/>
        <v>0</v>
      </c>
      <c r="G10" s="7">
        <v>0.23</v>
      </c>
      <c r="H10" s="6">
        <f t="shared" si="1"/>
        <v>0</v>
      </c>
      <c r="I10" s="6">
        <f t="shared" si="2"/>
        <v>0</v>
      </c>
    </row>
    <row r="11" spans="1:9" ht="15">
      <c r="A11" s="4" t="s">
        <v>21</v>
      </c>
      <c r="B11" s="26" t="s">
        <v>74</v>
      </c>
      <c r="C11" s="5" t="s">
        <v>0</v>
      </c>
      <c r="D11" s="5">
        <v>1</v>
      </c>
      <c r="E11" s="6"/>
      <c r="F11" s="6">
        <f t="shared" si="0"/>
        <v>0</v>
      </c>
      <c r="G11" s="7">
        <v>0.23</v>
      </c>
      <c r="H11" s="6">
        <f t="shared" si="1"/>
        <v>0</v>
      </c>
      <c r="I11" s="6">
        <f t="shared" si="2"/>
        <v>0</v>
      </c>
    </row>
    <row r="12" spans="1:9" ht="15">
      <c r="A12" s="4" t="s">
        <v>22</v>
      </c>
      <c r="B12" s="26" t="s">
        <v>75</v>
      </c>
      <c r="C12" s="5" t="s">
        <v>76</v>
      </c>
      <c r="D12" s="5">
        <v>1</v>
      </c>
      <c r="E12" s="6"/>
      <c r="F12" s="6">
        <f t="shared" si="0"/>
        <v>0</v>
      </c>
      <c r="G12" s="7">
        <v>0.23</v>
      </c>
      <c r="H12" s="6">
        <f t="shared" si="1"/>
        <v>0</v>
      </c>
      <c r="I12" s="6">
        <f t="shared" si="2"/>
        <v>0</v>
      </c>
    </row>
    <row r="13" spans="1:9" ht="15">
      <c r="A13" s="4" t="s">
        <v>23</v>
      </c>
      <c r="B13" s="26" t="s">
        <v>77</v>
      </c>
      <c r="C13" s="5" t="s">
        <v>76</v>
      </c>
      <c r="D13" s="5">
        <v>1</v>
      </c>
      <c r="E13" s="6"/>
      <c r="F13" s="6">
        <f t="shared" si="0"/>
        <v>0</v>
      </c>
      <c r="G13" s="7">
        <v>0.23</v>
      </c>
      <c r="H13" s="6">
        <f t="shared" si="1"/>
        <v>0</v>
      </c>
      <c r="I13" s="6">
        <f t="shared" si="2"/>
        <v>0</v>
      </c>
    </row>
    <row r="14" spans="1:9" ht="26.25">
      <c r="A14" s="4" t="s">
        <v>24</v>
      </c>
      <c r="B14" s="25" t="s">
        <v>78</v>
      </c>
      <c r="C14" s="5" t="s">
        <v>0</v>
      </c>
      <c r="D14" s="5">
        <v>1</v>
      </c>
      <c r="E14" s="6"/>
      <c r="F14" s="6">
        <f t="shared" si="0"/>
        <v>0</v>
      </c>
      <c r="G14" s="7">
        <v>0.23</v>
      </c>
      <c r="H14" s="6">
        <f t="shared" si="1"/>
        <v>0</v>
      </c>
      <c r="I14" s="6">
        <f t="shared" si="2"/>
        <v>0</v>
      </c>
    </row>
    <row r="15" spans="1:9" ht="15">
      <c r="A15" s="4" t="s">
        <v>25</v>
      </c>
      <c r="B15" s="26" t="s">
        <v>79</v>
      </c>
      <c r="C15" s="5" t="s">
        <v>0</v>
      </c>
      <c r="D15" s="5">
        <v>1</v>
      </c>
      <c r="E15" s="6"/>
      <c r="F15" s="6">
        <f t="shared" si="0"/>
        <v>0</v>
      </c>
      <c r="G15" s="7">
        <v>0.23</v>
      </c>
      <c r="H15" s="6">
        <f t="shared" si="1"/>
        <v>0</v>
      </c>
      <c r="I15" s="6">
        <f t="shared" si="2"/>
        <v>0</v>
      </c>
    </row>
    <row r="16" spans="1:9" ht="15">
      <c r="A16" s="4" t="s">
        <v>26</v>
      </c>
      <c r="B16" s="26" t="s">
        <v>80</v>
      </c>
      <c r="C16" s="5" t="s">
        <v>0</v>
      </c>
      <c r="D16" s="5">
        <v>1</v>
      </c>
      <c r="E16" s="6"/>
      <c r="F16" s="6">
        <f t="shared" si="0"/>
        <v>0</v>
      </c>
      <c r="G16" s="7">
        <v>0.23</v>
      </c>
      <c r="H16" s="6">
        <f t="shared" si="1"/>
        <v>0</v>
      </c>
      <c r="I16" s="6">
        <f t="shared" si="2"/>
        <v>0</v>
      </c>
    </row>
    <row r="17" spans="1:9" ht="15">
      <c r="A17" s="4" t="s">
        <v>27</v>
      </c>
      <c r="B17" s="26" t="s">
        <v>81</v>
      </c>
      <c r="C17" s="5" t="s">
        <v>0</v>
      </c>
      <c r="D17" s="5">
        <v>2</v>
      </c>
      <c r="E17" s="6"/>
      <c r="F17" s="6">
        <f t="shared" si="0"/>
        <v>0</v>
      </c>
      <c r="G17" s="7">
        <v>0.23</v>
      </c>
      <c r="H17" s="6">
        <f t="shared" si="1"/>
        <v>0</v>
      </c>
      <c r="I17" s="6">
        <f t="shared" si="2"/>
        <v>0</v>
      </c>
    </row>
    <row r="18" spans="1:9" ht="15">
      <c r="A18" s="4" t="s">
        <v>28</v>
      </c>
      <c r="B18" s="26" t="s">
        <v>82</v>
      </c>
      <c r="C18" s="5" t="s">
        <v>0</v>
      </c>
      <c r="D18" s="5">
        <v>5</v>
      </c>
      <c r="E18" s="6"/>
      <c r="F18" s="6">
        <f t="shared" si="0"/>
        <v>0</v>
      </c>
      <c r="G18" s="7">
        <v>0.23</v>
      </c>
      <c r="H18" s="6">
        <f t="shared" si="1"/>
        <v>0</v>
      </c>
      <c r="I18" s="6">
        <f t="shared" si="2"/>
        <v>0</v>
      </c>
    </row>
    <row r="19" spans="1:9" ht="15">
      <c r="A19" s="4" t="s">
        <v>29</v>
      </c>
      <c r="B19" s="26" t="s">
        <v>83</v>
      </c>
      <c r="C19" s="5" t="s">
        <v>0</v>
      </c>
      <c r="D19" s="5">
        <v>1</v>
      </c>
      <c r="E19" s="6"/>
      <c r="F19" s="6">
        <f t="shared" si="0"/>
        <v>0</v>
      </c>
      <c r="G19" s="7">
        <v>0.23</v>
      </c>
      <c r="H19" s="6">
        <f t="shared" si="1"/>
        <v>0</v>
      </c>
      <c r="I19" s="6">
        <f t="shared" si="2"/>
        <v>0</v>
      </c>
    </row>
    <row r="20" spans="1:9" ht="15">
      <c r="A20" s="4" t="s">
        <v>30</v>
      </c>
      <c r="B20" s="26" t="s">
        <v>84</v>
      </c>
      <c r="C20" s="5" t="s">
        <v>0</v>
      </c>
      <c r="D20" s="5">
        <v>1</v>
      </c>
      <c r="E20" s="6"/>
      <c r="F20" s="6">
        <f t="shared" si="0"/>
        <v>0</v>
      </c>
      <c r="G20" s="7">
        <v>0.23</v>
      </c>
      <c r="H20" s="6">
        <f t="shared" si="1"/>
        <v>0</v>
      </c>
      <c r="I20" s="6">
        <f t="shared" si="2"/>
        <v>0</v>
      </c>
    </row>
    <row r="21" spans="1:9" ht="15">
      <c r="A21" s="4" t="s">
        <v>31</v>
      </c>
      <c r="B21" s="26" t="s">
        <v>85</v>
      </c>
      <c r="C21" s="5" t="s">
        <v>0</v>
      </c>
      <c r="D21" s="5">
        <v>1</v>
      </c>
      <c r="E21" s="6"/>
      <c r="F21" s="6">
        <f t="shared" si="0"/>
        <v>0</v>
      </c>
      <c r="G21" s="7">
        <v>0.23</v>
      </c>
      <c r="H21" s="6">
        <f t="shared" si="1"/>
        <v>0</v>
      </c>
      <c r="I21" s="6">
        <f t="shared" si="2"/>
        <v>0</v>
      </c>
    </row>
    <row r="22" spans="1:9" ht="26.25">
      <c r="A22" s="4" t="s">
        <v>32</v>
      </c>
      <c r="B22" s="25" t="s">
        <v>86</v>
      </c>
      <c r="C22" s="5" t="s">
        <v>0</v>
      </c>
      <c r="D22" s="5">
        <v>1</v>
      </c>
      <c r="E22" s="6"/>
      <c r="F22" s="6">
        <f t="shared" si="0"/>
        <v>0</v>
      </c>
      <c r="G22" s="7">
        <v>0.23</v>
      </c>
      <c r="H22" s="6">
        <f t="shared" si="1"/>
        <v>0</v>
      </c>
      <c r="I22" s="6">
        <f t="shared" si="2"/>
        <v>0</v>
      </c>
    </row>
    <row r="23" spans="1:9" ht="15">
      <c r="A23" s="4" t="s">
        <v>33</v>
      </c>
      <c r="B23" s="26" t="s">
        <v>87</v>
      </c>
      <c r="C23" s="5" t="s">
        <v>0</v>
      </c>
      <c r="D23" s="5">
        <v>1</v>
      </c>
      <c r="E23" s="6"/>
      <c r="F23" s="6">
        <f t="shared" si="0"/>
        <v>0</v>
      </c>
      <c r="G23" s="7">
        <v>0.23</v>
      </c>
      <c r="H23" s="6">
        <f t="shared" si="1"/>
        <v>0</v>
      </c>
      <c r="I23" s="6">
        <f t="shared" si="2"/>
        <v>0</v>
      </c>
    </row>
    <row r="24" spans="1:9" ht="15">
      <c r="A24" s="4" t="s">
        <v>34</v>
      </c>
      <c r="B24" s="26" t="s">
        <v>88</v>
      </c>
      <c r="C24" s="5" t="s">
        <v>16</v>
      </c>
      <c r="D24" s="5">
        <v>1</v>
      </c>
      <c r="E24" s="6"/>
      <c r="F24" s="6">
        <f t="shared" si="0"/>
        <v>0</v>
      </c>
      <c r="G24" s="7">
        <v>0.23</v>
      </c>
      <c r="H24" s="6">
        <f t="shared" si="1"/>
        <v>0</v>
      </c>
      <c r="I24" s="6">
        <f t="shared" si="2"/>
        <v>0</v>
      </c>
    </row>
    <row r="25" spans="1:9" ht="15">
      <c r="A25" s="4" t="s">
        <v>35</v>
      </c>
      <c r="B25" s="26" t="s">
        <v>89</v>
      </c>
      <c r="C25" s="5" t="s">
        <v>16</v>
      </c>
      <c r="D25" s="5">
        <v>1</v>
      </c>
      <c r="E25" s="6"/>
      <c r="F25" s="6">
        <f t="shared" si="0"/>
        <v>0</v>
      </c>
      <c r="G25" s="7">
        <v>0.23</v>
      </c>
      <c r="H25" s="6">
        <f t="shared" si="1"/>
        <v>0</v>
      </c>
      <c r="I25" s="6">
        <f t="shared" si="2"/>
        <v>0</v>
      </c>
    </row>
    <row r="26" spans="1:9" ht="15">
      <c r="A26" s="4" t="s">
        <v>36</v>
      </c>
      <c r="B26" s="26" t="s">
        <v>90</v>
      </c>
      <c r="C26" s="5" t="s">
        <v>0</v>
      </c>
      <c r="D26" s="5">
        <v>1</v>
      </c>
      <c r="E26" s="6"/>
      <c r="F26" s="6">
        <f t="shared" si="0"/>
        <v>0</v>
      </c>
      <c r="G26" s="7">
        <v>0.23</v>
      </c>
      <c r="H26" s="6">
        <f t="shared" si="1"/>
        <v>0</v>
      </c>
      <c r="I26" s="6">
        <f t="shared" si="2"/>
        <v>0</v>
      </c>
    </row>
    <row r="27" spans="1:9" ht="15">
      <c r="A27" s="4" t="s">
        <v>37</v>
      </c>
      <c r="B27" s="26" t="s">
        <v>91</v>
      </c>
      <c r="C27" s="5" t="s">
        <v>0</v>
      </c>
      <c r="D27" s="5">
        <v>1</v>
      </c>
      <c r="E27" s="6"/>
      <c r="F27" s="6">
        <f t="shared" si="0"/>
        <v>0</v>
      </c>
      <c r="G27" s="7">
        <v>0.23</v>
      </c>
      <c r="H27" s="6">
        <f t="shared" si="1"/>
        <v>0</v>
      </c>
      <c r="I27" s="6">
        <f t="shared" si="2"/>
        <v>0</v>
      </c>
    </row>
    <row r="28" spans="1:9" ht="15">
      <c r="A28" s="4" t="s">
        <v>38</v>
      </c>
      <c r="B28" s="26" t="s">
        <v>92</v>
      </c>
      <c r="C28" s="5" t="s">
        <v>0</v>
      </c>
      <c r="D28" s="5">
        <v>1</v>
      </c>
      <c r="E28" s="6"/>
      <c r="F28" s="6">
        <f t="shared" si="0"/>
        <v>0</v>
      </c>
      <c r="G28" s="7">
        <v>0.23</v>
      </c>
      <c r="H28" s="6">
        <f t="shared" si="1"/>
        <v>0</v>
      </c>
      <c r="I28" s="6">
        <f t="shared" si="2"/>
        <v>0</v>
      </c>
    </row>
    <row r="29" spans="1:9" ht="15">
      <c r="A29" s="4" t="s">
        <v>39</v>
      </c>
      <c r="B29" s="26" t="s">
        <v>93</v>
      </c>
      <c r="C29" s="5" t="s">
        <v>0</v>
      </c>
      <c r="D29" s="5">
        <v>2</v>
      </c>
      <c r="E29" s="6"/>
      <c r="F29" s="6">
        <f t="shared" si="0"/>
        <v>0</v>
      </c>
      <c r="G29" s="7">
        <v>0.23</v>
      </c>
      <c r="H29" s="6">
        <f t="shared" si="1"/>
        <v>0</v>
      </c>
      <c r="I29" s="6">
        <f t="shared" si="2"/>
        <v>0</v>
      </c>
    </row>
    <row r="30" spans="1:9" ht="15">
      <c r="A30" s="4" t="s">
        <v>40</v>
      </c>
      <c r="B30" s="26" t="s">
        <v>94</v>
      </c>
      <c r="C30" s="5" t="s">
        <v>0</v>
      </c>
      <c r="D30" s="5">
        <v>2</v>
      </c>
      <c r="E30" s="6"/>
      <c r="F30" s="6">
        <f t="shared" si="0"/>
        <v>0</v>
      </c>
      <c r="G30" s="7">
        <v>0.23</v>
      </c>
      <c r="H30" s="6">
        <f t="shared" si="1"/>
        <v>0</v>
      </c>
      <c r="I30" s="6">
        <f t="shared" si="2"/>
        <v>0</v>
      </c>
    </row>
    <row r="31" spans="1:9" ht="15">
      <c r="A31" s="4" t="s">
        <v>41</v>
      </c>
      <c r="B31" s="26" t="s">
        <v>95</v>
      </c>
      <c r="C31" s="5" t="s">
        <v>76</v>
      </c>
      <c r="D31" s="5">
        <v>1</v>
      </c>
      <c r="E31" s="6"/>
      <c r="F31" s="6">
        <f t="shared" si="0"/>
        <v>0</v>
      </c>
      <c r="G31" s="7">
        <v>0.23</v>
      </c>
      <c r="H31" s="6">
        <f t="shared" si="1"/>
        <v>0</v>
      </c>
      <c r="I31" s="6">
        <f t="shared" si="2"/>
        <v>0</v>
      </c>
    </row>
    <row r="32" spans="1:9" ht="15">
      <c r="A32" s="4" t="s">
        <v>42</v>
      </c>
      <c r="B32" s="26" t="s">
        <v>96</v>
      </c>
      <c r="C32" s="5" t="s">
        <v>76</v>
      </c>
      <c r="D32" s="5">
        <v>1</v>
      </c>
      <c r="E32" s="6"/>
      <c r="F32" s="6">
        <f t="shared" si="0"/>
        <v>0</v>
      </c>
      <c r="G32" s="7">
        <v>0.23</v>
      </c>
      <c r="H32" s="6">
        <f t="shared" si="1"/>
        <v>0</v>
      </c>
      <c r="I32" s="6">
        <f t="shared" si="2"/>
        <v>0</v>
      </c>
    </row>
    <row r="33" spans="1:9" ht="15">
      <c r="A33" s="4" t="s">
        <v>43</v>
      </c>
      <c r="B33" s="26" t="s">
        <v>97</v>
      </c>
      <c r="C33" s="5" t="s">
        <v>76</v>
      </c>
      <c r="D33" s="5">
        <v>1</v>
      </c>
      <c r="E33" s="6"/>
      <c r="F33" s="6">
        <f t="shared" si="0"/>
        <v>0</v>
      </c>
      <c r="G33" s="7">
        <v>0.23</v>
      </c>
      <c r="H33" s="6">
        <f t="shared" si="1"/>
        <v>0</v>
      </c>
      <c r="I33" s="6">
        <f t="shared" si="2"/>
        <v>0</v>
      </c>
    </row>
    <row r="34" spans="1:9" ht="15">
      <c r="A34" s="4" t="s">
        <v>44</v>
      </c>
      <c r="B34" s="26" t="s">
        <v>98</v>
      </c>
      <c r="C34" s="5" t="s">
        <v>0</v>
      </c>
      <c r="D34" s="5">
        <v>1</v>
      </c>
      <c r="E34" s="6"/>
      <c r="F34" s="6">
        <f t="shared" si="0"/>
        <v>0</v>
      </c>
      <c r="G34" s="7">
        <v>0.23</v>
      </c>
      <c r="H34" s="6">
        <f t="shared" si="1"/>
        <v>0</v>
      </c>
      <c r="I34" s="6">
        <f t="shared" si="2"/>
        <v>0</v>
      </c>
    </row>
    <row r="35" spans="1:9" ht="15">
      <c r="A35" s="4" t="s">
        <v>45</v>
      </c>
      <c r="B35" s="26" t="s">
        <v>99</v>
      </c>
      <c r="C35" s="5" t="s">
        <v>0</v>
      </c>
      <c r="D35" s="5">
        <v>10</v>
      </c>
      <c r="E35" s="6"/>
      <c r="F35" s="6">
        <f t="shared" si="0"/>
        <v>0</v>
      </c>
      <c r="G35" s="7">
        <v>0.23</v>
      </c>
      <c r="H35" s="6">
        <f t="shared" si="1"/>
        <v>0</v>
      </c>
      <c r="I35" s="6">
        <f t="shared" si="2"/>
        <v>0</v>
      </c>
    </row>
    <row r="36" spans="1:9" ht="15">
      <c r="A36" s="4" t="s">
        <v>46</v>
      </c>
      <c r="B36" s="26" t="s">
        <v>100</v>
      </c>
      <c r="C36" s="5" t="s">
        <v>0</v>
      </c>
      <c r="D36" s="5">
        <v>10</v>
      </c>
      <c r="E36" s="6"/>
      <c r="F36" s="6">
        <f t="shared" si="0"/>
        <v>0</v>
      </c>
      <c r="G36" s="7">
        <v>0.23</v>
      </c>
      <c r="H36" s="6">
        <f t="shared" si="1"/>
        <v>0</v>
      </c>
      <c r="I36" s="6">
        <f t="shared" si="2"/>
        <v>0</v>
      </c>
    </row>
    <row r="37" spans="1:9" ht="15">
      <c r="A37" s="4" t="s">
        <v>47</v>
      </c>
      <c r="B37" s="26" t="s">
        <v>101</v>
      </c>
      <c r="C37" s="5" t="s">
        <v>0</v>
      </c>
      <c r="D37" s="5">
        <v>1</v>
      </c>
      <c r="E37" s="6"/>
      <c r="F37" s="6">
        <f t="shared" si="0"/>
        <v>0</v>
      </c>
      <c r="G37" s="7">
        <v>0.23</v>
      </c>
      <c r="H37" s="6">
        <f t="shared" si="1"/>
        <v>0</v>
      </c>
      <c r="I37" s="6">
        <f t="shared" si="2"/>
        <v>0</v>
      </c>
    </row>
    <row r="38" spans="1:9" ht="15">
      <c r="A38" s="4" t="s">
        <v>48</v>
      </c>
      <c r="B38" s="26" t="s">
        <v>123</v>
      </c>
      <c r="C38" s="5" t="s">
        <v>0</v>
      </c>
      <c r="D38" s="5">
        <v>1</v>
      </c>
      <c r="E38" s="6"/>
      <c r="F38" s="6">
        <f t="shared" si="0"/>
        <v>0</v>
      </c>
      <c r="G38" s="7">
        <v>0.23</v>
      </c>
      <c r="H38" s="6">
        <f t="shared" si="1"/>
        <v>0</v>
      </c>
      <c r="I38" s="6">
        <f t="shared" si="2"/>
        <v>0</v>
      </c>
    </row>
    <row r="39" spans="1:9" ht="15">
      <c r="A39" s="4" t="s">
        <v>49</v>
      </c>
      <c r="B39" s="26" t="s">
        <v>102</v>
      </c>
      <c r="C39" s="5" t="s">
        <v>0</v>
      </c>
      <c r="D39" s="5">
        <v>1</v>
      </c>
      <c r="E39" s="6"/>
      <c r="F39" s="6">
        <f t="shared" si="0"/>
        <v>0</v>
      </c>
      <c r="G39" s="7">
        <v>0.23</v>
      </c>
      <c r="H39" s="6">
        <f t="shared" si="1"/>
        <v>0</v>
      </c>
      <c r="I39" s="6">
        <f t="shared" si="2"/>
        <v>0</v>
      </c>
    </row>
    <row r="40" spans="1:9" ht="15">
      <c r="A40" s="4" t="s">
        <v>50</v>
      </c>
      <c r="B40" s="26" t="s">
        <v>103</v>
      </c>
      <c r="C40" s="5" t="s">
        <v>0</v>
      </c>
      <c r="D40" s="5">
        <v>1</v>
      </c>
      <c r="E40" s="6"/>
      <c r="F40" s="6">
        <f t="shared" si="0"/>
        <v>0</v>
      </c>
      <c r="G40" s="7">
        <v>0.23</v>
      </c>
      <c r="H40" s="6">
        <f t="shared" si="1"/>
        <v>0</v>
      </c>
      <c r="I40" s="6">
        <f t="shared" si="2"/>
        <v>0</v>
      </c>
    </row>
    <row r="41" spans="1:9" ht="15">
      <c r="A41" s="4" t="s">
        <v>51</v>
      </c>
      <c r="B41" s="26" t="s">
        <v>104</v>
      </c>
      <c r="C41" s="5" t="s">
        <v>0</v>
      </c>
      <c r="D41" s="5">
        <v>2</v>
      </c>
      <c r="E41" s="6"/>
      <c r="F41" s="6">
        <f t="shared" si="0"/>
        <v>0</v>
      </c>
      <c r="G41" s="7">
        <v>0.23</v>
      </c>
      <c r="H41" s="6">
        <f t="shared" si="1"/>
        <v>0</v>
      </c>
      <c r="I41" s="6">
        <f t="shared" si="2"/>
        <v>0</v>
      </c>
    </row>
    <row r="42" spans="1:9" ht="15">
      <c r="A42" s="4" t="s">
        <v>52</v>
      </c>
      <c r="B42" s="26" t="s">
        <v>105</v>
      </c>
      <c r="C42" s="5" t="s">
        <v>0</v>
      </c>
      <c r="D42" s="5">
        <v>1</v>
      </c>
      <c r="E42" s="6"/>
      <c r="F42" s="6">
        <f t="shared" si="0"/>
        <v>0</v>
      </c>
      <c r="G42" s="7">
        <v>0.23</v>
      </c>
      <c r="H42" s="6">
        <f t="shared" si="1"/>
        <v>0</v>
      </c>
      <c r="I42" s="6">
        <f t="shared" si="2"/>
        <v>0</v>
      </c>
    </row>
    <row r="43" spans="1:9" ht="15">
      <c r="A43" s="4" t="s">
        <v>53</v>
      </c>
      <c r="B43" s="26" t="s">
        <v>106</v>
      </c>
      <c r="C43" s="5" t="s">
        <v>0</v>
      </c>
      <c r="D43" s="5">
        <v>1</v>
      </c>
      <c r="E43" s="6"/>
      <c r="F43" s="6">
        <f t="shared" si="0"/>
        <v>0</v>
      </c>
      <c r="G43" s="7">
        <v>0.23</v>
      </c>
      <c r="H43" s="6">
        <f t="shared" si="1"/>
        <v>0</v>
      </c>
      <c r="I43" s="6">
        <f t="shared" si="2"/>
        <v>0</v>
      </c>
    </row>
    <row r="44" spans="1:9" ht="15">
      <c r="A44" s="4" t="s">
        <v>54</v>
      </c>
      <c r="B44" s="26" t="s">
        <v>107</v>
      </c>
      <c r="C44" s="5" t="s">
        <v>0</v>
      </c>
      <c r="D44" s="5">
        <v>1</v>
      </c>
      <c r="E44" s="6"/>
      <c r="F44" s="6">
        <f t="shared" si="0"/>
        <v>0</v>
      </c>
      <c r="G44" s="7">
        <v>0.23</v>
      </c>
      <c r="H44" s="6">
        <f t="shared" si="1"/>
        <v>0</v>
      </c>
      <c r="I44" s="6">
        <f t="shared" si="2"/>
        <v>0</v>
      </c>
    </row>
    <row r="45" spans="1:9" ht="15">
      <c r="A45" s="4" t="s">
        <v>55</v>
      </c>
      <c r="B45" s="26" t="s">
        <v>108</v>
      </c>
      <c r="C45" s="5" t="s">
        <v>0</v>
      </c>
      <c r="D45" s="5">
        <v>1</v>
      </c>
      <c r="E45" s="6"/>
      <c r="F45" s="6">
        <f t="shared" si="0"/>
        <v>0</v>
      </c>
      <c r="G45" s="7">
        <v>0.23</v>
      </c>
      <c r="H45" s="6">
        <f t="shared" si="1"/>
        <v>0</v>
      </c>
      <c r="I45" s="6">
        <f t="shared" si="2"/>
        <v>0</v>
      </c>
    </row>
    <row r="46" spans="1:9" ht="15">
      <c r="A46" s="4" t="s">
        <v>56</v>
      </c>
      <c r="B46" s="26" t="s">
        <v>109</v>
      </c>
      <c r="C46" s="5" t="s">
        <v>0</v>
      </c>
      <c r="D46" s="5">
        <v>1</v>
      </c>
      <c r="E46" s="6"/>
      <c r="F46" s="6">
        <f t="shared" si="0"/>
        <v>0</v>
      </c>
      <c r="G46" s="7">
        <v>0.23</v>
      </c>
      <c r="H46" s="6">
        <f t="shared" si="1"/>
        <v>0</v>
      </c>
      <c r="I46" s="6">
        <f t="shared" si="2"/>
        <v>0</v>
      </c>
    </row>
    <row r="47" spans="1:9" ht="15">
      <c r="A47" s="4" t="s">
        <v>57</v>
      </c>
      <c r="B47" s="26" t="s">
        <v>110</v>
      </c>
      <c r="C47" s="5" t="s">
        <v>0</v>
      </c>
      <c r="D47" s="5">
        <v>1</v>
      </c>
      <c r="E47" s="6"/>
      <c r="F47" s="6">
        <f t="shared" si="0"/>
        <v>0</v>
      </c>
      <c r="G47" s="7">
        <v>0.23</v>
      </c>
      <c r="H47" s="6">
        <f t="shared" si="1"/>
        <v>0</v>
      </c>
      <c r="I47" s="6">
        <f t="shared" si="2"/>
        <v>0</v>
      </c>
    </row>
    <row r="48" spans="1:9" ht="15">
      <c r="A48" s="4" t="s">
        <v>58</v>
      </c>
      <c r="B48" s="26" t="s">
        <v>111</v>
      </c>
      <c r="C48" s="5" t="s">
        <v>0</v>
      </c>
      <c r="D48" s="5">
        <v>1</v>
      </c>
      <c r="E48" s="6"/>
      <c r="F48" s="6">
        <f t="shared" si="0"/>
        <v>0</v>
      </c>
      <c r="G48" s="7">
        <v>0.23</v>
      </c>
      <c r="H48" s="6">
        <f t="shared" si="1"/>
        <v>0</v>
      </c>
      <c r="I48" s="6">
        <f t="shared" si="2"/>
        <v>0</v>
      </c>
    </row>
    <row r="49" spans="1:9" ht="15">
      <c r="A49" s="4" t="s">
        <v>59</v>
      </c>
      <c r="B49" s="26" t="s">
        <v>112</v>
      </c>
      <c r="C49" s="5" t="s">
        <v>0</v>
      </c>
      <c r="D49" s="5">
        <v>1</v>
      </c>
      <c r="E49" s="6"/>
      <c r="F49" s="6">
        <f t="shared" si="0"/>
        <v>0</v>
      </c>
      <c r="G49" s="7">
        <v>0.23</v>
      </c>
      <c r="H49" s="6">
        <f t="shared" si="1"/>
        <v>0</v>
      </c>
      <c r="I49" s="6">
        <f t="shared" si="2"/>
        <v>0</v>
      </c>
    </row>
    <row r="50" spans="1:9" ht="15">
      <c r="A50" s="4" t="s">
        <v>60</v>
      </c>
      <c r="B50" s="26" t="s">
        <v>113</v>
      </c>
      <c r="C50" s="5" t="s">
        <v>0</v>
      </c>
      <c r="D50" s="5">
        <v>1</v>
      </c>
      <c r="E50" s="6"/>
      <c r="F50" s="6">
        <f t="shared" si="0"/>
        <v>0</v>
      </c>
      <c r="G50" s="7">
        <v>0.23</v>
      </c>
      <c r="H50" s="6">
        <f t="shared" si="1"/>
        <v>0</v>
      </c>
      <c r="I50" s="6">
        <f t="shared" si="2"/>
        <v>0</v>
      </c>
    </row>
    <row r="51" spans="1:9" ht="15">
      <c r="A51" s="4" t="s">
        <v>61</v>
      </c>
      <c r="B51" s="26" t="s">
        <v>114</v>
      </c>
      <c r="C51" s="5" t="s">
        <v>16</v>
      </c>
      <c r="D51" s="5">
        <v>1</v>
      </c>
      <c r="E51" s="6"/>
      <c r="F51" s="6">
        <f t="shared" si="0"/>
        <v>0</v>
      </c>
      <c r="G51" s="7">
        <v>0.23</v>
      </c>
      <c r="H51" s="6">
        <f t="shared" si="1"/>
        <v>0</v>
      </c>
      <c r="I51" s="6">
        <f t="shared" si="2"/>
        <v>0</v>
      </c>
    </row>
    <row r="52" spans="1:9" s="46" customFormat="1" ht="15">
      <c r="A52" s="42" t="s">
        <v>62</v>
      </c>
      <c r="B52" s="33" t="s">
        <v>122</v>
      </c>
      <c r="C52" s="43" t="s">
        <v>0</v>
      </c>
      <c r="D52" s="43">
        <v>1</v>
      </c>
      <c r="E52" s="44"/>
      <c r="F52" s="44">
        <f t="shared" si="0"/>
        <v>0</v>
      </c>
      <c r="G52" s="45">
        <v>0.23</v>
      </c>
      <c r="H52" s="44">
        <f t="shared" si="1"/>
        <v>0</v>
      </c>
      <c r="I52" s="44">
        <f t="shared" si="2"/>
        <v>0</v>
      </c>
    </row>
    <row r="53" spans="1:9" ht="26.25">
      <c r="A53" s="4" t="s">
        <v>63</v>
      </c>
      <c r="B53" s="25" t="s">
        <v>115</v>
      </c>
      <c r="C53" s="5" t="s">
        <v>0</v>
      </c>
      <c r="D53" s="5">
        <v>1</v>
      </c>
      <c r="E53" s="6"/>
      <c r="F53" s="6">
        <f t="shared" si="0"/>
        <v>0</v>
      </c>
      <c r="G53" s="7">
        <v>0.23</v>
      </c>
      <c r="H53" s="6">
        <f t="shared" si="1"/>
        <v>0</v>
      </c>
      <c r="I53" s="6">
        <f t="shared" si="2"/>
        <v>0</v>
      </c>
    </row>
    <row r="54" spans="1:9" ht="15">
      <c r="A54" s="4" t="s">
        <v>64</v>
      </c>
      <c r="B54" s="26" t="s">
        <v>116</v>
      </c>
      <c r="C54" s="5" t="s">
        <v>16</v>
      </c>
      <c r="D54" s="5">
        <v>1</v>
      </c>
      <c r="E54" s="6"/>
      <c r="F54" s="6">
        <f t="shared" si="0"/>
        <v>0</v>
      </c>
      <c r="G54" s="7">
        <v>0.23</v>
      </c>
      <c r="H54" s="6">
        <f t="shared" si="1"/>
        <v>0</v>
      </c>
      <c r="I54" s="6">
        <f t="shared" si="2"/>
        <v>0</v>
      </c>
    </row>
    <row r="55" spans="1:9" ht="15">
      <c r="A55" s="4" t="s">
        <v>65</v>
      </c>
      <c r="B55" s="26" t="s">
        <v>117</v>
      </c>
      <c r="C55" s="5" t="s">
        <v>16</v>
      </c>
      <c r="D55" s="5">
        <v>1</v>
      </c>
      <c r="E55" s="6"/>
      <c r="F55" s="6">
        <f t="shared" si="0"/>
        <v>0</v>
      </c>
      <c r="G55" s="7">
        <v>0.23</v>
      </c>
      <c r="H55" s="6">
        <f t="shared" si="1"/>
        <v>0</v>
      </c>
      <c r="I55" s="6">
        <f t="shared" si="2"/>
        <v>0</v>
      </c>
    </row>
    <row r="56" spans="1:9" ht="26.25">
      <c r="A56" s="4" t="s">
        <v>66</v>
      </c>
      <c r="B56" s="25" t="s">
        <v>118</v>
      </c>
      <c r="C56" s="5" t="s">
        <v>0</v>
      </c>
      <c r="D56" s="5">
        <v>1</v>
      </c>
      <c r="E56" s="6"/>
      <c r="F56" s="6">
        <f t="shared" si="0"/>
        <v>0</v>
      </c>
      <c r="G56" s="7">
        <v>0.23</v>
      </c>
      <c r="H56" s="6">
        <f t="shared" si="1"/>
        <v>0</v>
      </c>
      <c r="I56" s="6">
        <f t="shared" si="2"/>
        <v>0</v>
      </c>
    </row>
    <row r="57" spans="1:9" ht="26.25">
      <c r="A57" s="4" t="s">
        <v>67</v>
      </c>
      <c r="B57" s="25" t="s">
        <v>125</v>
      </c>
      <c r="C57" s="5" t="s">
        <v>76</v>
      </c>
      <c r="D57" s="5">
        <v>1</v>
      </c>
      <c r="E57" s="6"/>
      <c r="F57" s="6">
        <f t="shared" si="0"/>
        <v>0</v>
      </c>
      <c r="G57" s="7">
        <v>0.23</v>
      </c>
      <c r="H57" s="6">
        <f t="shared" si="1"/>
        <v>0</v>
      </c>
      <c r="I57" s="6">
        <f t="shared" si="2"/>
        <v>0</v>
      </c>
    </row>
    <row r="58" spans="1:9" ht="26.25">
      <c r="A58" s="4" t="s">
        <v>68</v>
      </c>
      <c r="B58" s="35" t="s">
        <v>126</v>
      </c>
      <c r="C58" s="5" t="s">
        <v>76</v>
      </c>
      <c r="D58" s="5">
        <v>1</v>
      </c>
      <c r="E58" s="6"/>
      <c r="F58" s="6">
        <f t="shared" si="0"/>
        <v>0</v>
      </c>
      <c r="G58" s="7">
        <v>0.23</v>
      </c>
      <c r="H58" s="6">
        <f t="shared" si="1"/>
        <v>0</v>
      </c>
      <c r="I58" s="6">
        <f t="shared" si="2"/>
        <v>0</v>
      </c>
    </row>
    <row r="59" spans="1:9" ht="15">
      <c r="A59" s="4" t="s">
        <v>69</v>
      </c>
      <c r="B59" s="26" t="s">
        <v>119</v>
      </c>
      <c r="C59" s="5" t="s">
        <v>0</v>
      </c>
      <c r="D59" s="5">
        <v>1</v>
      </c>
      <c r="E59" s="6"/>
      <c r="F59" s="6">
        <f t="shared" si="0"/>
        <v>0</v>
      </c>
      <c r="G59" s="7">
        <v>0.23</v>
      </c>
      <c r="H59" s="6">
        <f t="shared" si="1"/>
        <v>0</v>
      </c>
      <c r="I59" s="6">
        <f t="shared" si="2"/>
        <v>0</v>
      </c>
    </row>
    <row r="60" spans="1:9" ht="15">
      <c r="A60" s="4" t="s">
        <v>70</v>
      </c>
      <c r="B60" s="26" t="s">
        <v>120</v>
      </c>
      <c r="C60" s="4" t="s">
        <v>0</v>
      </c>
      <c r="D60" s="5">
        <v>1</v>
      </c>
      <c r="E60" s="6"/>
      <c r="F60" s="6">
        <f t="shared" si="0"/>
        <v>0</v>
      </c>
      <c r="G60" s="7">
        <v>0.23</v>
      </c>
      <c r="H60" s="6">
        <f t="shared" si="1"/>
        <v>0</v>
      </c>
      <c r="I60" s="6">
        <f t="shared" si="2"/>
        <v>0</v>
      </c>
    </row>
    <row r="61" spans="1:9" ht="15">
      <c r="A61" s="39" t="s">
        <v>1</v>
      </c>
      <c r="B61" s="39"/>
      <c r="C61" s="39"/>
      <c r="D61" s="39"/>
      <c r="E61" s="39"/>
      <c r="F61" s="8">
        <f>SUM(F8:F60)</f>
        <v>0</v>
      </c>
      <c r="G61" s="9">
        <v>0.23</v>
      </c>
      <c r="H61" s="8">
        <f>SUM(H8:H60)</f>
        <v>0</v>
      </c>
      <c r="I61" s="8">
        <f>F61+H61</f>
        <v>0</v>
      </c>
    </row>
    <row r="62" spans="1:12" ht="15">
      <c r="A62" s="27"/>
      <c r="B62" s="27"/>
      <c r="C62" s="27"/>
      <c r="D62" s="27"/>
      <c r="E62" s="27"/>
      <c r="F62" s="28"/>
      <c r="G62" s="29"/>
      <c r="H62" s="28"/>
      <c r="I62" s="28"/>
      <c r="J62" s="30"/>
      <c r="K62" s="30"/>
      <c r="L62" s="30"/>
    </row>
    <row r="63" spans="1:12" ht="15">
      <c r="A63" s="34" t="s">
        <v>124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s="10" customFormat="1" ht="11.25">
      <c r="A64" s="31"/>
      <c r="B64" s="40" t="s">
        <v>2</v>
      </c>
      <c r="C64" s="40"/>
      <c r="D64" s="32"/>
      <c r="E64" s="41" t="s">
        <v>14</v>
      </c>
      <c r="F64" s="41"/>
      <c r="G64" s="41"/>
      <c r="H64" s="41"/>
      <c r="I64" s="41"/>
      <c r="J64" s="31"/>
      <c r="K64" s="31"/>
      <c r="L64" s="31"/>
    </row>
    <row r="65" spans="1:9" s="10" customFormat="1" ht="11.25">
      <c r="A65" s="12"/>
      <c r="B65" s="36" t="s">
        <v>3</v>
      </c>
      <c r="C65" s="37"/>
      <c r="D65" s="11"/>
      <c r="E65" s="38" t="s">
        <v>15</v>
      </c>
      <c r="F65" s="38"/>
      <c r="G65" s="38"/>
      <c r="H65" s="38"/>
      <c r="I65" s="38"/>
    </row>
    <row r="66" spans="1:9" s="10" customFormat="1" ht="9.75" customHeight="1">
      <c r="A66" s="12"/>
      <c r="B66" s="36" t="s">
        <v>4</v>
      </c>
      <c r="C66" s="37"/>
      <c r="D66" s="11"/>
      <c r="E66" s="38" t="s">
        <v>14</v>
      </c>
      <c r="F66" s="38"/>
      <c r="G66" s="38"/>
      <c r="H66" s="38"/>
      <c r="I66" s="38"/>
    </row>
    <row r="67" spans="1:9" s="10" customFormat="1" ht="9.75" customHeight="1">
      <c r="A67" s="12"/>
      <c r="B67" s="18"/>
      <c r="C67" s="19"/>
      <c r="D67" s="11"/>
      <c r="E67" s="17"/>
      <c r="F67" s="17"/>
      <c r="G67" s="17"/>
      <c r="H67" s="17"/>
      <c r="I67" s="17"/>
    </row>
    <row r="68" ht="15"/>
    <row r="69" ht="15">
      <c r="A69" s="21"/>
    </row>
    <row r="71" ht="15">
      <c r="A71" s="21"/>
    </row>
  </sheetData>
  <sheetProtection/>
  <mergeCells count="7">
    <mergeCell ref="B66:C66"/>
    <mergeCell ref="E66:I66"/>
    <mergeCell ref="A61:E61"/>
    <mergeCell ref="B64:C64"/>
    <mergeCell ref="E64:I64"/>
    <mergeCell ref="B65:C65"/>
    <mergeCell ref="E65:I6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2017-10-25T07:27:32Z</dcterms:modified>
  <cp:category/>
  <cp:version/>
  <cp:contentType/>
  <cp:contentStatus/>
</cp:coreProperties>
</file>