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nologyds1815\Inwestycje\NOWY SWZ\ZNT\07_2021_ZNT - energia elektryczna (umowa kompleksowa)\SWZ + załącznik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5" i="1"/>
  <c r="E42" i="1" s="1"/>
  <c r="E31" i="1"/>
  <c r="E32" i="1" s="1"/>
  <c r="E33" i="1" s="1"/>
  <c r="E34" i="1" s="1"/>
  <c r="E13" i="1"/>
  <c r="E14" i="1"/>
  <c r="E15" i="1"/>
  <c r="E16" i="1"/>
  <c r="E17" i="1"/>
  <c r="E12" i="1"/>
  <c r="E8" i="1"/>
  <c r="E9" i="1" s="1"/>
  <c r="E10" i="1" s="1"/>
  <c r="E11" i="1" s="1"/>
  <c r="D20" i="1" l="1"/>
  <c r="E20" i="1" s="1"/>
  <c r="D19" i="1"/>
  <c r="E19" i="1" s="1"/>
  <c r="D18" i="1"/>
  <c r="E18" i="1" s="1"/>
  <c r="D43" i="1" l="1"/>
  <c r="D42" i="1"/>
  <c r="D41" i="1"/>
  <c r="D40" i="1"/>
  <c r="D35" i="1"/>
  <c r="D34" i="1"/>
  <c r="D33" i="1"/>
  <c r="D32" i="1"/>
  <c r="D31" i="1"/>
  <c r="D21" i="1"/>
  <c r="E21" i="1" s="1"/>
  <c r="D11" i="1"/>
  <c r="D10" i="1"/>
  <c r="D9" i="1"/>
  <c r="D8" i="1"/>
</calcChain>
</file>

<file path=xl/sharedStrings.xml><?xml version="1.0" encoding="utf-8"?>
<sst xmlns="http://schemas.openxmlformats.org/spreadsheetml/2006/main" count="199" uniqueCount="44">
  <si>
    <t>składnik opłat</t>
  </si>
  <si>
    <t>sprzedaż</t>
  </si>
  <si>
    <t>cena energii elektrycznej zawierająca opłaty handlowe</t>
  </si>
  <si>
    <t>szcowana ilość energii elektrycznej w okresie obowiązywania umowy</t>
  </si>
  <si>
    <r>
      <t xml:space="preserve">cena jednostkowa netto
</t>
    </r>
    <r>
      <rPr>
        <sz val="8"/>
        <color theme="1"/>
        <rFont val="Calibri"/>
        <family val="2"/>
        <charset val="238"/>
        <scheme val="minor"/>
      </rPr>
      <t>dokładnośc do 5 miejsc po przecinku</t>
    </r>
  </si>
  <si>
    <r>
      <t xml:space="preserve">wartość netto
</t>
    </r>
    <r>
      <rPr>
        <sz val="8"/>
        <color theme="1"/>
        <rFont val="Calibri"/>
        <family val="2"/>
        <charset val="238"/>
        <scheme val="minor"/>
      </rPr>
      <t>dokładnośc do 2 miejsc po przecinku</t>
    </r>
  </si>
  <si>
    <t>kWh</t>
  </si>
  <si>
    <t>zł/kWh</t>
  </si>
  <si>
    <t>zł</t>
  </si>
  <si>
    <t>5=3x4</t>
  </si>
  <si>
    <t>składnik zmienny stawki sieciowej</t>
  </si>
  <si>
    <t>opłata jakościowa</t>
  </si>
  <si>
    <t>opłata OZE</t>
  </si>
  <si>
    <t>opłata kogeneracyjna</t>
  </si>
  <si>
    <t>składnik stały stawki sieciowej (układ 1-fazowy)</t>
  </si>
  <si>
    <t>składnik stały stawki sieciowej (układ 3-fazowy)</t>
  </si>
  <si>
    <t>opłata mocowa (rocznie od 500 kWh do 1200 kWh)</t>
  </si>
  <si>
    <t>opłata mocowa (rocznie od 1200 kWh do 2800 kWh)</t>
  </si>
  <si>
    <t>opłata mocowa (rocznie powyżej 2800 kWh)</t>
  </si>
  <si>
    <t>opłata przejściowa (rocznie poniżej 500 kWh)</t>
  </si>
  <si>
    <t>opłata przejściowa (rocznie od 500 kWh 1200 kWh)</t>
  </si>
  <si>
    <t>opłąta przejściowa (rocznie powyżej 1200 kWh)</t>
  </si>
  <si>
    <t>opłata abonamentowa</t>
  </si>
  <si>
    <t>dystrybucja</t>
  </si>
  <si>
    <t>m-c</t>
  </si>
  <si>
    <t>zł/m-c</t>
  </si>
  <si>
    <t>ilość PPE</t>
  </si>
  <si>
    <t xml:space="preserve">opłata mocowa (rocznie poniżej 500 kWh) </t>
  </si>
  <si>
    <r>
      <t xml:space="preserve">wartość brutto
</t>
    </r>
    <r>
      <rPr>
        <sz val="8"/>
        <color theme="1"/>
        <rFont val="Calibri"/>
        <family val="2"/>
        <charset val="238"/>
        <scheme val="minor"/>
      </rPr>
      <t>dokładnośc do 2 miejsc po przecinku</t>
    </r>
  </si>
  <si>
    <t>6=5+VAT</t>
  </si>
  <si>
    <t>koszty zakupy energii elektycznej (Z)</t>
  </si>
  <si>
    <t>koszty dystrybucji energii elektrycznej (D)</t>
  </si>
  <si>
    <t>cena oferty (Z+D)</t>
  </si>
  <si>
    <t>składnik stały stawki sieciowej</t>
  </si>
  <si>
    <t>zł/kW/m-c</t>
  </si>
  <si>
    <t>opłata przejściowa (rocznie powyżej 1200 kWh)</t>
  </si>
  <si>
    <t>kW/m-c</t>
  </si>
  <si>
    <t>TABELA 1 - Taryfa G11 - obszar gliwicki - odczyt co 2 miesiące</t>
  </si>
  <si>
    <t>załącznik 2b do SWZ</t>
  </si>
  <si>
    <t>nr postępowania 07/2021/ZNT</t>
  </si>
  <si>
    <t>TABELA 2 - Taryfa C21 - obszar gliwicki</t>
  </si>
  <si>
    <t>CAŁKOWITA CENA OFERTY (Tabela 1+2)</t>
  </si>
  <si>
    <t>KALKULACJA CENY</t>
  </si>
  <si>
    <t>UWAGA
1. formularz należy podpisać podpisem zaufanym, osobistym lub kwalifikowanym
2. Zamawiający rekomenduje zapisanie folmularza w formacie .pdf a następnie podpisanie zgodnie z pkt. 1
3. formularz należy załączyć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</si>
</sst>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3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1" xfId="0" applyBorder="1" applyAlignment="1" applyProtection="1">
      <alignment horizontal="center"/>
    </xf>
    <xf numFmtId="3" fontId="0" fillId="0" borderId="1" xfId="0" applyNumberFormat="1" applyBorder="1" applyProtection="1"/>
    <xf numFmtId="0" fontId="0" fillId="4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3" fontId="0" fillId="0" borderId="2" xfId="0" applyNumberFormat="1" applyBorder="1" applyProtection="1"/>
    <xf numFmtId="3" fontId="0" fillId="0" borderId="1" xfId="0" applyNumberFormat="1" applyFill="1" applyBorder="1" applyProtection="1"/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1"/>
  <sheetViews>
    <sheetView tabSelected="1" topLeftCell="A28" zoomScale="85" zoomScaleNormal="85" workbookViewId="0">
      <selection activeCell="B53" sqref="B53:L53"/>
    </sheetView>
  </sheetViews>
  <sheetFormatPr defaultRowHeight="15" x14ac:dyDescent="0.25"/>
  <cols>
    <col min="1" max="1" width="9.140625" style="1"/>
    <col min="2" max="2" width="18.140625" style="1" customWidth="1"/>
    <col min="3" max="3" width="50.5703125" style="1" bestFit="1" customWidth="1"/>
    <col min="4" max="4" width="8.7109375" style="2" bestFit="1" customWidth="1"/>
    <col min="5" max="5" width="27.7109375" style="1" customWidth="1"/>
    <col min="6" max="6" width="9.140625" style="1"/>
    <col min="7" max="7" width="15" style="1" customWidth="1"/>
    <col min="8" max="8" width="10.28515625" style="1" bestFit="1" customWidth="1"/>
    <col min="9" max="9" width="15" style="1" customWidth="1"/>
    <col min="10" max="10" width="9.140625" style="1"/>
    <col min="11" max="11" width="15.140625" style="1" customWidth="1"/>
    <col min="12" max="16384" width="9.140625" style="1"/>
  </cols>
  <sheetData>
    <row r="1" spans="2:12" x14ac:dyDescent="0.25">
      <c r="J1" s="31" t="s">
        <v>39</v>
      </c>
      <c r="K1" s="31"/>
      <c r="L1" s="31"/>
    </row>
    <row r="2" spans="2:12" x14ac:dyDescent="0.25">
      <c r="I2" s="31" t="s">
        <v>38</v>
      </c>
      <c r="J2" s="31"/>
      <c r="K2" s="31"/>
      <c r="L2" s="31"/>
    </row>
    <row r="3" spans="2:12" ht="39" customHeight="1" x14ac:dyDescent="0.25">
      <c r="B3" s="33" t="s">
        <v>42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2:12" x14ac:dyDescent="0.25">
      <c r="B4" s="32" t="s">
        <v>37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75" customHeight="1" x14ac:dyDescent="0.25">
      <c r="B5" s="36" t="s">
        <v>0</v>
      </c>
      <c r="C5" s="36"/>
      <c r="D5" s="3" t="s">
        <v>26</v>
      </c>
      <c r="E5" s="27" t="s">
        <v>3</v>
      </c>
      <c r="F5" s="27"/>
      <c r="G5" s="27" t="s">
        <v>4</v>
      </c>
      <c r="H5" s="27"/>
      <c r="I5" s="27" t="s">
        <v>5</v>
      </c>
      <c r="J5" s="27"/>
      <c r="K5" s="27" t="s">
        <v>28</v>
      </c>
      <c r="L5" s="27"/>
    </row>
    <row r="6" spans="2:12" x14ac:dyDescent="0.25">
      <c r="B6" s="4">
        <v>1</v>
      </c>
      <c r="C6" s="4">
        <v>2</v>
      </c>
      <c r="D6" s="4"/>
      <c r="E6" s="28">
        <v>3</v>
      </c>
      <c r="F6" s="28"/>
      <c r="G6" s="28">
        <v>4</v>
      </c>
      <c r="H6" s="28"/>
      <c r="I6" s="28" t="s">
        <v>9</v>
      </c>
      <c r="J6" s="28"/>
      <c r="K6" s="28" t="s">
        <v>29</v>
      </c>
      <c r="L6" s="28"/>
    </row>
    <row r="7" spans="2:12" x14ac:dyDescent="0.25">
      <c r="B7" s="5" t="s">
        <v>1</v>
      </c>
      <c r="C7" s="5" t="s">
        <v>2</v>
      </c>
      <c r="D7" s="19">
        <v>130</v>
      </c>
      <c r="E7" s="20">
        <v>174951</v>
      </c>
      <c r="F7" s="5" t="s">
        <v>6</v>
      </c>
      <c r="G7" s="5"/>
      <c r="H7" s="5" t="s">
        <v>7</v>
      </c>
      <c r="I7" s="5"/>
      <c r="J7" s="5" t="s">
        <v>8</v>
      </c>
      <c r="K7" s="5"/>
      <c r="L7" s="5" t="s">
        <v>8</v>
      </c>
    </row>
    <row r="8" spans="2:12" x14ac:dyDescent="0.25">
      <c r="B8" s="37" t="s">
        <v>23</v>
      </c>
      <c r="C8" s="5" t="s">
        <v>10</v>
      </c>
      <c r="D8" s="19">
        <f>D7</f>
        <v>130</v>
      </c>
      <c r="E8" s="20">
        <f>E7</f>
        <v>174951</v>
      </c>
      <c r="F8" s="5" t="s">
        <v>6</v>
      </c>
      <c r="G8" s="5"/>
      <c r="H8" s="5" t="s">
        <v>7</v>
      </c>
      <c r="I8" s="5"/>
      <c r="J8" s="5" t="s">
        <v>8</v>
      </c>
      <c r="K8" s="5"/>
      <c r="L8" s="5" t="s">
        <v>8</v>
      </c>
    </row>
    <row r="9" spans="2:12" x14ac:dyDescent="0.25">
      <c r="B9" s="37"/>
      <c r="C9" s="5" t="s">
        <v>11</v>
      </c>
      <c r="D9" s="19">
        <f>D7</f>
        <v>130</v>
      </c>
      <c r="E9" s="20">
        <f t="shared" ref="E9:E11" si="0">E8</f>
        <v>174951</v>
      </c>
      <c r="F9" s="5" t="s">
        <v>6</v>
      </c>
      <c r="G9" s="5"/>
      <c r="H9" s="5" t="s">
        <v>7</v>
      </c>
      <c r="I9" s="5"/>
      <c r="J9" s="5" t="s">
        <v>8</v>
      </c>
      <c r="K9" s="5"/>
      <c r="L9" s="5" t="s">
        <v>8</v>
      </c>
    </row>
    <row r="10" spans="2:12" x14ac:dyDescent="0.25">
      <c r="B10" s="37"/>
      <c r="C10" s="5" t="s">
        <v>12</v>
      </c>
      <c r="D10" s="19">
        <f>D7</f>
        <v>130</v>
      </c>
      <c r="E10" s="20">
        <f t="shared" si="0"/>
        <v>174951</v>
      </c>
      <c r="F10" s="5" t="s">
        <v>6</v>
      </c>
      <c r="G10" s="5"/>
      <c r="H10" s="5" t="s">
        <v>7</v>
      </c>
      <c r="I10" s="5"/>
      <c r="J10" s="5" t="s">
        <v>8</v>
      </c>
      <c r="K10" s="5"/>
      <c r="L10" s="5" t="s">
        <v>8</v>
      </c>
    </row>
    <row r="11" spans="2:12" x14ac:dyDescent="0.25">
      <c r="B11" s="37"/>
      <c r="C11" s="5" t="s">
        <v>13</v>
      </c>
      <c r="D11" s="19">
        <f>D7</f>
        <v>130</v>
      </c>
      <c r="E11" s="20">
        <f t="shared" si="0"/>
        <v>174951</v>
      </c>
      <c r="F11" s="5" t="s">
        <v>6</v>
      </c>
      <c r="G11" s="5"/>
      <c r="H11" s="5" t="s">
        <v>7</v>
      </c>
      <c r="I11" s="5"/>
      <c r="J11" s="5" t="s">
        <v>8</v>
      </c>
      <c r="K11" s="5"/>
      <c r="L11" s="5" t="s">
        <v>8</v>
      </c>
    </row>
    <row r="12" spans="2:12" x14ac:dyDescent="0.25">
      <c r="B12" s="37"/>
      <c r="C12" s="5" t="s">
        <v>14</v>
      </c>
      <c r="D12" s="19">
        <v>16</v>
      </c>
      <c r="E12" s="20">
        <f>D12*12</f>
        <v>192</v>
      </c>
      <c r="F12" s="5" t="s">
        <v>24</v>
      </c>
      <c r="G12" s="5"/>
      <c r="H12" s="5" t="s">
        <v>25</v>
      </c>
      <c r="I12" s="5"/>
      <c r="J12" s="5" t="s">
        <v>8</v>
      </c>
      <c r="K12" s="5"/>
      <c r="L12" s="5" t="s">
        <v>8</v>
      </c>
    </row>
    <row r="13" spans="2:12" x14ac:dyDescent="0.25">
      <c r="B13" s="37"/>
      <c r="C13" s="5" t="s">
        <v>15</v>
      </c>
      <c r="D13" s="19">
        <v>114</v>
      </c>
      <c r="E13" s="20">
        <f t="shared" ref="E13:E21" si="1">D13*12</f>
        <v>1368</v>
      </c>
      <c r="F13" s="5" t="s">
        <v>24</v>
      </c>
      <c r="G13" s="5"/>
      <c r="H13" s="5" t="s">
        <v>25</v>
      </c>
      <c r="I13" s="5"/>
      <c r="J13" s="5" t="s">
        <v>8</v>
      </c>
      <c r="K13" s="5"/>
      <c r="L13" s="5" t="s">
        <v>8</v>
      </c>
    </row>
    <row r="14" spans="2:12" x14ac:dyDescent="0.25">
      <c r="B14" s="37"/>
      <c r="C14" s="6" t="s">
        <v>27</v>
      </c>
      <c r="D14" s="21">
        <v>45</v>
      </c>
      <c r="E14" s="20">
        <f t="shared" si="1"/>
        <v>540</v>
      </c>
      <c r="F14" s="5" t="s">
        <v>24</v>
      </c>
      <c r="G14" s="5"/>
      <c r="H14" s="5" t="s">
        <v>25</v>
      </c>
      <c r="I14" s="5"/>
      <c r="J14" s="5" t="s">
        <v>8</v>
      </c>
      <c r="K14" s="5"/>
      <c r="L14" s="5" t="s">
        <v>8</v>
      </c>
    </row>
    <row r="15" spans="2:12" x14ac:dyDescent="0.25">
      <c r="B15" s="37"/>
      <c r="C15" s="6" t="s">
        <v>16</v>
      </c>
      <c r="D15" s="21">
        <v>36</v>
      </c>
      <c r="E15" s="20">
        <f t="shared" si="1"/>
        <v>432</v>
      </c>
      <c r="F15" s="5" t="s">
        <v>24</v>
      </c>
      <c r="G15" s="5"/>
      <c r="H15" s="5" t="s">
        <v>25</v>
      </c>
      <c r="I15" s="5"/>
      <c r="J15" s="5" t="s">
        <v>8</v>
      </c>
      <c r="K15" s="5"/>
      <c r="L15" s="5" t="s">
        <v>8</v>
      </c>
    </row>
    <row r="16" spans="2:12" x14ac:dyDescent="0.25">
      <c r="B16" s="37"/>
      <c r="C16" s="6" t="s">
        <v>17</v>
      </c>
      <c r="D16" s="21">
        <v>34</v>
      </c>
      <c r="E16" s="20">
        <f t="shared" si="1"/>
        <v>408</v>
      </c>
      <c r="F16" s="5" t="s">
        <v>24</v>
      </c>
      <c r="G16" s="5"/>
      <c r="H16" s="5" t="s">
        <v>25</v>
      </c>
      <c r="I16" s="5"/>
      <c r="J16" s="5" t="s">
        <v>8</v>
      </c>
      <c r="K16" s="5"/>
      <c r="L16" s="5" t="s">
        <v>8</v>
      </c>
    </row>
    <row r="17" spans="2:12" x14ac:dyDescent="0.25">
      <c r="B17" s="37"/>
      <c r="C17" s="6" t="s">
        <v>18</v>
      </c>
      <c r="D17" s="21">
        <v>15</v>
      </c>
      <c r="E17" s="20">
        <f t="shared" si="1"/>
        <v>180</v>
      </c>
      <c r="F17" s="5" t="s">
        <v>24</v>
      </c>
      <c r="G17" s="5"/>
      <c r="H17" s="5" t="s">
        <v>25</v>
      </c>
      <c r="I17" s="5"/>
      <c r="J17" s="5" t="s">
        <v>8</v>
      </c>
      <c r="K17" s="5"/>
      <c r="L17" s="5" t="s">
        <v>8</v>
      </c>
    </row>
    <row r="18" spans="2:12" x14ac:dyDescent="0.25">
      <c r="B18" s="37"/>
      <c r="C18" s="7" t="s">
        <v>19</v>
      </c>
      <c r="D18" s="22">
        <f>D14</f>
        <v>45</v>
      </c>
      <c r="E18" s="20">
        <f t="shared" si="1"/>
        <v>540</v>
      </c>
      <c r="F18" s="5" t="s">
        <v>24</v>
      </c>
      <c r="G18" s="5"/>
      <c r="H18" s="5" t="s">
        <v>25</v>
      </c>
      <c r="I18" s="5"/>
      <c r="J18" s="5" t="s">
        <v>8</v>
      </c>
      <c r="K18" s="5"/>
      <c r="L18" s="5" t="s">
        <v>8</v>
      </c>
    </row>
    <row r="19" spans="2:12" x14ac:dyDescent="0.25">
      <c r="B19" s="37"/>
      <c r="C19" s="7" t="s">
        <v>20</v>
      </c>
      <c r="D19" s="22">
        <f>D15</f>
        <v>36</v>
      </c>
      <c r="E19" s="20">
        <f t="shared" si="1"/>
        <v>432</v>
      </c>
      <c r="F19" s="5" t="s">
        <v>24</v>
      </c>
      <c r="G19" s="5"/>
      <c r="H19" s="5" t="s">
        <v>25</v>
      </c>
      <c r="I19" s="5"/>
      <c r="J19" s="5" t="s">
        <v>8</v>
      </c>
      <c r="K19" s="5"/>
      <c r="L19" s="5" t="s">
        <v>8</v>
      </c>
    </row>
    <row r="20" spans="2:12" x14ac:dyDescent="0.25">
      <c r="B20" s="37"/>
      <c r="C20" s="7" t="s">
        <v>35</v>
      </c>
      <c r="D20" s="22">
        <f>D16+D17</f>
        <v>49</v>
      </c>
      <c r="E20" s="20">
        <f t="shared" si="1"/>
        <v>588</v>
      </c>
      <c r="F20" s="5" t="s">
        <v>24</v>
      </c>
      <c r="G20" s="5"/>
      <c r="H20" s="5" t="s">
        <v>25</v>
      </c>
      <c r="I20" s="5"/>
      <c r="J20" s="5" t="s">
        <v>8</v>
      </c>
      <c r="K20" s="5"/>
      <c r="L20" s="5" t="s">
        <v>8</v>
      </c>
    </row>
    <row r="21" spans="2:12" ht="15.75" thickBot="1" x14ac:dyDescent="0.3">
      <c r="B21" s="38"/>
      <c r="C21" s="8" t="s">
        <v>22</v>
      </c>
      <c r="D21" s="23">
        <f>D7</f>
        <v>130</v>
      </c>
      <c r="E21" s="20">
        <f t="shared" si="1"/>
        <v>1560</v>
      </c>
      <c r="F21" s="8" t="s">
        <v>24</v>
      </c>
      <c r="G21" s="8"/>
      <c r="H21" s="8" t="s">
        <v>25</v>
      </c>
      <c r="I21" s="8"/>
      <c r="J21" s="8" t="s">
        <v>8</v>
      </c>
      <c r="K21" s="8"/>
      <c r="L21" s="8" t="s">
        <v>8</v>
      </c>
    </row>
    <row r="22" spans="2:12" x14ac:dyDescent="0.25">
      <c r="B22" s="39" t="s">
        <v>30</v>
      </c>
      <c r="C22" s="40"/>
      <c r="D22" s="40"/>
      <c r="E22" s="40"/>
      <c r="F22" s="40"/>
      <c r="G22" s="40"/>
      <c r="H22" s="40"/>
      <c r="I22" s="9"/>
      <c r="J22" s="9" t="s">
        <v>8</v>
      </c>
      <c r="K22" s="9"/>
      <c r="L22" s="10" t="s">
        <v>8</v>
      </c>
    </row>
    <row r="23" spans="2:12" x14ac:dyDescent="0.25">
      <c r="B23" s="29" t="s">
        <v>31</v>
      </c>
      <c r="C23" s="30"/>
      <c r="D23" s="30"/>
      <c r="E23" s="30"/>
      <c r="F23" s="30"/>
      <c r="G23" s="30"/>
      <c r="H23" s="30"/>
      <c r="I23" s="5"/>
      <c r="J23" s="5" t="s">
        <v>8</v>
      </c>
      <c r="K23" s="5"/>
      <c r="L23" s="11" t="s">
        <v>8</v>
      </c>
    </row>
    <row r="24" spans="2:12" ht="15.75" thickBot="1" x14ac:dyDescent="0.3">
      <c r="B24" s="34" t="s">
        <v>32</v>
      </c>
      <c r="C24" s="35"/>
      <c r="D24" s="35"/>
      <c r="E24" s="35"/>
      <c r="F24" s="35"/>
      <c r="G24" s="35"/>
      <c r="H24" s="35"/>
      <c r="I24" s="12"/>
      <c r="J24" s="12" t="s">
        <v>8</v>
      </c>
      <c r="K24" s="12"/>
      <c r="L24" s="13" t="s">
        <v>8</v>
      </c>
    </row>
    <row r="27" spans="2:12" x14ac:dyDescent="0.25">
      <c r="B27" s="32" t="s">
        <v>40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2:12" ht="36.75" customHeight="1" x14ac:dyDescent="0.25">
      <c r="B28" s="36" t="s">
        <v>0</v>
      </c>
      <c r="C28" s="36"/>
      <c r="D28" s="3" t="s">
        <v>26</v>
      </c>
      <c r="E28" s="27" t="s">
        <v>3</v>
      </c>
      <c r="F28" s="27"/>
      <c r="G28" s="27" t="s">
        <v>4</v>
      </c>
      <c r="H28" s="27"/>
      <c r="I28" s="27" t="s">
        <v>5</v>
      </c>
      <c r="J28" s="27"/>
      <c r="K28" s="27" t="s">
        <v>28</v>
      </c>
      <c r="L28" s="27"/>
    </row>
    <row r="29" spans="2:12" ht="16.5" customHeight="1" x14ac:dyDescent="0.25">
      <c r="B29" s="4">
        <v>1</v>
      </c>
      <c r="C29" s="4">
        <v>2</v>
      </c>
      <c r="D29" s="4"/>
      <c r="E29" s="28">
        <v>3</v>
      </c>
      <c r="F29" s="28"/>
      <c r="G29" s="28">
        <v>4</v>
      </c>
      <c r="H29" s="28"/>
      <c r="I29" s="28" t="s">
        <v>9</v>
      </c>
      <c r="J29" s="28"/>
      <c r="K29" s="28" t="s">
        <v>29</v>
      </c>
      <c r="L29" s="28"/>
    </row>
    <row r="30" spans="2:12" x14ac:dyDescent="0.25">
      <c r="B30" s="5" t="s">
        <v>1</v>
      </c>
      <c r="C30" s="5" t="s">
        <v>2</v>
      </c>
      <c r="D30" s="19">
        <v>1</v>
      </c>
      <c r="E30" s="20">
        <v>46139</v>
      </c>
      <c r="F30" s="5" t="s">
        <v>6</v>
      </c>
      <c r="G30" s="5"/>
      <c r="H30" s="5" t="s">
        <v>7</v>
      </c>
      <c r="I30" s="5"/>
      <c r="J30" s="5" t="s">
        <v>8</v>
      </c>
      <c r="K30" s="5"/>
      <c r="L30" s="5" t="s">
        <v>8</v>
      </c>
    </row>
    <row r="31" spans="2:12" x14ac:dyDescent="0.25">
      <c r="B31" s="37" t="s">
        <v>23</v>
      </c>
      <c r="C31" s="5" t="s">
        <v>10</v>
      </c>
      <c r="D31" s="19">
        <f>D30</f>
        <v>1</v>
      </c>
      <c r="E31" s="20">
        <f>E30</f>
        <v>46139</v>
      </c>
      <c r="F31" s="5" t="s">
        <v>6</v>
      </c>
      <c r="G31" s="5"/>
      <c r="H31" s="5" t="s">
        <v>7</v>
      </c>
      <c r="I31" s="5"/>
      <c r="J31" s="5" t="s">
        <v>8</v>
      </c>
      <c r="K31" s="5"/>
      <c r="L31" s="5" t="s">
        <v>8</v>
      </c>
    </row>
    <row r="32" spans="2:12" x14ac:dyDescent="0.25">
      <c r="B32" s="37"/>
      <c r="C32" s="5" t="s">
        <v>11</v>
      </c>
      <c r="D32" s="19">
        <f>D30</f>
        <v>1</v>
      </c>
      <c r="E32" s="20">
        <f t="shared" ref="E32:E34" si="2">E31</f>
        <v>46139</v>
      </c>
      <c r="F32" s="5" t="s">
        <v>6</v>
      </c>
      <c r="G32" s="5"/>
      <c r="H32" s="5" t="s">
        <v>7</v>
      </c>
      <c r="I32" s="5"/>
      <c r="J32" s="5" t="s">
        <v>8</v>
      </c>
      <c r="K32" s="5"/>
      <c r="L32" s="5" t="s">
        <v>8</v>
      </c>
    </row>
    <row r="33" spans="2:12" x14ac:dyDescent="0.25">
      <c r="B33" s="37"/>
      <c r="C33" s="5" t="s">
        <v>12</v>
      </c>
      <c r="D33" s="19">
        <f>D30</f>
        <v>1</v>
      </c>
      <c r="E33" s="20">
        <f t="shared" si="2"/>
        <v>46139</v>
      </c>
      <c r="F33" s="5" t="s">
        <v>6</v>
      </c>
      <c r="G33" s="5"/>
      <c r="H33" s="5" t="s">
        <v>7</v>
      </c>
      <c r="I33" s="5"/>
      <c r="J33" s="5" t="s">
        <v>8</v>
      </c>
      <c r="K33" s="5"/>
      <c r="L33" s="5" t="s">
        <v>8</v>
      </c>
    </row>
    <row r="34" spans="2:12" x14ac:dyDescent="0.25">
      <c r="B34" s="37"/>
      <c r="C34" s="5" t="s">
        <v>13</v>
      </c>
      <c r="D34" s="19">
        <f>D30</f>
        <v>1</v>
      </c>
      <c r="E34" s="20">
        <f t="shared" si="2"/>
        <v>46139</v>
      </c>
      <c r="F34" s="5" t="s">
        <v>6</v>
      </c>
      <c r="G34" s="5"/>
      <c r="H34" s="5" t="s">
        <v>7</v>
      </c>
      <c r="I34" s="5"/>
      <c r="J34" s="5" t="s">
        <v>8</v>
      </c>
      <c r="K34" s="5"/>
      <c r="L34" s="5" t="s">
        <v>8</v>
      </c>
    </row>
    <row r="35" spans="2:12" x14ac:dyDescent="0.25">
      <c r="B35" s="37"/>
      <c r="C35" s="5" t="s">
        <v>33</v>
      </c>
      <c r="D35" s="19">
        <f>D30</f>
        <v>1</v>
      </c>
      <c r="E35" s="20">
        <f>40*12</f>
        <v>480</v>
      </c>
      <c r="F35" s="5" t="s">
        <v>36</v>
      </c>
      <c r="G35" s="5"/>
      <c r="H35" s="5" t="s">
        <v>34</v>
      </c>
      <c r="I35" s="5"/>
      <c r="J35" s="5" t="s">
        <v>8</v>
      </c>
      <c r="K35" s="5"/>
      <c r="L35" s="5" t="s">
        <v>8</v>
      </c>
    </row>
    <row r="36" spans="2:12" x14ac:dyDescent="0.25">
      <c r="B36" s="37"/>
      <c r="C36" s="6" t="s">
        <v>27</v>
      </c>
      <c r="D36" s="21">
        <v>0</v>
      </c>
      <c r="E36" s="25">
        <v>0</v>
      </c>
      <c r="F36" s="26" t="s">
        <v>6</v>
      </c>
      <c r="G36" s="26"/>
      <c r="H36" s="26" t="s">
        <v>7</v>
      </c>
      <c r="I36" s="5"/>
      <c r="J36" s="5" t="s">
        <v>8</v>
      </c>
      <c r="K36" s="5"/>
      <c r="L36" s="5" t="s">
        <v>8</v>
      </c>
    </row>
    <row r="37" spans="2:12" x14ac:dyDescent="0.25">
      <c r="B37" s="37"/>
      <c r="C37" s="6" t="s">
        <v>16</v>
      </c>
      <c r="D37" s="21">
        <v>0</v>
      </c>
      <c r="E37" s="25">
        <v>0</v>
      </c>
      <c r="F37" s="26" t="s">
        <v>6</v>
      </c>
      <c r="G37" s="26"/>
      <c r="H37" s="26" t="s">
        <v>7</v>
      </c>
      <c r="I37" s="5"/>
      <c r="J37" s="5" t="s">
        <v>8</v>
      </c>
      <c r="K37" s="5"/>
      <c r="L37" s="5" t="s">
        <v>8</v>
      </c>
    </row>
    <row r="38" spans="2:12" x14ac:dyDescent="0.25">
      <c r="B38" s="37"/>
      <c r="C38" s="6" t="s">
        <v>17</v>
      </c>
      <c r="D38" s="21">
        <v>0</v>
      </c>
      <c r="E38" s="25">
        <v>0</v>
      </c>
      <c r="F38" s="26" t="s">
        <v>6</v>
      </c>
      <c r="G38" s="26"/>
      <c r="H38" s="26" t="s">
        <v>7</v>
      </c>
      <c r="I38" s="5"/>
      <c r="J38" s="5" t="s">
        <v>8</v>
      </c>
      <c r="K38" s="5"/>
      <c r="L38" s="5" t="s">
        <v>8</v>
      </c>
    </row>
    <row r="39" spans="2:12" x14ac:dyDescent="0.25">
      <c r="B39" s="37"/>
      <c r="C39" s="6" t="s">
        <v>18</v>
      </c>
      <c r="D39" s="21">
        <v>1</v>
      </c>
      <c r="E39" s="25">
        <f>E30</f>
        <v>46139</v>
      </c>
      <c r="F39" s="26" t="s">
        <v>6</v>
      </c>
      <c r="G39" s="26"/>
      <c r="H39" s="26" t="s">
        <v>7</v>
      </c>
      <c r="I39" s="5"/>
      <c r="J39" s="5" t="s">
        <v>8</v>
      </c>
      <c r="K39" s="5"/>
      <c r="L39" s="5" t="s">
        <v>8</v>
      </c>
    </row>
    <row r="40" spans="2:12" x14ac:dyDescent="0.25">
      <c r="B40" s="37"/>
      <c r="C40" s="7" t="s">
        <v>19</v>
      </c>
      <c r="D40" s="22">
        <f>D36</f>
        <v>0</v>
      </c>
      <c r="E40" s="25">
        <v>0</v>
      </c>
      <c r="F40" s="26" t="s">
        <v>36</v>
      </c>
      <c r="G40" s="26"/>
      <c r="H40" s="26" t="s">
        <v>34</v>
      </c>
      <c r="I40" s="5"/>
      <c r="J40" s="5" t="s">
        <v>8</v>
      </c>
      <c r="K40" s="5"/>
      <c r="L40" s="5" t="s">
        <v>8</v>
      </c>
    </row>
    <row r="41" spans="2:12" x14ac:dyDescent="0.25">
      <c r="B41" s="37"/>
      <c r="C41" s="7" t="s">
        <v>20</v>
      </c>
      <c r="D41" s="22">
        <f>D37</f>
        <v>0</v>
      </c>
      <c r="E41" s="25">
        <v>0</v>
      </c>
      <c r="F41" s="26" t="s">
        <v>36</v>
      </c>
      <c r="G41" s="26"/>
      <c r="H41" s="26" t="s">
        <v>34</v>
      </c>
      <c r="I41" s="5"/>
      <c r="J41" s="5" t="s">
        <v>8</v>
      </c>
      <c r="K41" s="5"/>
      <c r="L41" s="5" t="s">
        <v>8</v>
      </c>
    </row>
    <row r="42" spans="2:12" x14ac:dyDescent="0.25">
      <c r="B42" s="37"/>
      <c r="C42" s="7" t="s">
        <v>21</v>
      </c>
      <c r="D42" s="22">
        <f>D38+D39</f>
        <v>1</v>
      </c>
      <c r="E42" s="25">
        <f>E35</f>
        <v>480</v>
      </c>
      <c r="F42" s="26" t="s">
        <v>36</v>
      </c>
      <c r="G42" s="26"/>
      <c r="H42" s="26" t="s">
        <v>34</v>
      </c>
      <c r="I42" s="5"/>
      <c r="J42" s="5" t="s">
        <v>8</v>
      </c>
      <c r="K42" s="5"/>
      <c r="L42" s="5" t="s">
        <v>8</v>
      </c>
    </row>
    <row r="43" spans="2:12" ht="15.75" thickBot="1" x14ac:dyDescent="0.3">
      <c r="B43" s="38"/>
      <c r="C43" s="8" t="s">
        <v>22</v>
      </c>
      <c r="D43" s="23">
        <f>D30</f>
        <v>1</v>
      </c>
      <c r="E43" s="24">
        <v>12</v>
      </c>
      <c r="F43" s="8" t="s">
        <v>24</v>
      </c>
      <c r="G43" s="8"/>
      <c r="H43" s="8" t="s">
        <v>25</v>
      </c>
      <c r="I43" s="8"/>
      <c r="J43" s="8" t="s">
        <v>8</v>
      </c>
      <c r="K43" s="8"/>
      <c r="L43" s="8" t="s">
        <v>8</v>
      </c>
    </row>
    <row r="44" spans="2:12" x14ac:dyDescent="0.25">
      <c r="B44" s="39" t="s">
        <v>30</v>
      </c>
      <c r="C44" s="40"/>
      <c r="D44" s="40"/>
      <c r="E44" s="40"/>
      <c r="F44" s="40"/>
      <c r="G44" s="40"/>
      <c r="H44" s="40"/>
      <c r="I44" s="9"/>
      <c r="J44" s="9" t="s">
        <v>8</v>
      </c>
      <c r="K44" s="9"/>
      <c r="L44" s="10" t="s">
        <v>8</v>
      </c>
    </row>
    <row r="45" spans="2:12" x14ac:dyDescent="0.25">
      <c r="B45" s="29" t="s">
        <v>31</v>
      </c>
      <c r="C45" s="30"/>
      <c r="D45" s="30"/>
      <c r="E45" s="30"/>
      <c r="F45" s="30"/>
      <c r="G45" s="30"/>
      <c r="H45" s="30"/>
      <c r="I45" s="5"/>
      <c r="J45" s="5" t="s">
        <v>8</v>
      </c>
      <c r="K45" s="5"/>
      <c r="L45" s="11" t="s">
        <v>8</v>
      </c>
    </row>
    <row r="46" spans="2:12" ht="15.75" thickBot="1" x14ac:dyDescent="0.3">
      <c r="B46" s="34" t="s">
        <v>32</v>
      </c>
      <c r="C46" s="35"/>
      <c r="D46" s="35"/>
      <c r="E46" s="35"/>
      <c r="F46" s="35"/>
      <c r="G46" s="35"/>
      <c r="H46" s="35"/>
      <c r="I46" s="12"/>
      <c r="J46" s="12" t="s">
        <v>8</v>
      </c>
      <c r="K46" s="12"/>
      <c r="L46" s="13" t="s">
        <v>8</v>
      </c>
    </row>
    <row r="47" spans="2:12" ht="15.75" thickBot="1" x14ac:dyDescent="0.3"/>
    <row r="48" spans="2:12" ht="15.75" thickBot="1" x14ac:dyDescent="0.3">
      <c r="B48" s="43" t="s">
        <v>41</v>
      </c>
      <c r="C48" s="44"/>
      <c r="D48" s="44"/>
      <c r="E48" s="44"/>
      <c r="F48" s="44"/>
      <c r="G48" s="44"/>
      <c r="H48" s="44"/>
      <c r="I48" s="44"/>
      <c r="J48" s="44"/>
      <c r="K48" s="44"/>
      <c r="L48" s="45"/>
    </row>
    <row r="49" spans="2:12" x14ac:dyDescent="0.25">
      <c r="B49" s="39" t="s">
        <v>30</v>
      </c>
      <c r="C49" s="40"/>
      <c r="D49" s="40"/>
      <c r="E49" s="40"/>
      <c r="F49" s="40"/>
      <c r="G49" s="40"/>
      <c r="H49" s="40"/>
      <c r="I49" s="9"/>
      <c r="J49" s="9" t="s">
        <v>8</v>
      </c>
      <c r="K49" s="9"/>
      <c r="L49" s="10" t="s">
        <v>8</v>
      </c>
    </row>
    <row r="50" spans="2:12" x14ac:dyDescent="0.25">
      <c r="B50" s="29" t="s">
        <v>31</v>
      </c>
      <c r="C50" s="30"/>
      <c r="D50" s="30"/>
      <c r="E50" s="30"/>
      <c r="F50" s="30"/>
      <c r="G50" s="30"/>
      <c r="H50" s="30"/>
      <c r="I50" s="5"/>
      <c r="J50" s="5" t="s">
        <v>8</v>
      </c>
      <c r="K50" s="5"/>
      <c r="L50" s="11" t="s">
        <v>8</v>
      </c>
    </row>
    <row r="51" spans="2:12" ht="15.75" thickBot="1" x14ac:dyDescent="0.3">
      <c r="B51" s="34" t="s">
        <v>32</v>
      </c>
      <c r="C51" s="35"/>
      <c r="D51" s="35"/>
      <c r="E51" s="35"/>
      <c r="F51" s="35"/>
      <c r="G51" s="35"/>
      <c r="H51" s="35"/>
      <c r="I51" s="12"/>
      <c r="J51" s="12" t="s">
        <v>8</v>
      </c>
      <c r="K51" s="12"/>
      <c r="L51" s="13" t="s">
        <v>8</v>
      </c>
    </row>
    <row r="52" spans="2:12" x14ac:dyDescent="0.25">
      <c r="B52" s="14"/>
      <c r="C52" s="14"/>
      <c r="D52" s="15"/>
      <c r="E52" s="16"/>
      <c r="F52" s="14"/>
      <c r="G52" s="14"/>
      <c r="H52" s="14"/>
      <c r="I52" s="14"/>
      <c r="J52" s="14"/>
      <c r="K52" s="14"/>
      <c r="L52" s="14"/>
    </row>
    <row r="53" spans="2:12" ht="66.75" customHeight="1" x14ac:dyDescent="0.25">
      <c r="B53" s="41" t="s">
        <v>43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2:12" x14ac:dyDescent="0.25">
      <c r="B54" s="17"/>
      <c r="C54" s="14"/>
      <c r="D54" s="15"/>
      <c r="E54" s="16"/>
      <c r="F54" s="14"/>
      <c r="G54" s="14"/>
      <c r="H54" s="14"/>
      <c r="I54" s="14"/>
      <c r="J54" s="14"/>
      <c r="K54" s="14"/>
      <c r="L54" s="14"/>
    </row>
    <row r="55" spans="2:12" x14ac:dyDescent="0.25">
      <c r="B55" s="17"/>
      <c r="C55" s="14"/>
      <c r="D55" s="15"/>
      <c r="E55" s="16"/>
      <c r="F55" s="14"/>
      <c r="G55" s="14"/>
      <c r="H55" s="14"/>
      <c r="I55" s="14"/>
      <c r="J55" s="14"/>
      <c r="K55" s="14"/>
      <c r="L55" s="14"/>
    </row>
    <row r="56" spans="2:12" x14ac:dyDescent="0.25">
      <c r="B56" s="17"/>
      <c r="C56" s="14"/>
      <c r="D56" s="15"/>
      <c r="E56" s="16"/>
      <c r="F56" s="14"/>
      <c r="G56" s="14"/>
      <c r="H56" s="14"/>
      <c r="I56" s="14"/>
      <c r="J56" s="14"/>
      <c r="K56" s="14"/>
      <c r="L56" s="14"/>
    </row>
    <row r="57" spans="2:12" x14ac:dyDescent="0.25">
      <c r="B57" s="17"/>
      <c r="C57" s="14"/>
      <c r="D57" s="15"/>
      <c r="E57" s="16"/>
      <c r="F57" s="14"/>
      <c r="G57" s="14"/>
      <c r="H57" s="14"/>
      <c r="I57" s="14"/>
      <c r="J57" s="14"/>
      <c r="K57" s="14"/>
      <c r="L57" s="14"/>
    </row>
    <row r="58" spans="2:12" x14ac:dyDescent="0.25">
      <c r="B58" s="17"/>
      <c r="C58" s="14"/>
      <c r="D58" s="15"/>
      <c r="E58" s="16"/>
      <c r="F58" s="14"/>
      <c r="G58" s="14"/>
      <c r="H58" s="14"/>
      <c r="I58" s="14"/>
      <c r="J58" s="14"/>
      <c r="K58" s="14"/>
      <c r="L58" s="14"/>
    </row>
    <row r="59" spans="2:12" x14ac:dyDescent="0.25">
      <c r="B59" s="18"/>
      <c r="C59" s="18"/>
      <c r="D59" s="18"/>
      <c r="E59" s="18"/>
      <c r="F59" s="18"/>
      <c r="G59" s="18"/>
      <c r="H59" s="18"/>
      <c r="I59" s="14"/>
      <c r="J59" s="14"/>
      <c r="K59" s="14"/>
      <c r="L59" s="14"/>
    </row>
    <row r="60" spans="2:12" x14ac:dyDescent="0.25">
      <c r="B60" s="18"/>
      <c r="C60" s="18"/>
      <c r="D60" s="18"/>
      <c r="E60" s="18"/>
      <c r="F60" s="18"/>
      <c r="G60" s="18"/>
      <c r="H60" s="18"/>
      <c r="I60" s="14"/>
      <c r="J60" s="14"/>
      <c r="K60" s="14"/>
      <c r="L60" s="14"/>
    </row>
    <row r="61" spans="2:12" x14ac:dyDescent="0.25">
      <c r="B61" s="18"/>
      <c r="C61" s="18"/>
      <c r="D61" s="18"/>
      <c r="E61" s="18"/>
      <c r="F61" s="18"/>
      <c r="G61" s="18"/>
      <c r="H61" s="18"/>
      <c r="I61" s="14"/>
      <c r="J61" s="14"/>
      <c r="K61" s="14"/>
      <c r="L61" s="14"/>
    </row>
  </sheetData>
  <sheetProtection formatCells="0" formatColumns="0" formatRows="0"/>
  <mergeCells count="36">
    <mergeCell ref="B53:L53"/>
    <mergeCell ref="B49:H49"/>
    <mergeCell ref="B50:H50"/>
    <mergeCell ref="B51:H51"/>
    <mergeCell ref="B48:L48"/>
    <mergeCell ref="B45:H45"/>
    <mergeCell ref="B46:H46"/>
    <mergeCell ref="B44:H44"/>
    <mergeCell ref="B27:L27"/>
    <mergeCell ref="B28:C28"/>
    <mergeCell ref="E28:F28"/>
    <mergeCell ref="G28:H28"/>
    <mergeCell ref="I28:J28"/>
    <mergeCell ref="K28:L28"/>
    <mergeCell ref="E29:F29"/>
    <mergeCell ref="G29:H29"/>
    <mergeCell ref="I29:J29"/>
    <mergeCell ref="K29:L29"/>
    <mergeCell ref="B31:B43"/>
    <mergeCell ref="B24:H24"/>
    <mergeCell ref="B5:C5"/>
    <mergeCell ref="E5:F5"/>
    <mergeCell ref="B8:B21"/>
    <mergeCell ref="B22:H22"/>
    <mergeCell ref="K5:L5"/>
    <mergeCell ref="K6:L6"/>
    <mergeCell ref="B23:H23"/>
    <mergeCell ref="I2:L2"/>
    <mergeCell ref="J1:L1"/>
    <mergeCell ref="G5:H5"/>
    <mergeCell ref="I5:J5"/>
    <mergeCell ref="E6:F6"/>
    <mergeCell ref="G6:H6"/>
    <mergeCell ref="I6:J6"/>
    <mergeCell ref="B4:L4"/>
    <mergeCell ref="B3:L3"/>
  </mergeCells>
  <pageMargins left="0.7" right="0.7" top="0.75" bottom="0.75" header="0.3" footer="0.3"/>
  <pageSetup paperSize="9" scale="4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M.Byczkowska</dc:creator>
  <cp:lastModifiedBy>M.Byczkowska</cp:lastModifiedBy>
  <cp:lastPrinted>2021-10-27T09:10:34Z</cp:lastPrinted>
  <dcterms:created xsi:type="dcterms:W3CDTF">2021-10-21T07:52:45Z</dcterms:created>
  <dcterms:modified xsi:type="dcterms:W3CDTF">2021-11-12T12:18:37Z</dcterms:modified>
</cp:coreProperties>
</file>