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0 - ppoż\"/>
    </mc:Choice>
  </mc:AlternateContent>
  <xr:revisionPtr revIDLastSave="0" documentId="13_ncr:1_{93426A5F-5633-43E3-AF26-EF30B774A6EE}" xr6:coauthVersionLast="47" xr6:coauthVersionMax="47" xr10:uidLastSave="{00000000-0000-0000-0000-000000000000}"/>
  <bookViews>
    <workbookView xWindow="-120" yWindow="-120" windowWidth="29040" windowHeight="15840" xr2:uid="{636CF436-451A-482D-A3E9-3656B436C59C}"/>
  </bookViews>
  <sheets>
    <sheet name="Załącznik Nr 1 - Kolegialna 17" sheetId="1" r:id="rId1"/>
  </sheets>
  <definedNames>
    <definedName name="_xlnm.Print_Area" localSheetId="0">'Załącznik Nr 1 - Kolegialna 17'!$A$1:$H$41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4" i="1"/>
  <c r="G36" i="1"/>
  <c r="G29" i="1"/>
  <c r="G28" i="1"/>
  <c r="G16" i="1"/>
  <c r="G6" i="1"/>
  <c r="G35" i="1"/>
  <c r="H35" i="1" s="1"/>
  <c r="H34" i="1"/>
  <c r="H36" i="1" s="1"/>
  <c r="H27" i="1"/>
  <c r="G27" i="1"/>
  <c r="H26" i="1"/>
  <c r="G26" i="1"/>
  <c r="H25" i="1"/>
  <c r="G25" i="1"/>
  <c r="H24" i="1"/>
  <c r="G24" i="1"/>
  <c r="G23" i="1"/>
  <c r="H23" i="1" s="1"/>
  <c r="G22" i="1"/>
  <c r="H22" i="1" s="1"/>
  <c r="H21" i="1"/>
  <c r="G21" i="1"/>
  <c r="H20" i="1"/>
  <c r="G20" i="1"/>
  <c r="H19" i="1"/>
  <c r="G19" i="1"/>
  <c r="H18" i="1"/>
  <c r="G18" i="1"/>
  <c r="H16" i="1"/>
  <c r="G14" i="1"/>
  <c r="H6" i="1"/>
  <c r="H14" i="1" s="1"/>
  <c r="H28" i="1" l="1"/>
  <c r="H29" i="1" s="1"/>
</calcChain>
</file>

<file path=xl/sharedStrings.xml><?xml version="1.0" encoding="utf-8"?>
<sst xmlns="http://schemas.openxmlformats.org/spreadsheetml/2006/main" count="77" uniqueCount="56">
  <si>
    <t>Część I</t>
  </si>
  <si>
    <t xml:space="preserve">Załącznik Nr 1 </t>
  </si>
  <si>
    <t>Zakres przedmiotu zamówienia dla MWOMP z siedzibą w Płocku przy ul. Kolegialnej 17 wraz z harmonogramem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</si>
  <si>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</si>
  <si>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</si>
  <si>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</si>
  <si>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</si>
  <si>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</si>
  <si>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</si>
  <si>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</si>
  <si>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</si>
  <si>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system oddymiania MERCOR</t>
  </si>
  <si>
    <t>1.</t>
  </si>
  <si>
    <t>Centrala oddymiania Mercor OMEGA 2300 - 1 szt.</t>
  </si>
  <si>
    <t>marzec i wrzesień 2024
marzec i wrzesień 2025</t>
  </si>
  <si>
    <t>2.</t>
  </si>
  <si>
    <t>Wentylator oddymiający Systemair DVV 400 - 1 szt.</t>
  </si>
  <si>
    <t>3.</t>
  </si>
  <si>
    <t>Sygnalizator optyczno-akustyczny SA-K7 - 14 szt.</t>
  </si>
  <si>
    <t>4.</t>
  </si>
  <si>
    <t>Ręczny ostrzegacz pożarowy ROP 63 - 3 szt.</t>
  </si>
  <si>
    <t>5.</t>
  </si>
  <si>
    <t>Żaluzja napowietrzająca (siłownik, kanały napowietrzające, kratka osłaniająca) - 1 kpl.</t>
  </si>
  <si>
    <t>6.</t>
  </si>
  <si>
    <t>Czujka optyczna dymu DUR 40 - 1 szt.</t>
  </si>
  <si>
    <t>7.</t>
  </si>
  <si>
    <t>Klapy ppoż. MERCOR - 21 szt.</t>
  </si>
  <si>
    <t>8.</t>
  </si>
  <si>
    <t>Awaryjny zjazd windy z centrali Mercor+ przycisk - 1 szt.</t>
  </si>
  <si>
    <t>razem</t>
  </si>
  <si>
    <t>klapy ppoż. SMAY</t>
  </si>
  <si>
    <t>Klapy ppoż. SMAY</t>
  </si>
  <si>
    <t>wrzesień 2024
wrzesień 2025</t>
  </si>
  <si>
    <t>hydranty, gaśnice</t>
  </si>
  <si>
    <t xml:space="preserve">Hydrant wew. DN 25 - 20 m </t>
  </si>
  <si>
    <t>lipiec 2024
lipiec 2025</t>
  </si>
  <si>
    <t>Hydrant wew. DN 25 – 30 m</t>
  </si>
  <si>
    <t>Hydrant wew. DN 52 – 20 m</t>
  </si>
  <si>
    <t xml:space="preserve">Hydrant zew. naziemny </t>
  </si>
  <si>
    <t>Hydrant zew. podziemny</t>
  </si>
  <si>
    <t xml:space="preserve">Zawór presostat </t>
  </si>
  <si>
    <t>Gaśnica proszkowa GP 6x  ABC</t>
  </si>
  <si>
    <t>Gaśnica śniegowa GS 5x BC</t>
  </si>
  <si>
    <t>9.</t>
  </si>
  <si>
    <t>Urządzenie gaśnicze GSE 2x</t>
  </si>
  <si>
    <t>10.</t>
  </si>
  <si>
    <t>Gaśnica proszkowa sam. GP 1z</t>
  </si>
  <si>
    <t>razem budynek przychodni</t>
  </si>
  <si>
    <t xml:space="preserve">MWOMP - Płock ul. Kolegialna 17 - Budynek zabytkowy </t>
  </si>
  <si>
    <t>Ilość przeglądów/wykonania okreśłonej czynności w okresie trwania umowy</t>
  </si>
  <si>
    <t>Hydranty, gaśnice</t>
  </si>
  <si>
    <t>Hydrant wew. DN 25 – 20 m</t>
  </si>
  <si>
    <t>Gaśnica proszkowa GP 4x ABC</t>
  </si>
  <si>
    <t xml:space="preserve">łącznie oba obiekty netto </t>
  </si>
  <si>
    <t xml:space="preserve">łącznie oba obiekty brutto </t>
  </si>
  <si>
    <t>Znak sprawy: ZP.264.20.2023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</si>
</sst>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8A6F1-6C16-42F0-AE07-2CAA3B5A0C23}">
  <dimension ref="A1:H44"/>
  <sheetViews>
    <sheetView tabSelected="1" view="pageBreakPreview" zoomScale="60" zoomScaleNormal="130" workbookViewId="0">
      <selection activeCell="B7" sqref="B7"/>
    </sheetView>
  </sheetViews>
  <sheetFormatPr defaultRowHeight="12.75" x14ac:dyDescent="0.25"/>
  <cols>
    <col min="1" max="1" width="9.140625" style="10" customWidth="1"/>
    <col min="2" max="2" width="49.5703125" style="23" customWidth="1"/>
    <col min="3" max="3" width="15.42578125" style="10" customWidth="1"/>
    <col min="4" max="4" width="10.42578125" style="10" customWidth="1"/>
    <col min="5" max="5" width="15.5703125" style="10" customWidth="1"/>
    <col min="6" max="6" width="18.85546875" style="24" customWidth="1"/>
    <col min="7" max="7" width="12.85546875" style="25" customWidth="1"/>
    <col min="8" max="8" width="12.5703125" style="25" customWidth="1"/>
    <col min="9" max="257" width="9.140625" style="10"/>
    <col min="258" max="258" width="49.5703125" style="10" customWidth="1"/>
    <col min="259" max="259" width="15.42578125" style="10" customWidth="1"/>
    <col min="260" max="260" width="10.42578125" style="10" customWidth="1"/>
    <col min="261" max="261" width="15.5703125" style="10" customWidth="1"/>
    <col min="262" max="262" width="18.85546875" style="10" customWidth="1"/>
    <col min="263" max="263" width="12.85546875" style="10" customWidth="1"/>
    <col min="264" max="264" width="12.5703125" style="10" customWidth="1"/>
    <col min="265" max="513" width="9.140625" style="10"/>
    <col min="514" max="514" width="49.5703125" style="10" customWidth="1"/>
    <col min="515" max="515" width="15.42578125" style="10" customWidth="1"/>
    <col min="516" max="516" width="10.42578125" style="10" customWidth="1"/>
    <col min="517" max="517" width="15.5703125" style="10" customWidth="1"/>
    <col min="518" max="518" width="18.85546875" style="10" customWidth="1"/>
    <col min="519" max="519" width="12.85546875" style="10" customWidth="1"/>
    <col min="520" max="520" width="12.5703125" style="10" customWidth="1"/>
    <col min="521" max="769" width="9.140625" style="10"/>
    <col min="770" max="770" width="49.5703125" style="10" customWidth="1"/>
    <col min="771" max="771" width="15.42578125" style="10" customWidth="1"/>
    <col min="772" max="772" width="10.42578125" style="10" customWidth="1"/>
    <col min="773" max="773" width="15.5703125" style="10" customWidth="1"/>
    <col min="774" max="774" width="18.85546875" style="10" customWidth="1"/>
    <col min="775" max="775" width="12.85546875" style="10" customWidth="1"/>
    <col min="776" max="776" width="12.5703125" style="10" customWidth="1"/>
    <col min="777" max="1025" width="9.140625" style="10"/>
    <col min="1026" max="1026" width="49.5703125" style="10" customWidth="1"/>
    <col min="1027" max="1027" width="15.42578125" style="10" customWidth="1"/>
    <col min="1028" max="1028" width="10.42578125" style="10" customWidth="1"/>
    <col min="1029" max="1029" width="15.5703125" style="10" customWidth="1"/>
    <col min="1030" max="1030" width="18.85546875" style="10" customWidth="1"/>
    <col min="1031" max="1031" width="12.85546875" style="10" customWidth="1"/>
    <col min="1032" max="1032" width="12.5703125" style="10" customWidth="1"/>
    <col min="1033" max="1281" width="9.140625" style="10"/>
    <col min="1282" max="1282" width="49.5703125" style="10" customWidth="1"/>
    <col min="1283" max="1283" width="15.42578125" style="10" customWidth="1"/>
    <col min="1284" max="1284" width="10.42578125" style="10" customWidth="1"/>
    <col min="1285" max="1285" width="15.5703125" style="10" customWidth="1"/>
    <col min="1286" max="1286" width="18.85546875" style="10" customWidth="1"/>
    <col min="1287" max="1287" width="12.85546875" style="10" customWidth="1"/>
    <col min="1288" max="1288" width="12.5703125" style="10" customWidth="1"/>
    <col min="1289" max="1537" width="9.140625" style="10"/>
    <col min="1538" max="1538" width="49.5703125" style="10" customWidth="1"/>
    <col min="1539" max="1539" width="15.42578125" style="10" customWidth="1"/>
    <col min="1540" max="1540" width="10.42578125" style="10" customWidth="1"/>
    <col min="1541" max="1541" width="15.5703125" style="10" customWidth="1"/>
    <col min="1542" max="1542" width="18.85546875" style="10" customWidth="1"/>
    <col min="1543" max="1543" width="12.85546875" style="10" customWidth="1"/>
    <col min="1544" max="1544" width="12.5703125" style="10" customWidth="1"/>
    <col min="1545" max="1793" width="9.140625" style="10"/>
    <col min="1794" max="1794" width="49.5703125" style="10" customWidth="1"/>
    <col min="1795" max="1795" width="15.42578125" style="10" customWidth="1"/>
    <col min="1796" max="1796" width="10.42578125" style="10" customWidth="1"/>
    <col min="1797" max="1797" width="15.5703125" style="10" customWidth="1"/>
    <col min="1798" max="1798" width="18.85546875" style="10" customWidth="1"/>
    <col min="1799" max="1799" width="12.85546875" style="10" customWidth="1"/>
    <col min="1800" max="1800" width="12.5703125" style="10" customWidth="1"/>
    <col min="1801" max="2049" width="9.140625" style="10"/>
    <col min="2050" max="2050" width="49.5703125" style="10" customWidth="1"/>
    <col min="2051" max="2051" width="15.42578125" style="10" customWidth="1"/>
    <col min="2052" max="2052" width="10.42578125" style="10" customWidth="1"/>
    <col min="2053" max="2053" width="15.5703125" style="10" customWidth="1"/>
    <col min="2054" max="2054" width="18.85546875" style="10" customWidth="1"/>
    <col min="2055" max="2055" width="12.85546875" style="10" customWidth="1"/>
    <col min="2056" max="2056" width="12.5703125" style="10" customWidth="1"/>
    <col min="2057" max="2305" width="9.140625" style="10"/>
    <col min="2306" max="2306" width="49.5703125" style="10" customWidth="1"/>
    <col min="2307" max="2307" width="15.42578125" style="10" customWidth="1"/>
    <col min="2308" max="2308" width="10.42578125" style="10" customWidth="1"/>
    <col min="2309" max="2309" width="15.5703125" style="10" customWidth="1"/>
    <col min="2310" max="2310" width="18.85546875" style="10" customWidth="1"/>
    <col min="2311" max="2311" width="12.85546875" style="10" customWidth="1"/>
    <col min="2312" max="2312" width="12.5703125" style="10" customWidth="1"/>
    <col min="2313" max="2561" width="9.140625" style="10"/>
    <col min="2562" max="2562" width="49.5703125" style="10" customWidth="1"/>
    <col min="2563" max="2563" width="15.42578125" style="10" customWidth="1"/>
    <col min="2564" max="2564" width="10.42578125" style="10" customWidth="1"/>
    <col min="2565" max="2565" width="15.5703125" style="10" customWidth="1"/>
    <col min="2566" max="2566" width="18.85546875" style="10" customWidth="1"/>
    <col min="2567" max="2567" width="12.85546875" style="10" customWidth="1"/>
    <col min="2568" max="2568" width="12.5703125" style="10" customWidth="1"/>
    <col min="2569" max="2817" width="9.140625" style="10"/>
    <col min="2818" max="2818" width="49.5703125" style="10" customWidth="1"/>
    <col min="2819" max="2819" width="15.42578125" style="10" customWidth="1"/>
    <col min="2820" max="2820" width="10.42578125" style="10" customWidth="1"/>
    <col min="2821" max="2821" width="15.5703125" style="10" customWidth="1"/>
    <col min="2822" max="2822" width="18.85546875" style="10" customWidth="1"/>
    <col min="2823" max="2823" width="12.85546875" style="10" customWidth="1"/>
    <col min="2824" max="2824" width="12.5703125" style="10" customWidth="1"/>
    <col min="2825" max="3073" width="9.140625" style="10"/>
    <col min="3074" max="3074" width="49.5703125" style="10" customWidth="1"/>
    <col min="3075" max="3075" width="15.42578125" style="10" customWidth="1"/>
    <col min="3076" max="3076" width="10.42578125" style="10" customWidth="1"/>
    <col min="3077" max="3077" width="15.5703125" style="10" customWidth="1"/>
    <col min="3078" max="3078" width="18.85546875" style="10" customWidth="1"/>
    <col min="3079" max="3079" width="12.85546875" style="10" customWidth="1"/>
    <col min="3080" max="3080" width="12.5703125" style="10" customWidth="1"/>
    <col min="3081" max="3329" width="9.140625" style="10"/>
    <col min="3330" max="3330" width="49.5703125" style="10" customWidth="1"/>
    <col min="3331" max="3331" width="15.42578125" style="10" customWidth="1"/>
    <col min="3332" max="3332" width="10.42578125" style="10" customWidth="1"/>
    <col min="3333" max="3333" width="15.5703125" style="10" customWidth="1"/>
    <col min="3334" max="3334" width="18.85546875" style="10" customWidth="1"/>
    <col min="3335" max="3335" width="12.85546875" style="10" customWidth="1"/>
    <col min="3336" max="3336" width="12.5703125" style="10" customWidth="1"/>
    <col min="3337" max="3585" width="9.140625" style="10"/>
    <col min="3586" max="3586" width="49.5703125" style="10" customWidth="1"/>
    <col min="3587" max="3587" width="15.42578125" style="10" customWidth="1"/>
    <col min="3588" max="3588" width="10.42578125" style="10" customWidth="1"/>
    <col min="3589" max="3589" width="15.5703125" style="10" customWidth="1"/>
    <col min="3590" max="3590" width="18.85546875" style="10" customWidth="1"/>
    <col min="3591" max="3591" width="12.85546875" style="10" customWidth="1"/>
    <col min="3592" max="3592" width="12.5703125" style="10" customWidth="1"/>
    <col min="3593" max="3841" width="9.140625" style="10"/>
    <col min="3842" max="3842" width="49.5703125" style="10" customWidth="1"/>
    <col min="3843" max="3843" width="15.42578125" style="10" customWidth="1"/>
    <col min="3844" max="3844" width="10.42578125" style="10" customWidth="1"/>
    <col min="3845" max="3845" width="15.5703125" style="10" customWidth="1"/>
    <col min="3846" max="3846" width="18.85546875" style="10" customWidth="1"/>
    <col min="3847" max="3847" width="12.85546875" style="10" customWidth="1"/>
    <col min="3848" max="3848" width="12.5703125" style="10" customWidth="1"/>
    <col min="3849" max="4097" width="9.140625" style="10"/>
    <col min="4098" max="4098" width="49.5703125" style="10" customWidth="1"/>
    <col min="4099" max="4099" width="15.42578125" style="10" customWidth="1"/>
    <col min="4100" max="4100" width="10.42578125" style="10" customWidth="1"/>
    <col min="4101" max="4101" width="15.5703125" style="10" customWidth="1"/>
    <col min="4102" max="4102" width="18.85546875" style="10" customWidth="1"/>
    <col min="4103" max="4103" width="12.85546875" style="10" customWidth="1"/>
    <col min="4104" max="4104" width="12.5703125" style="10" customWidth="1"/>
    <col min="4105" max="4353" width="9.140625" style="10"/>
    <col min="4354" max="4354" width="49.5703125" style="10" customWidth="1"/>
    <col min="4355" max="4355" width="15.42578125" style="10" customWidth="1"/>
    <col min="4356" max="4356" width="10.42578125" style="10" customWidth="1"/>
    <col min="4357" max="4357" width="15.5703125" style="10" customWidth="1"/>
    <col min="4358" max="4358" width="18.85546875" style="10" customWidth="1"/>
    <col min="4359" max="4359" width="12.85546875" style="10" customWidth="1"/>
    <col min="4360" max="4360" width="12.5703125" style="10" customWidth="1"/>
    <col min="4361" max="4609" width="9.140625" style="10"/>
    <col min="4610" max="4610" width="49.5703125" style="10" customWidth="1"/>
    <col min="4611" max="4611" width="15.42578125" style="10" customWidth="1"/>
    <col min="4612" max="4612" width="10.42578125" style="10" customWidth="1"/>
    <col min="4613" max="4613" width="15.5703125" style="10" customWidth="1"/>
    <col min="4614" max="4614" width="18.85546875" style="10" customWidth="1"/>
    <col min="4615" max="4615" width="12.85546875" style="10" customWidth="1"/>
    <col min="4616" max="4616" width="12.5703125" style="10" customWidth="1"/>
    <col min="4617" max="4865" width="9.140625" style="10"/>
    <col min="4866" max="4866" width="49.5703125" style="10" customWidth="1"/>
    <col min="4867" max="4867" width="15.42578125" style="10" customWidth="1"/>
    <col min="4868" max="4868" width="10.42578125" style="10" customWidth="1"/>
    <col min="4869" max="4869" width="15.5703125" style="10" customWidth="1"/>
    <col min="4870" max="4870" width="18.85546875" style="10" customWidth="1"/>
    <col min="4871" max="4871" width="12.85546875" style="10" customWidth="1"/>
    <col min="4872" max="4872" width="12.5703125" style="10" customWidth="1"/>
    <col min="4873" max="5121" width="9.140625" style="10"/>
    <col min="5122" max="5122" width="49.5703125" style="10" customWidth="1"/>
    <col min="5123" max="5123" width="15.42578125" style="10" customWidth="1"/>
    <col min="5124" max="5124" width="10.42578125" style="10" customWidth="1"/>
    <col min="5125" max="5125" width="15.5703125" style="10" customWidth="1"/>
    <col min="5126" max="5126" width="18.85546875" style="10" customWidth="1"/>
    <col min="5127" max="5127" width="12.85546875" style="10" customWidth="1"/>
    <col min="5128" max="5128" width="12.5703125" style="10" customWidth="1"/>
    <col min="5129" max="5377" width="9.140625" style="10"/>
    <col min="5378" max="5378" width="49.5703125" style="10" customWidth="1"/>
    <col min="5379" max="5379" width="15.42578125" style="10" customWidth="1"/>
    <col min="5380" max="5380" width="10.42578125" style="10" customWidth="1"/>
    <col min="5381" max="5381" width="15.5703125" style="10" customWidth="1"/>
    <col min="5382" max="5382" width="18.85546875" style="10" customWidth="1"/>
    <col min="5383" max="5383" width="12.85546875" style="10" customWidth="1"/>
    <col min="5384" max="5384" width="12.5703125" style="10" customWidth="1"/>
    <col min="5385" max="5633" width="9.140625" style="10"/>
    <col min="5634" max="5634" width="49.5703125" style="10" customWidth="1"/>
    <col min="5635" max="5635" width="15.42578125" style="10" customWidth="1"/>
    <col min="5636" max="5636" width="10.42578125" style="10" customWidth="1"/>
    <col min="5637" max="5637" width="15.5703125" style="10" customWidth="1"/>
    <col min="5638" max="5638" width="18.85546875" style="10" customWidth="1"/>
    <col min="5639" max="5639" width="12.85546875" style="10" customWidth="1"/>
    <col min="5640" max="5640" width="12.5703125" style="10" customWidth="1"/>
    <col min="5641" max="5889" width="9.140625" style="10"/>
    <col min="5890" max="5890" width="49.5703125" style="10" customWidth="1"/>
    <col min="5891" max="5891" width="15.42578125" style="10" customWidth="1"/>
    <col min="5892" max="5892" width="10.42578125" style="10" customWidth="1"/>
    <col min="5893" max="5893" width="15.5703125" style="10" customWidth="1"/>
    <col min="5894" max="5894" width="18.85546875" style="10" customWidth="1"/>
    <col min="5895" max="5895" width="12.85546875" style="10" customWidth="1"/>
    <col min="5896" max="5896" width="12.5703125" style="10" customWidth="1"/>
    <col min="5897" max="6145" width="9.140625" style="10"/>
    <col min="6146" max="6146" width="49.5703125" style="10" customWidth="1"/>
    <col min="6147" max="6147" width="15.42578125" style="10" customWidth="1"/>
    <col min="6148" max="6148" width="10.42578125" style="10" customWidth="1"/>
    <col min="6149" max="6149" width="15.5703125" style="10" customWidth="1"/>
    <col min="6150" max="6150" width="18.85546875" style="10" customWidth="1"/>
    <col min="6151" max="6151" width="12.85546875" style="10" customWidth="1"/>
    <col min="6152" max="6152" width="12.5703125" style="10" customWidth="1"/>
    <col min="6153" max="6401" width="9.140625" style="10"/>
    <col min="6402" max="6402" width="49.5703125" style="10" customWidth="1"/>
    <col min="6403" max="6403" width="15.42578125" style="10" customWidth="1"/>
    <col min="6404" max="6404" width="10.42578125" style="10" customWidth="1"/>
    <col min="6405" max="6405" width="15.5703125" style="10" customWidth="1"/>
    <col min="6406" max="6406" width="18.85546875" style="10" customWidth="1"/>
    <col min="6407" max="6407" width="12.85546875" style="10" customWidth="1"/>
    <col min="6408" max="6408" width="12.5703125" style="10" customWidth="1"/>
    <col min="6409" max="6657" width="9.140625" style="10"/>
    <col min="6658" max="6658" width="49.5703125" style="10" customWidth="1"/>
    <col min="6659" max="6659" width="15.42578125" style="10" customWidth="1"/>
    <col min="6660" max="6660" width="10.42578125" style="10" customWidth="1"/>
    <col min="6661" max="6661" width="15.5703125" style="10" customWidth="1"/>
    <col min="6662" max="6662" width="18.85546875" style="10" customWidth="1"/>
    <col min="6663" max="6663" width="12.85546875" style="10" customWidth="1"/>
    <col min="6664" max="6664" width="12.5703125" style="10" customWidth="1"/>
    <col min="6665" max="6913" width="9.140625" style="10"/>
    <col min="6914" max="6914" width="49.5703125" style="10" customWidth="1"/>
    <col min="6915" max="6915" width="15.42578125" style="10" customWidth="1"/>
    <col min="6916" max="6916" width="10.42578125" style="10" customWidth="1"/>
    <col min="6917" max="6917" width="15.5703125" style="10" customWidth="1"/>
    <col min="6918" max="6918" width="18.85546875" style="10" customWidth="1"/>
    <col min="6919" max="6919" width="12.85546875" style="10" customWidth="1"/>
    <col min="6920" max="6920" width="12.5703125" style="10" customWidth="1"/>
    <col min="6921" max="7169" width="9.140625" style="10"/>
    <col min="7170" max="7170" width="49.5703125" style="10" customWidth="1"/>
    <col min="7171" max="7171" width="15.42578125" style="10" customWidth="1"/>
    <col min="7172" max="7172" width="10.42578125" style="10" customWidth="1"/>
    <col min="7173" max="7173" width="15.5703125" style="10" customWidth="1"/>
    <col min="7174" max="7174" width="18.85546875" style="10" customWidth="1"/>
    <col min="7175" max="7175" width="12.85546875" style="10" customWidth="1"/>
    <col min="7176" max="7176" width="12.5703125" style="10" customWidth="1"/>
    <col min="7177" max="7425" width="9.140625" style="10"/>
    <col min="7426" max="7426" width="49.5703125" style="10" customWidth="1"/>
    <col min="7427" max="7427" width="15.42578125" style="10" customWidth="1"/>
    <col min="7428" max="7428" width="10.42578125" style="10" customWidth="1"/>
    <col min="7429" max="7429" width="15.5703125" style="10" customWidth="1"/>
    <col min="7430" max="7430" width="18.85546875" style="10" customWidth="1"/>
    <col min="7431" max="7431" width="12.85546875" style="10" customWidth="1"/>
    <col min="7432" max="7432" width="12.5703125" style="10" customWidth="1"/>
    <col min="7433" max="7681" width="9.140625" style="10"/>
    <col min="7682" max="7682" width="49.5703125" style="10" customWidth="1"/>
    <col min="7683" max="7683" width="15.42578125" style="10" customWidth="1"/>
    <col min="7684" max="7684" width="10.42578125" style="10" customWidth="1"/>
    <col min="7685" max="7685" width="15.5703125" style="10" customWidth="1"/>
    <col min="7686" max="7686" width="18.85546875" style="10" customWidth="1"/>
    <col min="7687" max="7687" width="12.85546875" style="10" customWidth="1"/>
    <col min="7688" max="7688" width="12.5703125" style="10" customWidth="1"/>
    <col min="7689" max="7937" width="9.140625" style="10"/>
    <col min="7938" max="7938" width="49.5703125" style="10" customWidth="1"/>
    <col min="7939" max="7939" width="15.42578125" style="10" customWidth="1"/>
    <col min="7940" max="7940" width="10.42578125" style="10" customWidth="1"/>
    <col min="7941" max="7941" width="15.5703125" style="10" customWidth="1"/>
    <col min="7942" max="7942" width="18.85546875" style="10" customWidth="1"/>
    <col min="7943" max="7943" width="12.85546875" style="10" customWidth="1"/>
    <col min="7944" max="7944" width="12.5703125" style="10" customWidth="1"/>
    <col min="7945" max="8193" width="9.140625" style="10"/>
    <col min="8194" max="8194" width="49.5703125" style="10" customWidth="1"/>
    <col min="8195" max="8195" width="15.42578125" style="10" customWidth="1"/>
    <col min="8196" max="8196" width="10.42578125" style="10" customWidth="1"/>
    <col min="8197" max="8197" width="15.5703125" style="10" customWidth="1"/>
    <col min="8198" max="8198" width="18.85546875" style="10" customWidth="1"/>
    <col min="8199" max="8199" width="12.85546875" style="10" customWidth="1"/>
    <col min="8200" max="8200" width="12.5703125" style="10" customWidth="1"/>
    <col min="8201" max="8449" width="9.140625" style="10"/>
    <col min="8450" max="8450" width="49.5703125" style="10" customWidth="1"/>
    <col min="8451" max="8451" width="15.42578125" style="10" customWidth="1"/>
    <col min="8452" max="8452" width="10.42578125" style="10" customWidth="1"/>
    <col min="8453" max="8453" width="15.5703125" style="10" customWidth="1"/>
    <col min="8454" max="8454" width="18.85546875" style="10" customWidth="1"/>
    <col min="8455" max="8455" width="12.85546875" style="10" customWidth="1"/>
    <col min="8456" max="8456" width="12.5703125" style="10" customWidth="1"/>
    <col min="8457" max="8705" width="9.140625" style="10"/>
    <col min="8706" max="8706" width="49.5703125" style="10" customWidth="1"/>
    <col min="8707" max="8707" width="15.42578125" style="10" customWidth="1"/>
    <col min="8708" max="8708" width="10.42578125" style="10" customWidth="1"/>
    <col min="8709" max="8709" width="15.5703125" style="10" customWidth="1"/>
    <col min="8710" max="8710" width="18.85546875" style="10" customWidth="1"/>
    <col min="8711" max="8711" width="12.85546875" style="10" customWidth="1"/>
    <col min="8712" max="8712" width="12.5703125" style="10" customWidth="1"/>
    <col min="8713" max="8961" width="9.140625" style="10"/>
    <col min="8962" max="8962" width="49.5703125" style="10" customWidth="1"/>
    <col min="8963" max="8963" width="15.42578125" style="10" customWidth="1"/>
    <col min="8964" max="8964" width="10.42578125" style="10" customWidth="1"/>
    <col min="8965" max="8965" width="15.5703125" style="10" customWidth="1"/>
    <col min="8966" max="8966" width="18.85546875" style="10" customWidth="1"/>
    <col min="8967" max="8967" width="12.85546875" style="10" customWidth="1"/>
    <col min="8968" max="8968" width="12.5703125" style="10" customWidth="1"/>
    <col min="8969" max="9217" width="9.140625" style="10"/>
    <col min="9218" max="9218" width="49.5703125" style="10" customWidth="1"/>
    <col min="9219" max="9219" width="15.42578125" style="10" customWidth="1"/>
    <col min="9220" max="9220" width="10.42578125" style="10" customWidth="1"/>
    <col min="9221" max="9221" width="15.5703125" style="10" customWidth="1"/>
    <col min="9222" max="9222" width="18.85546875" style="10" customWidth="1"/>
    <col min="9223" max="9223" width="12.85546875" style="10" customWidth="1"/>
    <col min="9224" max="9224" width="12.5703125" style="10" customWidth="1"/>
    <col min="9225" max="9473" width="9.140625" style="10"/>
    <col min="9474" max="9474" width="49.5703125" style="10" customWidth="1"/>
    <col min="9475" max="9475" width="15.42578125" style="10" customWidth="1"/>
    <col min="9476" max="9476" width="10.42578125" style="10" customWidth="1"/>
    <col min="9477" max="9477" width="15.5703125" style="10" customWidth="1"/>
    <col min="9478" max="9478" width="18.85546875" style="10" customWidth="1"/>
    <col min="9479" max="9479" width="12.85546875" style="10" customWidth="1"/>
    <col min="9480" max="9480" width="12.5703125" style="10" customWidth="1"/>
    <col min="9481" max="9729" width="9.140625" style="10"/>
    <col min="9730" max="9730" width="49.5703125" style="10" customWidth="1"/>
    <col min="9731" max="9731" width="15.42578125" style="10" customWidth="1"/>
    <col min="9732" max="9732" width="10.42578125" style="10" customWidth="1"/>
    <col min="9733" max="9733" width="15.5703125" style="10" customWidth="1"/>
    <col min="9734" max="9734" width="18.85546875" style="10" customWidth="1"/>
    <col min="9735" max="9735" width="12.85546875" style="10" customWidth="1"/>
    <col min="9736" max="9736" width="12.5703125" style="10" customWidth="1"/>
    <col min="9737" max="9985" width="9.140625" style="10"/>
    <col min="9986" max="9986" width="49.5703125" style="10" customWidth="1"/>
    <col min="9987" max="9987" width="15.42578125" style="10" customWidth="1"/>
    <col min="9988" max="9988" width="10.42578125" style="10" customWidth="1"/>
    <col min="9989" max="9989" width="15.5703125" style="10" customWidth="1"/>
    <col min="9990" max="9990" width="18.85546875" style="10" customWidth="1"/>
    <col min="9991" max="9991" width="12.85546875" style="10" customWidth="1"/>
    <col min="9992" max="9992" width="12.5703125" style="10" customWidth="1"/>
    <col min="9993" max="10241" width="9.140625" style="10"/>
    <col min="10242" max="10242" width="49.5703125" style="10" customWidth="1"/>
    <col min="10243" max="10243" width="15.42578125" style="10" customWidth="1"/>
    <col min="10244" max="10244" width="10.42578125" style="10" customWidth="1"/>
    <col min="10245" max="10245" width="15.5703125" style="10" customWidth="1"/>
    <col min="10246" max="10246" width="18.85546875" style="10" customWidth="1"/>
    <col min="10247" max="10247" width="12.85546875" style="10" customWidth="1"/>
    <col min="10248" max="10248" width="12.5703125" style="10" customWidth="1"/>
    <col min="10249" max="10497" width="9.140625" style="10"/>
    <col min="10498" max="10498" width="49.5703125" style="10" customWidth="1"/>
    <col min="10499" max="10499" width="15.42578125" style="10" customWidth="1"/>
    <col min="10500" max="10500" width="10.42578125" style="10" customWidth="1"/>
    <col min="10501" max="10501" width="15.5703125" style="10" customWidth="1"/>
    <col min="10502" max="10502" width="18.85546875" style="10" customWidth="1"/>
    <col min="10503" max="10503" width="12.85546875" style="10" customWidth="1"/>
    <col min="10504" max="10504" width="12.5703125" style="10" customWidth="1"/>
    <col min="10505" max="10753" width="9.140625" style="10"/>
    <col min="10754" max="10754" width="49.5703125" style="10" customWidth="1"/>
    <col min="10755" max="10755" width="15.42578125" style="10" customWidth="1"/>
    <col min="10756" max="10756" width="10.42578125" style="10" customWidth="1"/>
    <col min="10757" max="10757" width="15.5703125" style="10" customWidth="1"/>
    <col min="10758" max="10758" width="18.85546875" style="10" customWidth="1"/>
    <col min="10759" max="10759" width="12.85546875" style="10" customWidth="1"/>
    <col min="10760" max="10760" width="12.5703125" style="10" customWidth="1"/>
    <col min="10761" max="11009" width="9.140625" style="10"/>
    <col min="11010" max="11010" width="49.5703125" style="10" customWidth="1"/>
    <col min="11011" max="11011" width="15.42578125" style="10" customWidth="1"/>
    <col min="11012" max="11012" width="10.42578125" style="10" customWidth="1"/>
    <col min="11013" max="11013" width="15.5703125" style="10" customWidth="1"/>
    <col min="11014" max="11014" width="18.85546875" style="10" customWidth="1"/>
    <col min="11015" max="11015" width="12.85546875" style="10" customWidth="1"/>
    <col min="11016" max="11016" width="12.5703125" style="10" customWidth="1"/>
    <col min="11017" max="11265" width="9.140625" style="10"/>
    <col min="11266" max="11266" width="49.5703125" style="10" customWidth="1"/>
    <col min="11267" max="11267" width="15.42578125" style="10" customWidth="1"/>
    <col min="11268" max="11268" width="10.42578125" style="10" customWidth="1"/>
    <col min="11269" max="11269" width="15.5703125" style="10" customWidth="1"/>
    <col min="11270" max="11270" width="18.85546875" style="10" customWidth="1"/>
    <col min="11271" max="11271" width="12.85546875" style="10" customWidth="1"/>
    <col min="11272" max="11272" width="12.5703125" style="10" customWidth="1"/>
    <col min="11273" max="11521" width="9.140625" style="10"/>
    <col min="11522" max="11522" width="49.5703125" style="10" customWidth="1"/>
    <col min="11523" max="11523" width="15.42578125" style="10" customWidth="1"/>
    <col min="11524" max="11524" width="10.42578125" style="10" customWidth="1"/>
    <col min="11525" max="11525" width="15.5703125" style="10" customWidth="1"/>
    <col min="11526" max="11526" width="18.85546875" style="10" customWidth="1"/>
    <col min="11527" max="11527" width="12.85546875" style="10" customWidth="1"/>
    <col min="11528" max="11528" width="12.5703125" style="10" customWidth="1"/>
    <col min="11529" max="11777" width="9.140625" style="10"/>
    <col min="11778" max="11778" width="49.5703125" style="10" customWidth="1"/>
    <col min="11779" max="11779" width="15.42578125" style="10" customWidth="1"/>
    <col min="11780" max="11780" width="10.42578125" style="10" customWidth="1"/>
    <col min="11781" max="11781" width="15.5703125" style="10" customWidth="1"/>
    <col min="11782" max="11782" width="18.85546875" style="10" customWidth="1"/>
    <col min="11783" max="11783" width="12.85546875" style="10" customWidth="1"/>
    <col min="11784" max="11784" width="12.5703125" style="10" customWidth="1"/>
    <col min="11785" max="12033" width="9.140625" style="10"/>
    <col min="12034" max="12034" width="49.5703125" style="10" customWidth="1"/>
    <col min="12035" max="12035" width="15.42578125" style="10" customWidth="1"/>
    <col min="12036" max="12036" width="10.42578125" style="10" customWidth="1"/>
    <col min="12037" max="12037" width="15.5703125" style="10" customWidth="1"/>
    <col min="12038" max="12038" width="18.85546875" style="10" customWidth="1"/>
    <col min="12039" max="12039" width="12.85546875" style="10" customWidth="1"/>
    <col min="12040" max="12040" width="12.5703125" style="10" customWidth="1"/>
    <col min="12041" max="12289" width="9.140625" style="10"/>
    <col min="12290" max="12290" width="49.5703125" style="10" customWidth="1"/>
    <col min="12291" max="12291" width="15.42578125" style="10" customWidth="1"/>
    <col min="12292" max="12292" width="10.42578125" style="10" customWidth="1"/>
    <col min="12293" max="12293" width="15.5703125" style="10" customWidth="1"/>
    <col min="12294" max="12294" width="18.85546875" style="10" customWidth="1"/>
    <col min="12295" max="12295" width="12.85546875" style="10" customWidth="1"/>
    <col min="12296" max="12296" width="12.5703125" style="10" customWidth="1"/>
    <col min="12297" max="12545" width="9.140625" style="10"/>
    <col min="12546" max="12546" width="49.5703125" style="10" customWidth="1"/>
    <col min="12547" max="12547" width="15.42578125" style="10" customWidth="1"/>
    <col min="12548" max="12548" width="10.42578125" style="10" customWidth="1"/>
    <col min="12549" max="12549" width="15.5703125" style="10" customWidth="1"/>
    <col min="12550" max="12550" width="18.85546875" style="10" customWidth="1"/>
    <col min="12551" max="12551" width="12.85546875" style="10" customWidth="1"/>
    <col min="12552" max="12552" width="12.5703125" style="10" customWidth="1"/>
    <col min="12553" max="12801" width="9.140625" style="10"/>
    <col min="12802" max="12802" width="49.5703125" style="10" customWidth="1"/>
    <col min="12803" max="12803" width="15.42578125" style="10" customWidth="1"/>
    <col min="12804" max="12804" width="10.42578125" style="10" customWidth="1"/>
    <col min="12805" max="12805" width="15.5703125" style="10" customWidth="1"/>
    <col min="12806" max="12806" width="18.85546875" style="10" customWidth="1"/>
    <col min="12807" max="12807" width="12.85546875" style="10" customWidth="1"/>
    <col min="12808" max="12808" width="12.5703125" style="10" customWidth="1"/>
    <col min="12809" max="13057" width="9.140625" style="10"/>
    <col min="13058" max="13058" width="49.5703125" style="10" customWidth="1"/>
    <col min="13059" max="13059" width="15.42578125" style="10" customWidth="1"/>
    <col min="13060" max="13060" width="10.42578125" style="10" customWidth="1"/>
    <col min="13061" max="13061" width="15.5703125" style="10" customWidth="1"/>
    <col min="13062" max="13062" width="18.85546875" style="10" customWidth="1"/>
    <col min="13063" max="13063" width="12.85546875" style="10" customWidth="1"/>
    <col min="13064" max="13064" width="12.5703125" style="10" customWidth="1"/>
    <col min="13065" max="13313" width="9.140625" style="10"/>
    <col min="13314" max="13314" width="49.5703125" style="10" customWidth="1"/>
    <col min="13315" max="13315" width="15.42578125" style="10" customWidth="1"/>
    <col min="13316" max="13316" width="10.42578125" style="10" customWidth="1"/>
    <col min="13317" max="13317" width="15.5703125" style="10" customWidth="1"/>
    <col min="13318" max="13318" width="18.85546875" style="10" customWidth="1"/>
    <col min="13319" max="13319" width="12.85546875" style="10" customWidth="1"/>
    <col min="13320" max="13320" width="12.5703125" style="10" customWidth="1"/>
    <col min="13321" max="13569" width="9.140625" style="10"/>
    <col min="13570" max="13570" width="49.5703125" style="10" customWidth="1"/>
    <col min="13571" max="13571" width="15.42578125" style="10" customWidth="1"/>
    <col min="13572" max="13572" width="10.42578125" style="10" customWidth="1"/>
    <col min="13573" max="13573" width="15.5703125" style="10" customWidth="1"/>
    <col min="13574" max="13574" width="18.85546875" style="10" customWidth="1"/>
    <col min="13575" max="13575" width="12.85546875" style="10" customWidth="1"/>
    <col min="13576" max="13576" width="12.5703125" style="10" customWidth="1"/>
    <col min="13577" max="13825" width="9.140625" style="10"/>
    <col min="13826" max="13826" width="49.5703125" style="10" customWidth="1"/>
    <col min="13827" max="13827" width="15.42578125" style="10" customWidth="1"/>
    <col min="13828" max="13828" width="10.42578125" style="10" customWidth="1"/>
    <col min="13829" max="13829" width="15.5703125" style="10" customWidth="1"/>
    <col min="13830" max="13830" width="18.85546875" style="10" customWidth="1"/>
    <col min="13831" max="13831" width="12.85546875" style="10" customWidth="1"/>
    <col min="13832" max="13832" width="12.5703125" style="10" customWidth="1"/>
    <col min="13833" max="14081" width="9.140625" style="10"/>
    <col min="14082" max="14082" width="49.5703125" style="10" customWidth="1"/>
    <col min="14083" max="14083" width="15.42578125" style="10" customWidth="1"/>
    <col min="14084" max="14084" width="10.42578125" style="10" customWidth="1"/>
    <col min="14085" max="14085" width="15.5703125" style="10" customWidth="1"/>
    <col min="14086" max="14086" width="18.85546875" style="10" customWidth="1"/>
    <col min="14087" max="14087" width="12.85546875" style="10" customWidth="1"/>
    <col min="14088" max="14088" width="12.5703125" style="10" customWidth="1"/>
    <col min="14089" max="14337" width="9.140625" style="10"/>
    <col min="14338" max="14338" width="49.5703125" style="10" customWidth="1"/>
    <col min="14339" max="14339" width="15.42578125" style="10" customWidth="1"/>
    <col min="14340" max="14340" width="10.42578125" style="10" customWidth="1"/>
    <col min="14341" max="14341" width="15.5703125" style="10" customWidth="1"/>
    <col min="14342" max="14342" width="18.85546875" style="10" customWidth="1"/>
    <col min="14343" max="14343" width="12.85546875" style="10" customWidth="1"/>
    <col min="14344" max="14344" width="12.5703125" style="10" customWidth="1"/>
    <col min="14345" max="14593" width="9.140625" style="10"/>
    <col min="14594" max="14594" width="49.5703125" style="10" customWidth="1"/>
    <col min="14595" max="14595" width="15.42578125" style="10" customWidth="1"/>
    <col min="14596" max="14596" width="10.42578125" style="10" customWidth="1"/>
    <col min="14597" max="14597" width="15.5703125" style="10" customWidth="1"/>
    <col min="14598" max="14598" width="18.85546875" style="10" customWidth="1"/>
    <col min="14599" max="14599" width="12.85546875" style="10" customWidth="1"/>
    <col min="14600" max="14600" width="12.5703125" style="10" customWidth="1"/>
    <col min="14601" max="14849" width="9.140625" style="10"/>
    <col min="14850" max="14850" width="49.5703125" style="10" customWidth="1"/>
    <col min="14851" max="14851" width="15.42578125" style="10" customWidth="1"/>
    <col min="14852" max="14852" width="10.42578125" style="10" customWidth="1"/>
    <col min="14853" max="14853" width="15.5703125" style="10" customWidth="1"/>
    <col min="14854" max="14854" width="18.85546875" style="10" customWidth="1"/>
    <col min="14855" max="14855" width="12.85546875" style="10" customWidth="1"/>
    <col min="14856" max="14856" width="12.5703125" style="10" customWidth="1"/>
    <col min="14857" max="15105" width="9.140625" style="10"/>
    <col min="15106" max="15106" width="49.5703125" style="10" customWidth="1"/>
    <col min="15107" max="15107" width="15.42578125" style="10" customWidth="1"/>
    <col min="15108" max="15108" width="10.42578125" style="10" customWidth="1"/>
    <col min="15109" max="15109" width="15.5703125" style="10" customWidth="1"/>
    <col min="15110" max="15110" width="18.85546875" style="10" customWidth="1"/>
    <col min="15111" max="15111" width="12.85546875" style="10" customWidth="1"/>
    <col min="15112" max="15112" width="12.5703125" style="10" customWidth="1"/>
    <col min="15113" max="15361" width="9.140625" style="10"/>
    <col min="15362" max="15362" width="49.5703125" style="10" customWidth="1"/>
    <col min="15363" max="15363" width="15.42578125" style="10" customWidth="1"/>
    <col min="15364" max="15364" width="10.42578125" style="10" customWidth="1"/>
    <col min="15365" max="15365" width="15.5703125" style="10" customWidth="1"/>
    <col min="15366" max="15366" width="18.85546875" style="10" customWidth="1"/>
    <col min="15367" max="15367" width="12.85546875" style="10" customWidth="1"/>
    <col min="15368" max="15368" width="12.5703125" style="10" customWidth="1"/>
    <col min="15369" max="15617" width="9.140625" style="10"/>
    <col min="15618" max="15618" width="49.5703125" style="10" customWidth="1"/>
    <col min="15619" max="15619" width="15.42578125" style="10" customWidth="1"/>
    <col min="15620" max="15620" width="10.42578125" style="10" customWidth="1"/>
    <col min="15621" max="15621" width="15.5703125" style="10" customWidth="1"/>
    <col min="15622" max="15622" width="18.85546875" style="10" customWidth="1"/>
    <col min="15623" max="15623" width="12.85546875" style="10" customWidth="1"/>
    <col min="15624" max="15624" width="12.5703125" style="10" customWidth="1"/>
    <col min="15625" max="15873" width="9.140625" style="10"/>
    <col min="15874" max="15874" width="49.5703125" style="10" customWidth="1"/>
    <col min="15875" max="15875" width="15.42578125" style="10" customWidth="1"/>
    <col min="15876" max="15876" width="10.42578125" style="10" customWidth="1"/>
    <col min="15877" max="15877" width="15.5703125" style="10" customWidth="1"/>
    <col min="15878" max="15878" width="18.85546875" style="10" customWidth="1"/>
    <col min="15879" max="15879" width="12.85546875" style="10" customWidth="1"/>
    <col min="15880" max="15880" width="12.5703125" style="10" customWidth="1"/>
    <col min="15881" max="16129" width="9.140625" style="10"/>
    <col min="16130" max="16130" width="49.5703125" style="10" customWidth="1"/>
    <col min="16131" max="16131" width="15.42578125" style="10" customWidth="1"/>
    <col min="16132" max="16132" width="10.42578125" style="10" customWidth="1"/>
    <col min="16133" max="16133" width="15.5703125" style="10" customWidth="1"/>
    <col min="16134" max="16134" width="18.85546875" style="10" customWidth="1"/>
    <col min="16135" max="16135" width="12.85546875" style="10" customWidth="1"/>
    <col min="16136" max="16136" width="12.5703125" style="10" customWidth="1"/>
    <col min="16137" max="16384" width="9.140625" style="10"/>
  </cols>
  <sheetData>
    <row r="1" spans="1:8" s="1" customFormat="1" ht="30" customHeight="1" x14ac:dyDescent="0.25">
      <c r="A1" s="26" t="s">
        <v>55</v>
      </c>
      <c r="B1" s="27"/>
      <c r="C1" s="27" t="s">
        <v>0</v>
      </c>
      <c r="D1" s="27"/>
      <c r="E1" s="27"/>
      <c r="F1" s="27"/>
      <c r="G1" s="28" t="s">
        <v>1</v>
      </c>
      <c r="H1" s="28"/>
    </row>
    <row r="2" spans="1:8" s="3" customFormat="1" ht="30" customHeight="1" x14ac:dyDescent="0.25">
      <c r="A2" s="29" t="s">
        <v>2</v>
      </c>
      <c r="B2" s="29"/>
      <c r="C2" s="29"/>
      <c r="D2" s="29"/>
      <c r="E2" s="29"/>
      <c r="F2" s="29"/>
      <c r="G2" s="29"/>
      <c r="H2" s="29"/>
    </row>
    <row r="3" spans="1:8" s="3" customFormat="1" ht="83.25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4" t="s">
        <v>7</v>
      </c>
      <c r="F3" s="5" t="s">
        <v>8</v>
      </c>
      <c r="G3" s="4" t="s">
        <v>9</v>
      </c>
      <c r="H3" s="4" t="s">
        <v>10</v>
      </c>
    </row>
    <row r="4" spans="1:8" s="9" customFormat="1" ht="15.75" customHeight="1" x14ac:dyDescent="0.25">
      <c r="A4" s="6">
        <v>1</v>
      </c>
      <c r="B4" s="7">
        <v>2</v>
      </c>
      <c r="C4" s="6">
        <v>3</v>
      </c>
      <c r="D4" s="6">
        <v>4</v>
      </c>
      <c r="E4" s="6">
        <v>5</v>
      </c>
      <c r="F4" s="8">
        <v>6</v>
      </c>
      <c r="G4" s="8">
        <v>7</v>
      </c>
      <c r="H4" s="8">
        <v>8</v>
      </c>
    </row>
    <row r="5" spans="1:8" ht="30" customHeight="1" x14ac:dyDescent="0.25">
      <c r="A5" s="30" t="s">
        <v>11</v>
      </c>
      <c r="B5" s="31"/>
      <c r="C5" s="31"/>
      <c r="D5" s="31"/>
      <c r="E5" s="31"/>
      <c r="F5" s="31"/>
      <c r="G5" s="31"/>
      <c r="H5" s="31"/>
    </row>
    <row r="6" spans="1:8" ht="30" customHeight="1" x14ac:dyDescent="0.25">
      <c r="A6" s="11" t="s">
        <v>12</v>
      </c>
      <c r="B6" s="12" t="s">
        <v>13</v>
      </c>
      <c r="C6" s="40" t="s">
        <v>14</v>
      </c>
      <c r="D6" s="40">
        <v>1</v>
      </c>
      <c r="E6" s="34"/>
      <c r="F6" s="43">
        <v>4</v>
      </c>
      <c r="G6" s="34">
        <f>D6*E6*F6</f>
        <v>0</v>
      </c>
      <c r="H6" s="34">
        <f>G6*1.23</f>
        <v>0</v>
      </c>
    </row>
    <row r="7" spans="1:8" ht="30" customHeight="1" x14ac:dyDescent="0.25">
      <c r="A7" s="11" t="s">
        <v>15</v>
      </c>
      <c r="B7" s="12" t="s">
        <v>16</v>
      </c>
      <c r="C7" s="41"/>
      <c r="D7" s="41"/>
      <c r="E7" s="35"/>
      <c r="F7" s="44"/>
      <c r="G7" s="35"/>
      <c r="H7" s="35"/>
    </row>
    <row r="8" spans="1:8" ht="30" customHeight="1" x14ac:dyDescent="0.25">
      <c r="A8" s="11" t="s">
        <v>17</v>
      </c>
      <c r="B8" s="12" t="s">
        <v>18</v>
      </c>
      <c r="C8" s="41"/>
      <c r="D8" s="41"/>
      <c r="E8" s="35"/>
      <c r="F8" s="44"/>
      <c r="G8" s="35"/>
      <c r="H8" s="35"/>
    </row>
    <row r="9" spans="1:8" ht="30" customHeight="1" x14ac:dyDescent="0.25">
      <c r="A9" s="11" t="s">
        <v>19</v>
      </c>
      <c r="B9" s="12" t="s">
        <v>20</v>
      </c>
      <c r="C9" s="41"/>
      <c r="D9" s="41"/>
      <c r="E9" s="35"/>
      <c r="F9" s="44"/>
      <c r="G9" s="35"/>
      <c r="H9" s="35"/>
    </row>
    <row r="10" spans="1:8" ht="36.75" customHeight="1" x14ac:dyDescent="0.25">
      <c r="A10" s="11" t="s">
        <v>21</v>
      </c>
      <c r="B10" s="12" t="s">
        <v>22</v>
      </c>
      <c r="C10" s="41"/>
      <c r="D10" s="41"/>
      <c r="E10" s="35"/>
      <c r="F10" s="44"/>
      <c r="G10" s="35"/>
      <c r="H10" s="35"/>
    </row>
    <row r="11" spans="1:8" ht="30" customHeight="1" x14ac:dyDescent="0.25">
      <c r="A11" s="11" t="s">
        <v>23</v>
      </c>
      <c r="B11" s="12" t="s">
        <v>24</v>
      </c>
      <c r="C11" s="41"/>
      <c r="D11" s="41"/>
      <c r="E11" s="35"/>
      <c r="F11" s="44"/>
      <c r="G11" s="35"/>
      <c r="H11" s="35"/>
    </row>
    <row r="12" spans="1:8" ht="30" customHeight="1" x14ac:dyDescent="0.25">
      <c r="A12" s="11" t="s">
        <v>25</v>
      </c>
      <c r="B12" s="12" t="s">
        <v>26</v>
      </c>
      <c r="C12" s="41"/>
      <c r="D12" s="41"/>
      <c r="E12" s="35"/>
      <c r="F12" s="44"/>
      <c r="G12" s="35"/>
      <c r="H12" s="35"/>
    </row>
    <row r="13" spans="1:8" ht="30" customHeight="1" x14ac:dyDescent="0.25">
      <c r="A13" s="11" t="s">
        <v>27</v>
      </c>
      <c r="B13" s="12" t="s">
        <v>28</v>
      </c>
      <c r="C13" s="42"/>
      <c r="D13" s="42"/>
      <c r="E13" s="36"/>
      <c r="F13" s="45"/>
      <c r="G13" s="36"/>
      <c r="H13" s="36"/>
    </row>
    <row r="14" spans="1:8" s="3" customFormat="1" ht="30" customHeight="1" x14ac:dyDescent="0.25">
      <c r="A14" s="33"/>
      <c r="B14" s="33"/>
      <c r="C14" s="29" t="s">
        <v>29</v>
      </c>
      <c r="D14" s="29"/>
      <c r="E14" s="16"/>
      <c r="F14" s="17"/>
      <c r="G14" s="4">
        <f>SUM(G6:G13)</f>
        <v>0</v>
      </c>
      <c r="H14" s="4">
        <f>SUM(H6:H13)</f>
        <v>0</v>
      </c>
    </row>
    <row r="15" spans="1:8" ht="30" customHeight="1" x14ac:dyDescent="0.25">
      <c r="A15" s="29" t="s">
        <v>30</v>
      </c>
      <c r="B15" s="29"/>
      <c r="C15" s="29"/>
      <c r="D15" s="29"/>
      <c r="E15" s="29"/>
      <c r="F15" s="29"/>
      <c r="G15" s="29"/>
      <c r="H15" s="29"/>
    </row>
    <row r="16" spans="1:8" ht="30" customHeight="1" x14ac:dyDescent="0.25">
      <c r="A16" s="13" t="s">
        <v>12</v>
      </c>
      <c r="B16" s="18" t="s">
        <v>31</v>
      </c>
      <c r="C16" s="19" t="s">
        <v>32</v>
      </c>
      <c r="D16" s="13">
        <v>21</v>
      </c>
      <c r="E16" s="14"/>
      <c r="F16" s="15">
        <v>2</v>
      </c>
      <c r="G16" s="4">
        <f>D16*E16*F16</f>
        <v>0</v>
      </c>
      <c r="H16" s="4">
        <f t="shared" ref="H16:H27" si="0">G16*1.23</f>
        <v>0</v>
      </c>
    </row>
    <row r="17" spans="1:8" ht="30" customHeight="1" x14ac:dyDescent="0.25">
      <c r="A17" s="30" t="s">
        <v>33</v>
      </c>
      <c r="B17" s="31"/>
      <c r="C17" s="31"/>
      <c r="D17" s="31"/>
      <c r="E17" s="31"/>
      <c r="F17" s="31"/>
      <c r="G17" s="31"/>
      <c r="H17" s="31"/>
    </row>
    <row r="18" spans="1:8" ht="30" customHeight="1" x14ac:dyDescent="0.25">
      <c r="A18" s="11" t="s">
        <v>12</v>
      </c>
      <c r="B18" s="12" t="s">
        <v>34</v>
      </c>
      <c r="C18" s="37" t="s">
        <v>35</v>
      </c>
      <c r="D18" s="11">
        <v>2</v>
      </c>
      <c r="E18" s="16"/>
      <c r="F18" s="17">
        <v>2</v>
      </c>
      <c r="G18" s="16">
        <f>D18*E18*F18</f>
        <v>0</v>
      </c>
      <c r="H18" s="16">
        <f t="shared" si="0"/>
        <v>0</v>
      </c>
    </row>
    <row r="19" spans="1:8" ht="30" customHeight="1" x14ac:dyDescent="0.25">
      <c r="A19" s="11" t="s">
        <v>15</v>
      </c>
      <c r="B19" s="12" t="s">
        <v>36</v>
      </c>
      <c r="C19" s="38"/>
      <c r="D19" s="11">
        <v>4</v>
      </c>
      <c r="E19" s="16"/>
      <c r="F19" s="17">
        <v>2</v>
      </c>
      <c r="G19" s="16">
        <f t="shared" ref="G19:G27" si="1">D19*E19*F19</f>
        <v>0</v>
      </c>
      <c r="H19" s="16">
        <f t="shared" si="0"/>
        <v>0</v>
      </c>
    </row>
    <row r="20" spans="1:8" ht="30" customHeight="1" x14ac:dyDescent="0.25">
      <c r="A20" s="11" t="s">
        <v>17</v>
      </c>
      <c r="B20" s="12" t="s">
        <v>37</v>
      </c>
      <c r="C20" s="38"/>
      <c r="D20" s="11">
        <v>2</v>
      </c>
      <c r="E20" s="16"/>
      <c r="F20" s="17">
        <v>2</v>
      </c>
      <c r="G20" s="16">
        <f t="shared" si="1"/>
        <v>0</v>
      </c>
      <c r="H20" s="16">
        <f t="shared" si="0"/>
        <v>0</v>
      </c>
    </row>
    <row r="21" spans="1:8" ht="30" customHeight="1" x14ac:dyDescent="0.25">
      <c r="A21" s="11" t="s">
        <v>19</v>
      </c>
      <c r="B21" s="12" t="s">
        <v>38</v>
      </c>
      <c r="C21" s="38"/>
      <c r="D21" s="11">
        <v>1</v>
      </c>
      <c r="E21" s="16"/>
      <c r="F21" s="17">
        <v>2</v>
      </c>
      <c r="G21" s="16">
        <f t="shared" si="1"/>
        <v>0</v>
      </c>
      <c r="H21" s="16">
        <f t="shared" si="0"/>
        <v>0</v>
      </c>
    </row>
    <row r="22" spans="1:8" ht="30" customHeight="1" x14ac:dyDescent="0.25">
      <c r="A22" s="11" t="s">
        <v>21</v>
      </c>
      <c r="B22" s="12" t="s">
        <v>39</v>
      </c>
      <c r="C22" s="38"/>
      <c r="D22" s="11">
        <v>1</v>
      </c>
      <c r="E22" s="16"/>
      <c r="F22" s="17">
        <v>2</v>
      </c>
      <c r="G22" s="16">
        <f t="shared" si="1"/>
        <v>0</v>
      </c>
      <c r="H22" s="16">
        <f t="shared" si="0"/>
        <v>0</v>
      </c>
    </row>
    <row r="23" spans="1:8" ht="30" customHeight="1" x14ac:dyDescent="0.25">
      <c r="A23" s="11" t="s">
        <v>23</v>
      </c>
      <c r="B23" s="12" t="s">
        <v>40</v>
      </c>
      <c r="C23" s="38"/>
      <c r="D23" s="11">
        <v>1</v>
      </c>
      <c r="E23" s="16"/>
      <c r="F23" s="17">
        <v>2</v>
      </c>
      <c r="G23" s="16">
        <f t="shared" si="1"/>
        <v>0</v>
      </c>
      <c r="H23" s="16">
        <f t="shared" si="0"/>
        <v>0</v>
      </c>
    </row>
    <row r="24" spans="1:8" ht="30" customHeight="1" x14ac:dyDescent="0.25">
      <c r="A24" s="11" t="s">
        <v>25</v>
      </c>
      <c r="B24" s="12" t="s">
        <v>41</v>
      </c>
      <c r="C24" s="38"/>
      <c r="D24" s="11">
        <v>16</v>
      </c>
      <c r="E24" s="16"/>
      <c r="F24" s="17">
        <v>2</v>
      </c>
      <c r="G24" s="16">
        <f t="shared" si="1"/>
        <v>0</v>
      </c>
      <c r="H24" s="16">
        <f t="shared" si="0"/>
        <v>0</v>
      </c>
    </row>
    <row r="25" spans="1:8" ht="30" customHeight="1" x14ac:dyDescent="0.25">
      <c r="A25" s="11" t="s">
        <v>27</v>
      </c>
      <c r="B25" s="12" t="s">
        <v>42</v>
      </c>
      <c r="C25" s="38"/>
      <c r="D25" s="11">
        <v>1</v>
      </c>
      <c r="E25" s="16"/>
      <c r="F25" s="17">
        <v>2</v>
      </c>
      <c r="G25" s="16">
        <f t="shared" si="1"/>
        <v>0</v>
      </c>
      <c r="H25" s="16">
        <f t="shared" si="0"/>
        <v>0</v>
      </c>
    </row>
    <row r="26" spans="1:8" ht="30" customHeight="1" x14ac:dyDescent="0.25">
      <c r="A26" s="11" t="s">
        <v>43</v>
      </c>
      <c r="B26" s="12" t="s">
        <v>44</v>
      </c>
      <c r="C26" s="38"/>
      <c r="D26" s="11">
        <v>3</v>
      </c>
      <c r="E26" s="16"/>
      <c r="F26" s="17">
        <v>2</v>
      </c>
      <c r="G26" s="16">
        <f t="shared" si="1"/>
        <v>0</v>
      </c>
      <c r="H26" s="16">
        <f t="shared" si="0"/>
        <v>0</v>
      </c>
    </row>
    <row r="27" spans="1:8" ht="30" customHeight="1" x14ac:dyDescent="0.25">
      <c r="A27" s="11" t="s">
        <v>45</v>
      </c>
      <c r="B27" s="12" t="s">
        <v>46</v>
      </c>
      <c r="C27" s="39"/>
      <c r="D27" s="11">
        <v>2</v>
      </c>
      <c r="E27" s="16"/>
      <c r="F27" s="17">
        <v>2</v>
      </c>
      <c r="G27" s="16">
        <f t="shared" si="1"/>
        <v>0</v>
      </c>
      <c r="H27" s="16">
        <f t="shared" si="0"/>
        <v>0</v>
      </c>
    </row>
    <row r="28" spans="1:8" s="3" customFormat="1" ht="30" customHeight="1" x14ac:dyDescent="0.25">
      <c r="A28" s="33"/>
      <c r="B28" s="33"/>
      <c r="C28" s="29" t="s">
        <v>29</v>
      </c>
      <c r="D28" s="29"/>
      <c r="E28" s="16"/>
      <c r="F28" s="17"/>
      <c r="G28" s="4">
        <f>SUM(G18:G27)</f>
        <v>0</v>
      </c>
      <c r="H28" s="4">
        <f>SUM(H18:H27)</f>
        <v>0</v>
      </c>
    </row>
    <row r="29" spans="1:8" s="3" customFormat="1" ht="30" customHeight="1" x14ac:dyDescent="0.25">
      <c r="A29" s="30" t="s">
        <v>47</v>
      </c>
      <c r="B29" s="31"/>
      <c r="C29" s="31"/>
      <c r="D29" s="31"/>
      <c r="E29" s="31"/>
      <c r="F29" s="31"/>
      <c r="G29" s="4">
        <f>G28+G16+G14</f>
        <v>0</v>
      </c>
      <c r="H29" s="4">
        <f>H28+H16+H14</f>
        <v>0</v>
      </c>
    </row>
    <row r="30" spans="1:8" ht="30" customHeight="1" x14ac:dyDescent="0.25">
      <c r="A30" s="30" t="s">
        <v>48</v>
      </c>
      <c r="B30" s="31"/>
      <c r="C30" s="31"/>
      <c r="D30" s="31"/>
      <c r="E30" s="31"/>
      <c r="F30" s="31"/>
      <c r="G30" s="31"/>
      <c r="H30" s="31"/>
    </row>
    <row r="31" spans="1:8" s="3" customFormat="1" ht="83.25" customHeight="1" x14ac:dyDescent="0.25">
      <c r="A31" s="2" t="s">
        <v>3</v>
      </c>
      <c r="B31" s="2" t="s">
        <v>4</v>
      </c>
      <c r="C31" s="2" t="s">
        <v>5</v>
      </c>
      <c r="D31" s="2" t="s">
        <v>6</v>
      </c>
      <c r="E31" s="4" t="s">
        <v>7</v>
      </c>
      <c r="F31" s="5" t="s">
        <v>49</v>
      </c>
      <c r="G31" s="4" t="s">
        <v>9</v>
      </c>
      <c r="H31" s="4" t="s">
        <v>10</v>
      </c>
    </row>
    <row r="32" spans="1:8" x14ac:dyDescent="0.25">
      <c r="A32" s="6">
        <v>1</v>
      </c>
      <c r="B32" s="7">
        <v>2</v>
      </c>
      <c r="C32" s="6">
        <v>3</v>
      </c>
      <c r="D32" s="6">
        <v>4</v>
      </c>
      <c r="E32" s="6">
        <v>5</v>
      </c>
      <c r="F32" s="8">
        <v>6</v>
      </c>
      <c r="G32" s="8">
        <v>7</v>
      </c>
      <c r="H32" s="8">
        <v>8</v>
      </c>
    </row>
    <row r="33" spans="1:8" ht="30" customHeight="1" x14ac:dyDescent="0.25">
      <c r="A33" s="30" t="s">
        <v>50</v>
      </c>
      <c r="B33" s="31"/>
      <c r="C33" s="31"/>
      <c r="D33" s="31"/>
      <c r="E33" s="31"/>
      <c r="F33" s="31"/>
      <c r="G33" s="31"/>
      <c r="H33" s="31"/>
    </row>
    <row r="34" spans="1:8" ht="30" customHeight="1" x14ac:dyDescent="0.25">
      <c r="A34" s="11" t="s">
        <v>12</v>
      </c>
      <c r="B34" s="12" t="s">
        <v>51</v>
      </c>
      <c r="C34" s="32" t="s">
        <v>35</v>
      </c>
      <c r="D34" s="11">
        <v>2</v>
      </c>
      <c r="E34" s="16"/>
      <c r="F34" s="17">
        <v>2</v>
      </c>
      <c r="G34" s="16">
        <f>D34*E34*F34</f>
        <v>0</v>
      </c>
      <c r="H34" s="16">
        <f>G34*1.23</f>
        <v>0</v>
      </c>
    </row>
    <row r="35" spans="1:8" ht="30" customHeight="1" x14ac:dyDescent="0.25">
      <c r="A35" s="11" t="s">
        <v>15</v>
      </c>
      <c r="B35" s="12" t="s">
        <v>52</v>
      </c>
      <c r="C35" s="33"/>
      <c r="D35" s="11">
        <v>2</v>
      </c>
      <c r="E35" s="16"/>
      <c r="F35" s="17">
        <v>2</v>
      </c>
      <c r="G35" s="16">
        <f>D35*E35*F35</f>
        <v>0</v>
      </c>
      <c r="H35" s="16">
        <f>G35*1.23</f>
        <v>0</v>
      </c>
    </row>
    <row r="36" spans="1:8" s="3" customFormat="1" ht="30" customHeight="1" x14ac:dyDescent="0.25">
      <c r="A36" s="46"/>
      <c r="B36" s="47"/>
      <c r="C36" s="30" t="s">
        <v>29</v>
      </c>
      <c r="D36" s="48"/>
      <c r="E36" s="16"/>
      <c r="F36" s="17"/>
      <c r="G36" s="4">
        <f>SUM(G34:G35)</f>
        <v>0</v>
      </c>
      <c r="H36" s="4">
        <f>SUM(H34:H35)</f>
        <v>0</v>
      </c>
    </row>
    <row r="37" spans="1:8" s="3" customFormat="1" ht="30" customHeight="1" x14ac:dyDescent="0.25">
      <c r="B37" s="20"/>
      <c r="E37" s="21"/>
      <c r="F37" s="22"/>
      <c r="G37" s="21"/>
      <c r="H37" s="21"/>
    </row>
    <row r="38" spans="1:8" s="3" customFormat="1" ht="30" customHeight="1" x14ac:dyDescent="0.25">
      <c r="E38" s="49" t="s">
        <v>53</v>
      </c>
      <c r="F38" s="49"/>
      <c r="G38" s="50">
        <f>G36+G29+G16+G14</f>
        <v>0</v>
      </c>
      <c r="H38" s="51"/>
    </row>
    <row r="39" spans="1:8" s="3" customFormat="1" ht="30" customHeight="1" x14ac:dyDescent="0.25">
      <c r="E39" s="49" t="s">
        <v>54</v>
      </c>
      <c r="F39" s="49"/>
      <c r="G39" s="50">
        <f>H36+H29+H16+H14</f>
        <v>0</v>
      </c>
      <c r="H39" s="51"/>
    </row>
    <row r="40" spans="1:8" ht="30" customHeight="1" x14ac:dyDescent="0.25"/>
    <row r="41" spans="1:8" ht="30" customHeight="1" x14ac:dyDescent="0.25"/>
    <row r="42" spans="1:8" ht="30" customHeight="1" x14ac:dyDescent="0.25"/>
    <row r="43" spans="1:8" ht="30" customHeight="1" x14ac:dyDescent="0.25"/>
    <row r="44" spans="1:8" ht="30" customHeight="1" x14ac:dyDescent="0.25"/>
  </sheetData>
  <mergeCells count="28">
    <mergeCell ref="E39:F39"/>
    <mergeCell ref="G39:H39"/>
    <mergeCell ref="A33:H33"/>
    <mergeCell ref="A36:B36"/>
    <mergeCell ref="C36:D36"/>
    <mergeCell ref="E38:F38"/>
    <mergeCell ref="G38:H38"/>
    <mergeCell ref="C34:C35"/>
    <mergeCell ref="H6:H13"/>
    <mergeCell ref="A14:B14"/>
    <mergeCell ref="C14:D14"/>
    <mergeCell ref="A15:H15"/>
    <mergeCell ref="A17:H17"/>
    <mergeCell ref="C18:C27"/>
    <mergeCell ref="C6:C13"/>
    <mergeCell ref="D6:D13"/>
    <mergeCell ref="E6:E13"/>
    <mergeCell ref="F6:F13"/>
    <mergeCell ref="G6:G13"/>
    <mergeCell ref="A28:B28"/>
    <mergeCell ref="C28:D28"/>
    <mergeCell ref="A29:F29"/>
    <mergeCell ref="A30:H30"/>
    <mergeCell ref="A1:B1"/>
    <mergeCell ref="C1:F1"/>
    <mergeCell ref="G1:H1"/>
    <mergeCell ref="A2:H2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1 - Kolegialna 17</vt:lpstr>
      <vt:lpstr>'Załącznik Nr 1 - Kolegialna 17'!Obszar_wydruku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2023-11-30T10:19:01Z</cp:lastPrinted>
  <dcterms:created xsi:type="dcterms:W3CDTF">2023-11-24T12:57:59Z</dcterms:created>
  <dcterms:modified xsi:type="dcterms:W3CDTF">2023-11-30T10:41:54Z</dcterms:modified>
</cp:coreProperties>
</file>