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tabRatio="500" activeTab="0"/>
  </bookViews>
  <sheets>
    <sheet name="PRODUKTY LECZNICZE" sheetId="1" r:id="rId1"/>
  </sheets>
  <definedNames/>
  <calcPr fullCalcOnLoad="1"/>
</workbook>
</file>

<file path=xl/sharedStrings.xml><?xml version="1.0" encoding="utf-8"?>
<sst xmlns="http://schemas.openxmlformats.org/spreadsheetml/2006/main" count="281" uniqueCount="171">
  <si>
    <t>Nr Części</t>
  </si>
  <si>
    <t>Nazwa międzynarodowa</t>
  </si>
  <si>
    <t>Nazwa handlowa leku</t>
  </si>
  <si>
    <t>Kod EAN lub GTIN</t>
  </si>
  <si>
    <t>Postać farmaceutyczna / formulacja leku</t>
  </si>
  <si>
    <t>Dawka / stężenie / wielkość / objętość</t>
  </si>
  <si>
    <t>Ilość w opakowaniu</t>
  </si>
  <si>
    <t>Jednostka miary</t>
  </si>
  <si>
    <t>Ilość minimalna</t>
  </si>
  <si>
    <t>Ilość maksymalna</t>
  </si>
  <si>
    <t>Cena jednostkowa netto [zł]</t>
  </si>
  <si>
    <t>Wartość netto [zł]</t>
  </si>
  <si>
    <t>Vat
[%]</t>
  </si>
  <si>
    <t>Wartość brutto [zł]</t>
  </si>
  <si>
    <t>ACETYLCYSTEINE</t>
  </si>
  <si>
    <t>ampułka - roztwór do infuzji</t>
  </si>
  <si>
    <t>100mg/ml
3ml</t>
  </si>
  <si>
    <t>op.</t>
  </si>
  <si>
    <t>ALPROSTADIL</t>
  </si>
  <si>
    <t>ampułka – roztwór do wstrzykiwań</t>
  </si>
  <si>
    <t>0,5mg/ml
1ml</t>
  </si>
  <si>
    <t>Althaeae radicis maceratio</t>
  </si>
  <si>
    <t>butelka – syrop</t>
  </si>
  <si>
    <t>125g</t>
  </si>
  <si>
    <t>AMBROXOL HYDROCHLORIDE Wymagana możliwość zastosowania u dzieci, w tym u wcześniaków, zgodnie z zapisami w ChPL.</t>
  </si>
  <si>
    <t>ampułka - roztwór do wstrzykiwań</t>
  </si>
  <si>
    <t>7,5mg/ml
2ml</t>
  </si>
  <si>
    <t>AMBROXOL HYDROCHLORIDE</t>
  </si>
  <si>
    <t>butelka - roztwór doustny / syrop</t>
  </si>
  <si>
    <t>15mg/5ml
100ml</t>
  </si>
  <si>
    <t>30mg/5ml
100ml</t>
  </si>
  <si>
    <t>butelka - roztwór do nebulizacji</t>
  </si>
  <si>
    <t>7,5 mg/ml
100ml</t>
  </si>
  <si>
    <t>1</t>
  </si>
  <si>
    <t>AMOXICILLIN + CLAVULANIC ACID</t>
  </si>
  <si>
    <t>butelka - proszek do sporządzania zawiesiny doustnej</t>
  </si>
  <si>
    <t>(400mg + 57mg)/5ml
35ml</t>
  </si>
  <si>
    <t>ASCORBIC ACID</t>
  </si>
  <si>
    <t>butelka - krople doustne, roztwór</t>
  </si>
  <si>
    <t>100mg/ml
30ml</t>
  </si>
  <si>
    <t>AZITHROMYCIN</t>
  </si>
  <si>
    <t>butelka - proszek / granulat do sporządzania zawiesiny doustnej</t>
  </si>
  <si>
    <t>200mg/5ml
20ml</t>
  </si>
  <si>
    <t>200mg/5ml
30ml</t>
  </si>
  <si>
    <t>BUDESONIDE</t>
  </si>
  <si>
    <t>ampułka / pojemnik - zawiesina do nebulizacji</t>
  </si>
  <si>
    <t>0,25mg/ml
2ml</t>
  </si>
  <si>
    <t xml:space="preserve">0,5mg/ml 
2ml </t>
  </si>
  <si>
    <t>CAFFEINE CITRATE</t>
  </si>
  <si>
    <t>ampułka – roztwór do infuzji i doustny</t>
  </si>
  <si>
    <t>20mg/ml
1ml</t>
  </si>
  <si>
    <t>CALCIUM GLUBIONATE + CALCIUM LACTOBIONATE</t>
  </si>
  <si>
    <t>butelka - syrop</t>
  </si>
  <si>
    <r>
      <rPr>
        <sz val="11"/>
        <color indexed="8"/>
        <rFont val="Times New Roman"/>
        <family val="1"/>
      </rPr>
      <t>114-116mg Ca</t>
    </r>
    <r>
      <rPr>
        <vertAlign val="superscript"/>
        <sz val="11"/>
        <color indexed="8"/>
        <rFont val="Times New Roman"/>
        <family val="1"/>
      </rPr>
      <t>2+</t>
    </r>
    <r>
      <rPr>
        <sz val="11"/>
        <color indexed="8"/>
        <rFont val="Times New Roman"/>
        <family val="1"/>
      </rPr>
      <t>/5ml
150ml</t>
    </r>
  </si>
  <si>
    <t>CALCIUM GLUCONATE</t>
  </si>
  <si>
    <t>95,5mg/ml
10ml</t>
  </si>
  <si>
    <t>CETIRIZINE DIHYDROCHLORIDE</t>
  </si>
  <si>
    <t>10mg/ml
10ml</t>
  </si>
  <si>
    <t>CHOLECALCIFEROL</t>
  </si>
  <si>
    <t>15000j.m./ml
10ml</t>
  </si>
  <si>
    <t>20000j.m./ml
10ml</t>
  </si>
  <si>
    <t>CLEMASTINE</t>
  </si>
  <si>
    <t>1mg/10ml
100ml</t>
  </si>
  <si>
    <t>DIMETICONE</t>
  </si>
  <si>
    <t>butelka - krople doustne</t>
  </si>
  <si>
    <t>980mg/g
5g</t>
  </si>
  <si>
    <t>DIOSMECTITE</t>
  </si>
  <si>
    <t>saszetka – proszek do sporządzania zawiesiny doustnej</t>
  </si>
  <si>
    <t>3g</t>
  </si>
  <si>
    <t>30</t>
  </si>
  <si>
    <t>ERYTHROMYCIN</t>
  </si>
  <si>
    <t>opakowanie - maść do oczu</t>
  </si>
  <si>
    <t>5mg/g
3,5g</t>
  </si>
  <si>
    <t>FENOTEROL HYDROBROMIDE + IPRATROPIUM BROMIDE</t>
  </si>
  <si>
    <t xml:space="preserve"> butelka - roztwór do nebulizacji</t>
  </si>
  <si>
    <t>(0,5mg + 0,25mg)/ml
20 ml</t>
  </si>
  <si>
    <t>Gotowy do spożycia, kompletny pod względem odżywczym preparat do żywienia dla niemowląt od urodzenia, źródło białka, węglowodanów, tłuszczów oraz niezbędnych minerałów i witamin, z dodatkiem błonnika pochodzenia oligosacharydowego oraz DHA.</t>
  </si>
  <si>
    <t>butelka – płyn</t>
  </si>
  <si>
    <t>70-100ml</t>
  </si>
  <si>
    <t>Smoczek przeznaczony do karmienia niemowląt kompatybilny z produktem zaoferowanym w pozycji 25a. Wyrób medyczny sterylny.</t>
  </si>
  <si>
    <t>smoczek</t>
  </si>
  <si>
    <t>-</t>
  </si>
  <si>
    <t>x</t>
  </si>
  <si>
    <t>GLYCEROL</t>
  </si>
  <si>
    <t>opakowanie – czopek doodbytniczy</t>
  </si>
  <si>
    <t>1g</t>
  </si>
  <si>
    <t>2g</t>
  </si>
  <si>
    <t>10</t>
  </si>
  <si>
    <t>IBUPROFEN</t>
  </si>
  <si>
    <t>5mg/ml
2ml</t>
  </si>
  <si>
    <t>butelka - zawiesina doustna</t>
  </si>
  <si>
    <t>40mg/ml
100ml</t>
  </si>
  <si>
    <t>LACTOBACILLUS
Wymagana możliwość zastosowania od pierwszego dnia życia. Produkt leczniczy lub środek spożywczy specjalnego przeznaczenia medycznego</t>
  </si>
  <si>
    <t>nie mniej niż 1mld CFU pałeczek z rodzaju Lactobacillus Rhamnosus w jednej kropli
5ml</t>
  </si>
  <si>
    <t>METAMIZOLE SODIUM MONOHYDRATE</t>
  </si>
  <si>
    <t>500mg/ml
100ml</t>
  </si>
  <si>
    <t>MILRINONE</t>
  </si>
  <si>
    <t>ampułka / fiolka – roztwór do wstrzykiwań i infuzji / koncentrat o sporządzania roztworu do infuzji</t>
  </si>
  <si>
    <t>1mg/ml
10ml</t>
  </si>
  <si>
    <t>NYSTATIN</t>
  </si>
  <si>
    <t>butelka – zawiesina doustna / proszek do sporządzania zawiesiny doustnej / granulat do sporządzania zawiesiny doustnej i stosowania w jamie ustnej</t>
  </si>
  <si>
    <t>100tys. j.m./ml
28-30ml</t>
  </si>
  <si>
    <t>OXYMETAZOLIN HYDROCHLORIDE</t>
  </si>
  <si>
    <t>butelka - krople do nosa, roztwór</t>
  </si>
  <si>
    <t>0,1mg/ml
5ml</t>
  </si>
  <si>
    <t>butelka - aerozol do nosa, roztwór</t>
  </si>
  <si>
    <t>0,25mg/ml
10ml</t>
  </si>
  <si>
    <t>0,5mg/ml
10ml</t>
  </si>
  <si>
    <t>PARACETAMOL</t>
  </si>
  <si>
    <t>24mg/ml 
100ml</t>
  </si>
  <si>
    <t>50mg</t>
  </si>
  <si>
    <t>125mg</t>
  </si>
  <si>
    <t>250mg</t>
  </si>
  <si>
    <t>500mg</t>
  </si>
  <si>
    <t>PHENYTOINE SODIUM</t>
  </si>
  <si>
    <t>ampułka / fiolka – roztwór do wstrzykiwań</t>
  </si>
  <si>
    <t>50mg/ml
5ml</t>
  </si>
  <si>
    <t>PORACTANT ALFA</t>
  </si>
  <si>
    <t>fiolka – zawiesina do stosowania dotchawiczego i dooskrzelowego</t>
  </si>
  <si>
    <t>80mg/ml
1,5ml</t>
  </si>
  <si>
    <t>POTASSIUM CHLORIDE</t>
  </si>
  <si>
    <r>
      <rPr>
        <sz val="11"/>
        <color indexed="8"/>
        <rFont val="Times New Roman"/>
        <family val="1"/>
      </rPr>
      <t>782mg K</t>
    </r>
    <r>
      <rPr>
        <vertAlign val="superscript"/>
        <sz val="11"/>
        <color indexed="8"/>
        <rFont val="Times New Roman"/>
        <family val="1"/>
      </rPr>
      <t>+</t>
    </r>
    <r>
      <rPr>
        <sz val="11"/>
        <color indexed="8"/>
        <rFont val="Times New Roman"/>
        <family val="1"/>
      </rPr>
      <t xml:space="preserve">/10ml
</t>
    </r>
    <r>
      <rPr>
        <sz val="11"/>
        <rFont val="Times New Roman"/>
        <family val="1"/>
      </rPr>
      <t>150ml</t>
    </r>
  </si>
  <si>
    <t>PREDNISOLONE HEMISUCCINATE</t>
  </si>
  <si>
    <t>ampułka – proszek i rozpuszczalnik do sporządzania roztworu do wstrzykiwań i infuzji</t>
  </si>
  <si>
    <t>25mg</t>
  </si>
  <si>
    <t>Preparat do żywienia niemowląt od urodzenia do 6 miesiąca życia, stosowany w alergii na białka mleka krowiego, kompletny pod względem odżywczym, będący źródłem białka hydrolizowanego, węglowodanów, tłuszczów oraz niezbędnych witamin i minerałów, z dodatkiem żywych kultur bakterii Lactobacillus rhamnosus GG. Środek spożywczy specjalnego przeznaczenia medycznego.</t>
  </si>
  <si>
    <t>puszka – proszek</t>
  </si>
  <si>
    <t>400g</t>
  </si>
  <si>
    <t>Preparat do żywienia niemowląt i dzieci powyżej 6 miesiąca życia, stosowany w alergii na białka mleka krowiego, kompletny pod względem odżywczym, będący źródłem białka hydrolizowanego, węglowodanów, tłuszczów oraz niezbędnych witamin i minerałów, z dodatkiem żywych kultur bakterii Lactobacillus rhamnosus GG. Środek spożywczy specjalnego przeznaczenia medycznego.</t>
  </si>
  <si>
    <t>Preparat od żywienia niemowląt od urodzenia stosowany w alergii na białko pokarmowe lub w zespołach złego wchłaniania, będący źródłem białka hydrolizowanego, węglowodanów, tłuszczów oraz niezbędnych witamin i minerałów, z dodatkiem DHA oraz MCT. Środek spożywczy specjalnego przeznaczenia medycznego.</t>
  </si>
  <si>
    <t>450g</t>
  </si>
  <si>
    <t>Preparat zawierający elektrolity (sód, potas, chlorki) oraz glukozę, stosowany w zapobieganiu i leczeniu odwodnienia w przebiegu biegunek.</t>
  </si>
  <si>
    <t>saszetka - proszek do sporządzenia roztworu doustnego</t>
  </si>
  <si>
    <t>4,15g</t>
  </si>
  <si>
    <t>Preparat złożony na bazie wyciągu płynnego z kłącza pięciornika, ichtiolu, boraksu oraz tlenku cynku do stosowania miejscowego w zmianach ropnych i stanach zapalnych skóry.</t>
  </si>
  <si>
    <t>opakowanie – maść</t>
  </si>
  <si>
    <t>20g</t>
  </si>
  <si>
    <t>RETINYL PALMITATE + CHOLECALCIFEROL</t>
  </si>
  <si>
    <t>(20tys. j.m. + 10tys. j.m.)/ml
10ml</t>
  </si>
  <si>
    <t>SALBUTAMOL</t>
  </si>
  <si>
    <t>2mg/5ml
100ml</t>
  </si>
  <si>
    <t>SODIUM CHLORIDE</t>
  </si>
  <si>
    <t>ampułka - rozpuszczalnik do sporządzania leków parenteralnych</t>
  </si>
  <si>
    <t>9mg/ml
10ml</t>
  </si>
  <si>
    <t xml:space="preserve">SODIUM GLYCEROPHOSPHATE </t>
  </si>
  <si>
    <t xml:space="preserve">ampułka / fiolka – koncentrat do sporządzania roztworu do infuzji </t>
  </si>
  <si>
    <t>216mg/ml
20ml</t>
  </si>
  <si>
    <t>TOCOPHEROL ACETATE</t>
  </si>
  <si>
    <t>300mg/ml
10ml</t>
  </si>
  <si>
    <t>TRIMEBUTINE MALEATE</t>
  </si>
  <si>
    <t>butelka – granulat do sporządzania zawiesiny doustnej</t>
  </si>
  <si>
    <t>7,87mg/g
250ml</t>
  </si>
  <si>
    <t>XYLOMETAZOLINE HYDROCHLORIDE</t>
  </si>
  <si>
    <t>butelka - krople / aerozol do nosa, roztwór</t>
  </si>
  <si>
    <t xml:space="preserve"> PRODUKTY LECZNICZE ORAZ ŻYWIENIOWE DLA DZIECI</t>
  </si>
  <si>
    <t>ZAŁĄCZNIK 2A - WSZSL/FZ-54/24</t>
  </si>
  <si>
    <t>A</t>
  </si>
  <si>
    <t>B</t>
  </si>
  <si>
    <t>C</t>
  </si>
  <si>
    <t>D</t>
  </si>
  <si>
    <t>E</t>
  </si>
  <si>
    <t>F</t>
  </si>
  <si>
    <t>G</t>
  </si>
  <si>
    <t>H</t>
  </si>
  <si>
    <t>J</t>
  </si>
  <si>
    <t>I</t>
  </si>
  <si>
    <t>K</t>
  </si>
  <si>
    <t>M</t>
  </si>
  <si>
    <t>N</t>
  </si>
  <si>
    <t xml:space="preserve"> RAZEM CZĘŚĆ 25</t>
  </si>
  <si>
    <t>L=JxK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</si>
</sst>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\ * #,##0.00&quot; zł &quot;;\-* #,##0.00&quot; zł &quot;;\ * \-#&quot; zł &quot;;\ @\ "/>
    <numFmt numFmtId="165" formatCode="d/mm/yyyy"/>
  </numFmts>
  <fonts count="57">
    <font>
      <sz val="10"/>
      <name val="Arial CE"/>
      <family val="0"/>
    </font>
    <font>
      <sz val="10"/>
      <name val="Arial"/>
      <family val="0"/>
    </font>
    <font>
      <sz val="10"/>
      <color indexed="9"/>
      <name val="Arial CE"/>
      <family val="0"/>
    </font>
    <font>
      <b/>
      <sz val="10"/>
      <color indexed="8"/>
      <name val="Arial CE"/>
      <family val="0"/>
    </font>
    <font>
      <sz val="10"/>
      <color indexed="10"/>
      <name val="Arial CE"/>
      <family val="0"/>
    </font>
    <font>
      <b/>
      <sz val="10"/>
      <color indexed="9"/>
      <name val="Arial CE"/>
      <family val="0"/>
    </font>
    <font>
      <i/>
      <sz val="10"/>
      <color indexed="23"/>
      <name val="Arial CE"/>
      <family val="0"/>
    </font>
    <font>
      <sz val="10"/>
      <color indexed="17"/>
      <name val="Arial CE"/>
      <family val="0"/>
    </font>
    <font>
      <sz val="18"/>
      <color indexed="8"/>
      <name val="Arial CE"/>
      <family val="0"/>
    </font>
    <font>
      <sz val="12"/>
      <color indexed="8"/>
      <name val="Arial CE"/>
      <family val="0"/>
    </font>
    <font>
      <b/>
      <sz val="24"/>
      <color indexed="8"/>
      <name val="Arial CE"/>
      <family val="0"/>
    </font>
    <font>
      <u val="single"/>
      <sz val="10"/>
      <color indexed="12"/>
      <name val="Arial CE"/>
      <family val="0"/>
    </font>
    <font>
      <sz val="10"/>
      <color indexed="19"/>
      <name val="Arial CE"/>
      <family val="0"/>
    </font>
    <font>
      <sz val="11"/>
      <color indexed="8"/>
      <name val="Czcionka tekstu podstawowego"/>
      <family val="2"/>
    </font>
    <font>
      <sz val="10"/>
      <color indexed="63"/>
      <name val="Arial CE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Czcionka tekstu podstawowego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" fillId="29" borderId="0" applyNumberFormat="0" applyBorder="0" applyAlignment="0" applyProtection="0"/>
    <xf numFmtId="0" fontId="42" fillId="30" borderId="1" applyNumberFormat="0" applyAlignment="0" applyProtection="0"/>
    <xf numFmtId="0" fontId="43" fillId="31" borderId="2" applyNumberFormat="0" applyAlignment="0" applyProtection="0"/>
    <xf numFmtId="0" fontId="44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3" borderId="0" applyNumberFormat="0" applyBorder="0" applyAlignment="0" applyProtection="0"/>
    <xf numFmtId="0" fontId="18" fillId="0" borderId="0" applyBorder="0" applyProtection="0">
      <alignment/>
    </xf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35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12" fillId="36" borderId="0" applyNumberFormat="0" applyBorder="0" applyAlignment="0" applyProtection="0"/>
    <xf numFmtId="0" fontId="50" fillId="37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4" fillId="36" borderId="8" applyNumberFormat="0" applyAlignment="0" applyProtection="0"/>
    <xf numFmtId="0" fontId="51" fillId="31" borderId="1" applyNumberFormat="0" applyAlignment="0" applyProtection="0"/>
    <xf numFmtId="9" fontId="13" fillId="0" borderId="0" applyFill="0" applyBorder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13" fillId="0" borderId="0" applyFill="0" applyBorder="0" applyAlignment="0" applyProtection="0"/>
    <xf numFmtId="0" fontId="4" fillId="0" borderId="0" applyNumberFormat="0" applyFill="0" applyBorder="0" applyAlignment="0" applyProtection="0"/>
    <xf numFmtId="0" fontId="56" fillId="39" borderId="0" applyNumberFormat="0" applyBorder="0" applyAlignment="0" applyProtection="0"/>
  </cellStyleXfs>
  <cellXfs count="71"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1" fontId="15" fillId="0" borderId="0" xfId="0" applyNumberFormat="1" applyFont="1" applyAlignment="1">
      <alignment vertical="center" wrapText="1"/>
    </xf>
    <xf numFmtId="2" fontId="15" fillId="0" borderId="0" xfId="0" applyNumberFormat="1" applyFont="1" applyAlignment="1">
      <alignment vertical="center" wrapText="1"/>
    </xf>
    <xf numFmtId="4" fontId="15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NumberFormat="1" applyFont="1" applyAlignment="1" applyProtection="1">
      <alignment horizontal="center" vertical="center" wrapText="1"/>
      <protection locked="0"/>
    </xf>
    <xf numFmtId="0" fontId="19" fillId="0" borderId="11" xfId="50" applyFont="1" applyBorder="1" applyAlignment="1" applyProtection="1">
      <alignment horizontal="center" vertical="center" wrapText="1" shrinkToFit="1"/>
      <protection/>
    </xf>
    <xf numFmtId="0" fontId="19" fillId="0" borderId="11" xfId="50" applyFont="1" applyBorder="1" applyAlignment="1" applyProtection="1">
      <alignment horizontal="left" vertical="center" wrapText="1" shrinkToFit="1"/>
      <protection/>
    </xf>
    <xf numFmtId="0" fontId="15" fillId="0" borderId="11" xfId="0" applyFont="1" applyFill="1" applyBorder="1" applyAlignment="1">
      <alignment horizontal="center" vertical="center" wrapText="1"/>
    </xf>
    <xf numFmtId="0" fontId="19" fillId="0" borderId="11" xfId="50" applyFont="1" applyBorder="1" applyAlignment="1" applyProtection="1">
      <alignment horizontal="center" vertical="center" wrapText="1"/>
      <protection/>
    </xf>
    <xf numFmtId="2" fontId="15" fillId="0" borderId="0" xfId="0" applyNumberFormat="1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9" fillId="0" borderId="11" xfId="50" applyFont="1" applyBorder="1" applyAlignment="1" applyProtection="1">
      <alignment horizontal="left" vertical="center" wrapText="1"/>
      <protection/>
    </xf>
    <xf numFmtId="2" fontId="19" fillId="0" borderId="11" xfId="50" applyNumberFormat="1" applyFont="1" applyBorder="1" applyAlignment="1" applyProtection="1">
      <alignment horizontal="center" vertical="center" wrapText="1"/>
      <protection/>
    </xf>
    <xf numFmtId="0" fontId="20" fillId="0" borderId="11" xfId="50" applyFont="1" applyBorder="1" applyAlignment="1" applyProtection="1">
      <alignment horizontal="left" vertical="center" wrapText="1"/>
      <protection/>
    </xf>
    <xf numFmtId="0" fontId="20" fillId="0" borderId="11" xfId="50" applyFont="1" applyBorder="1" applyAlignment="1" applyProtection="1">
      <alignment vertical="center" wrapText="1"/>
      <protection/>
    </xf>
    <xf numFmtId="0" fontId="20" fillId="0" borderId="11" xfId="50" applyFont="1" applyBorder="1" applyAlignment="1" applyProtection="1">
      <alignment horizontal="center" vertical="center" wrapText="1"/>
      <protection/>
    </xf>
    <xf numFmtId="165" fontId="20" fillId="0" borderId="11" xfId="50" applyNumberFormat="1" applyFont="1" applyBorder="1" applyAlignment="1" applyProtection="1">
      <alignment horizontal="center" vertical="center" wrapText="1"/>
      <protection/>
    </xf>
    <xf numFmtId="0" fontId="19" fillId="0" borderId="11" xfId="50" applyFont="1" applyBorder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 wrapText="1" shrinkToFit="1"/>
    </xf>
    <xf numFmtId="165" fontId="19" fillId="0" borderId="11" xfId="50" applyNumberFormat="1" applyFont="1" applyBorder="1" applyAlignment="1" applyProtection="1">
      <alignment horizontal="center" vertical="center" wrapText="1" shrinkToFit="1"/>
      <protection/>
    </xf>
    <xf numFmtId="0" fontId="20" fillId="0" borderId="11" xfId="50" applyFont="1" applyBorder="1" applyAlignment="1" applyProtection="1">
      <alignment horizontal="left" vertical="center" wrapText="1" shrinkToFit="1"/>
      <protection/>
    </xf>
    <xf numFmtId="0" fontId="20" fillId="0" borderId="11" xfId="50" applyFont="1" applyBorder="1" applyAlignment="1" applyProtection="1">
      <alignment horizontal="center" vertical="center" wrapText="1" shrinkToFit="1"/>
      <protection/>
    </xf>
    <xf numFmtId="165" fontId="19" fillId="0" borderId="11" xfId="50" applyNumberFormat="1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>
      <alignment horizontal="left" vertical="center" wrapText="1"/>
    </xf>
    <xf numFmtId="0" fontId="19" fillId="0" borderId="11" xfId="50" applyFont="1" applyBorder="1" applyAlignment="1" applyProtection="1">
      <alignment horizontal="left" vertical="center" shrinkToFit="1"/>
      <protection/>
    </xf>
    <xf numFmtId="0" fontId="19" fillId="0" borderId="11" xfId="50" applyFont="1" applyBorder="1" applyAlignment="1" applyProtection="1">
      <alignment horizontal="center" vertical="center" shrinkToFit="1"/>
      <protection/>
    </xf>
    <xf numFmtId="0" fontId="19" fillId="0" borderId="11" xfId="0" applyFont="1" applyBorder="1" applyAlignment="1">
      <alignment horizontal="left" vertical="center" wrapText="1"/>
    </xf>
    <xf numFmtId="0" fontId="20" fillId="0" borderId="11" xfId="50" applyFont="1" applyBorder="1" applyAlignment="1" applyProtection="1">
      <alignment vertical="center"/>
      <protection/>
    </xf>
    <xf numFmtId="0" fontId="20" fillId="0" borderId="11" xfId="50" applyFont="1" applyBorder="1" applyAlignment="1" applyProtection="1">
      <alignment horizontal="center" wrapText="1"/>
      <protection/>
    </xf>
    <xf numFmtId="0" fontId="20" fillId="0" borderId="11" xfId="50" applyFont="1" applyBorder="1" applyAlignment="1" applyProtection="1">
      <alignment horizontal="center" vertical="center"/>
      <protection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1" fontId="15" fillId="0" borderId="0" xfId="0" applyNumberFormat="1" applyFont="1" applyFill="1" applyAlignment="1">
      <alignment vertical="center" wrapText="1"/>
    </xf>
    <xf numFmtId="4" fontId="15" fillId="0" borderId="0" xfId="0" applyNumberFormat="1" applyFont="1" applyFill="1" applyAlignment="1">
      <alignment vertical="center" wrapText="1"/>
    </xf>
    <xf numFmtId="49" fontId="17" fillId="40" borderId="14" xfId="0" applyNumberFormat="1" applyFont="1" applyFill="1" applyBorder="1" applyAlignment="1">
      <alignment horizontal="center" vertical="center" wrapText="1"/>
    </xf>
    <xf numFmtId="4" fontId="17" fillId="40" borderId="14" xfId="0" applyNumberFormat="1" applyFont="1" applyFill="1" applyBorder="1" applyAlignment="1">
      <alignment horizontal="center" vertical="center" wrapText="1"/>
    </xf>
    <xf numFmtId="4" fontId="16" fillId="40" borderId="14" xfId="0" applyNumberFormat="1" applyFont="1" applyFill="1" applyBorder="1" applyAlignment="1" applyProtection="1">
      <alignment horizontal="center" vertical="center" wrapText="1" shrinkToFit="1"/>
      <protection/>
    </xf>
    <xf numFmtId="49" fontId="17" fillId="41" borderId="14" xfId="0" applyNumberFormat="1" applyFont="1" applyFill="1" applyBorder="1" applyAlignment="1">
      <alignment horizontal="center" vertical="center" wrapText="1"/>
    </xf>
    <xf numFmtId="4" fontId="17" fillId="41" borderId="15" xfId="0" applyNumberFormat="1" applyFont="1" applyFill="1" applyBorder="1" applyAlignment="1">
      <alignment horizontal="center" vertical="center" wrapText="1"/>
    </xf>
    <xf numFmtId="49" fontId="17" fillId="41" borderId="15" xfId="0" applyNumberFormat="1" applyFont="1" applyFill="1" applyBorder="1" applyAlignment="1">
      <alignment horizontal="center" vertical="center" wrapText="1"/>
    </xf>
    <xf numFmtId="4" fontId="16" fillId="41" borderId="15" xfId="0" applyNumberFormat="1" applyFont="1" applyFill="1" applyBorder="1" applyAlignment="1" applyProtection="1">
      <alignment horizontal="center" vertical="center" wrapText="1" shrinkToFit="1"/>
      <protection/>
    </xf>
    <xf numFmtId="4" fontId="15" fillId="0" borderId="16" xfId="0" applyNumberFormat="1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center" vertical="center" wrapText="1"/>
    </xf>
    <xf numFmtId="4" fontId="15" fillId="0" borderId="16" xfId="0" applyNumberFormat="1" applyFont="1" applyFill="1" applyBorder="1" applyAlignment="1">
      <alignment horizontal="right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" fontId="16" fillId="0" borderId="17" xfId="0" applyNumberFormat="1" applyFont="1" applyFill="1" applyBorder="1" applyAlignment="1">
      <alignment vertical="center" wrapText="1"/>
    </xf>
    <xf numFmtId="4" fontId="15" fillId="9" borderId="16" xfId="0" applyNumberFormat="1" applyFont="1" applyFill="1" applyBorder="1" applyAlignment="1">
      <alignment vertical="center" wrapText="1"/>
    </xf>
    <xf numFmtId="49" fontId="15" fillId="9" borderId="16" xfId="0" applyNumberFormat="1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left" vertical="center" wrapText="1" shrinkToFit="1"/>
    </xf>
    <xf numFmtId="0" fontId="19" fillId="3" borderId="11" xfId="50" applyFont="1" applyFill="1" applyBorder="1" applyAlignment="1" applyProtection="1">
      <alignment horizontal="left" vertical="center" wrapText="1" shrinkToFit="1"/>
      <protection/>
    </xf>
    <xf numFmtId="0" fontId="19" fillId="3" borderId="11" xfId="0" applyFont="1" applyFill="1" applyBorder="1" applyAlignment="1">
      <alignment horizontal="center" vertical="center" wrapText="1" shrinkToFit="1"/>
    </xf>
    <xf numFmtId="0" fontId="20" fillId="3" borderId="11" xfId="0" applyFont="1" applyFill="1" applyBorder="1" applyAlignment="1">
      <alignment horizontal="center" vertical="center"/>
    </xf>
    <xf numFmtId="0" fontId="19" fillId="3" borderId="11" xfId="50" applyFont="1" applyFill="1" applyBorder="1" applyAlignment="1" applyProtection="1">
      <alignment horizontal="center" vertical="center" wrapText="1" shrinkToFit="1"/>
      <protection/>
    </xf>
    <xf numFmtId="0" fontId="15" fillId="3" borderId="11" xfId="0" applyFont="1" applyFill="1" applyBorder="1" applyAlignment="1">
      <alignment horizontal="center" vertical="center" wrapText="1"/>
    </xf>
    <xf numFmtId="4" fontId="15" fillId="3" borderId="16" xfId="0" applyNumberFormat="1" applyFont="1" applyFill="1" applyBorder="1" applyAlignment="1">
      <alignment horizontal="right" vertical="center" wrapText="1"/>
    </xf>
    <xf numFmtId="4" fontId="15" fillId="3" borderId="16" xfId="0" applyNumberFormat="1" applyFont="1" applyFill="1" applyBorder="1" applyAlignment="1">
      <alignment vertical="center" wrapText="1"/>
    </xf>
    <xf numFmtId="49" fontId="15" fillId="3" borderId="16" xfId="0" applyNumberFormat="1" applyFont="1" applyFill="1" applyBorder="1" applyAlignment="1">
      <alignment horizontal="center" vertical="center" wrapText="1"/>
    </xf>
    <xf numFmtId="49" fontId="17" fillId="42" borderId="14" xfId="0" applyNumberFormat="1" applyFont="1" applyFill="1" applyBorder="1" applyAlignment="1">
      <alignment horizontal="center" vertical="center" wrapText="1"/>
    </xf>
    <xf numFmtId="0" fontId="15" fillId="43" borderId="18" xfId="0" applyFont="1" applyFill="1" applyBorder="1" applyAlignment="1">
      <alignment horizontal="center" vertical="center" wrapText="1"/>
    </xf>
    <xf numFmtId="0" fontId="15" fillId="43" borderId="19" xfId="0" applyFont="1" applyFill="1" applyBorder="1" applyAlignment="1">
      <alignment horizontal="center" vertical="center" wrapText="1"/>
    </xf>
    <xf numFmtId="4" fontId="17" fillId="42" borderId="15" xfId="0" applyNumberFormat="1" applyFont="1" applyFill="1" applyBorder="1" applyAlignment="1">
      <alignment horizontal="center" vertical="center" wrapText="1"/>
    </xf>
    <xf numFmtId="0" fontId="16" fillId="44" borderId="16" xfId="0" applyFont="1" applyFill="1" applyBorder="1" applyAlignment="1">
      <alignment horizontal="center" vertical="center" wrapText="1"/>
    </xf>
    <xf numFmtId="0" fontId="22" fillId="0" borderId="11" xfId="50" applyFont="1" applyBorder="1" applyAlignment="1" applyProtection="1">
      <alignment horizontal="right" vertical="center" wrapText="1" shrinkToFit="1"/>
      <protection/>
    </xf>
    <xf numFmtId="0" fontId="22" fillId="0" borderId="20" xfId="50" applyFont="1" applyBorder="1" applyAlignment="1" applyProtection="1">
      <alignment horizontal="right" vertical="center" wrapText="1" shrinkToFit="1"/>
      <protection/>
    </xf>
    <xf numFmtId="0" fontId="16" fillId="0" borderId="0" xfId="0" applyFont="1" applyBorder="1" applyAlignment="1">
      <alignment horizontal="left" vertical="center" wrapText="1"/>
    </xf>
    <xf numFmtId="0" fontId="15" fillId="45" borderId="11" xfId="0" applyFont="1" applyFill="1" applyBorder="1" applyAlignment="1">
      <alignment horizontal="center" vertical="center" wrapText="1"/>
    </xf>
    <xf numFmtId="0" fontId="15" fillId="45" borderId="21" xfId="0" applyFont="1" applyFill="1" applyBorder="1" applyAlignment="1">
      <alignment horizontal="center" vertical="center" wrapText="1"/>
    </xf>
    <xf numFmtId="0" fontId="15" fillId="45" borderId="14" xfId="0" applyFont="1" applyFill="1" applyBorder="1" applyAlignment="1">
      <alignment horizontal="center" vertical="center" wrapText="1"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y" xfId="46"/>
    <cellStyle name="Comma" xfId="47"/>
    <cellStyle name="Comma [0]" xfId="48"/>
    <cellStyle name="Error 1" xfId="49"/>
    <cellStyle name="Excel Built-in Explanatory Text" xfId="50"/>
    <cellStyle name="Footnote 1" xfId="51"/>
    <cellStyle name="Good 1" xfId="52"/>
    <cellStyle name="Heading 1 1" xfId="53"/>
    <cellStyle name="Heading 2 1" xfId="54"/>
    <cellStyle name="Heading 3" xfId="55"/>
    <cellStyle name="Hyperlink 1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 1" xfId="63"/>
    <cellStyle name="Neutralny" xfId="64"/>
    <cellStyle name="Normal 2" xfId="65"/>
    <cellStyle name="Normalny 23" xfId="66"/>
    <cellStyle name="Note 1" xfId="67"/>
    <cellStyle name="Obliczenia" xfId="68"/>
    <cellStyle name="Percent 2" xfId="69"/>
    <cellStyle name="Percent" xfId="70"/>
    <cellStyle name="Status 1" xfId="71"/>
    <cellStyle name="Suma" xfId="72"/>
    <cellStyle name="Tekst objaśnienia" xfId="73"/>
    <cellStyle name="Tekst ostrzeżenia" xfId="74"/>
    <cellStyle name="Text 1" xfId="75"/>
    <cellStyle name="Tytuł" xfId="76"/>
    <cellStyle name="Uwaga" xfId="77"/>
    <cellStyle name="Currency" xfId="78"/>
    <cellStyle name="Currency [0]" xfId="79"/>
    <cellStyle name="Walutowy 2" xfId="80"/>
    <cellStyle name="Warning 1" xfId="81"/>
    <cellStyle name="Zły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79448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="110" zoomScaleNormal="110" zoomScalePageLayoutView="0" workbookViewId="0" topLeftCell="A53">
      <selection activeCell="A54" sqref="A54"/>
    </sheetView>
  </sheetViews>
  <sheetFormatPr defaultColWidth="8.875" defaultRowHeight="12.75"/>
  <cols>
    <col min="1" max="1" width="7.25390625" style="1" customWidth="1"/>
    <col min="2" max="2" width="33.75390625" style="2" customWidth="1"/>
    <col min="3" max="3" width="15.625" style="2" customWidth="1"/>
    <col min="4" max="4" width="13.125" style="3" customWidth="1"/>
    <col min="5" max="5" width="26.125" style="1" customWidth="1"/>
    <col min="6" max="6" width="20.75390625" style="1" customWidth="1"/>
    <col min="7" max="7" width="11.875" style="1" customWidth="1"/>
    <col min="8" max="8" width="9.375" style="1" customWidth="1"/>
    <col min="9" max="9" width="10.375" style="1" customWidth="1"/>
    <col min="10" max="10" width="11.875" style="1" customWidth="1"/>
    <col min="11" max="11" width="16.00390625" style="4" customWidth="1"/>
    <col min="12" max="12" width="12.00390625" style="5" customWidth="1"/>
    <col min="13" max="13" width="5.75390625" style="1" customWidth="1"/>
    <col min="14" max="14" width="13.25390625" style="5" customWidth="1"/>
    <col min="15" max="16384" width="8.875" style="2" customWidth="1"/>
  </cols>
  <sheetData>
    <row r="1" spans="1:14" s="6" customFormat="1" ht="15" customHeight="1">
      <c r="A1" s="67" t="s">
        <v>155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s="6" customFormat="1" ht="33.75" customHeight="1">
      <c r="A2" s="64" t="s">
        <v>154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s="7" customFormat="1" ht="36" customHeight="1">
      <c r="A3" s="37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7" t="s">
        <v>8</v>
      </c>
      <c r="J3" s="60" t="s">
        <v>9</v>
      </c>
      <c r="K3" s="38" t="s">
        <v>10</v>
      </c>
      <c r="L3" s="38" t="s">
        <v>11</v>
      </c>
      <c r="M3" s="37" t="s">
        <v>12</v>
      </c>
      <c r="N3" s="39" t="s">
        <v>13</v>
      </c>
    </row>
    <row r="4" spans="1:14" s="7" customFormat="1" ht="36" customHeight="1">
      <c r="A4" s="40" t="s">
        <v>156</v>
      </c>
      <c r="B4" s="40" t="s">
        <v>157</v>
      </c>
      <c r="C4" s="40" t="s">
        <v>158</v>
      </c>
      <c r="D4" s="40" t="s">
        <v>159</v>
      </c>
      <c r="E4" s="40" t="s">
        <v>160</v>
      </c>
      <c r="F4" s="40" t="s">
        <v>161</v>
      </c>
      <c r="G4" s="40" t="s">
        <v>162</v>
      </c>
      <c r="H4" s="40" t="s">
        <v>163</v>
      </c>
      <c r="I4" s="40" t="s">
        <v>165</v>
      </c>
      <c r="J4" s="60" t="s">
        <v>164</v>
      </c>
      <c r="K4" s="41" t="s">
        <v>166</v>
      </c>
      <c r="L4" s="63" t="s">
        <v>170</v>
      </c>
      <c r="M4" s="42" t="s">
        <v>167</v>
      </c>
      <c r="N4" s="43" t="s">
        <v>168</v>
      </c>
    </row>
    <row r="5" spans="1:14" ht="30">
      <c r="A5" s="8">
        <v>1</v>
      </c>
      <c r="B5" s="9" t="s">
        <v>14</v>
      </c>
      <c r="C5" s="9"/>
      <c r="D5" s="9"/>
      <c r="E5" s="8" t="s">
        <v>15</v>
      </c>
      <c r="F5" s="8" t="s">
        <v>16</v>
      </c>
      <c r="G5" s="8">
        <v>5</v>
      </c>
      <c r="H5" s="8" t="s">
        <v>17</v>
      </c>
      <c r="I5" s="10">
        <v>800</v>
      </c>
      <c r="J5" s="61">
        <v>1600</v>
      </c>
      <c r="K5" s="44"/>
      <c r="L5" s="44"/>
      <c r="M5" s="45"/>
      <c r="N5" s="44"/>
    </row>
    <row r="6" spans="1:14" ht="30">
      <c r="A6" s="8">
        <v>2</v>
      </c>
      <c r="B6" s="9" t="s">
        <v>18</v>
      </c>
      <c r="C6" s="9"/>
      <c r="D6" s="9"/>
      <c r="E6" s="11" t="s">
        <v>19</v>
      </c>
      <c r="F6" s="8" t="s">
        <v>20</v>
      </c>
      <c r="G6" s="8">
        <v>5</v>
      </c>
      <c r="H6" s="8" t="s">
        <v>17</v>
      </c>
      <c r="I6" s="10">
        <v>2</v>
      </c>
      <c r="J6" s="61">
        <v>4</v>
      </c>
      <c r="K6" s="44"/>
      <c r="L6" s="44"/>
      <c r="M6" s="45"/>
      <c r="N6" s="44"/>
    </row>
    <row r="7" spans="1:14" ht="28.5" customHeight="1">
      <c r="A7" s="8">
        <v>3</v>
      </c>
      <c r="B7" s="9" t="s">
        <v>21</v>
      </c>
      <c r="C7" s="9"/>
      <c r="D7" s="9"/>
      <c r="E7" s="11" t="s">
        <v>22</v>
      </c>
      <c r="F7" s="8" t="s">
        <v>23</v>
      </c>
      <c r="G7" s="8">
        <v>1</v>
      </c>
      <c r="H7" s="8" t="s">
        <v>17</v>
      </c>
      <c r="I7" s="10">
        <v>5</v>
      </c>
      <c r="J7" s="61">
        <v>10</v>
      </c>
      <c r="K7" s="44"/>
      <c r="L7" s="44"/>
      <c r="M7" s="45"/>
      <c r="N7" s="44"/>
    </row>
    <row r="8" spans="1:15" ht="60">
      <c r="A8" s="8">
        <v>4</v>
      </c>
      <c r="B8" s="9" t="s">
        <v>24</v>
      </c>
      <c r="C8" s="9"/>
      <c r="D8" s="9"/>
      <c r="E8" s="8" t="s">
        <v>25</v>
      </c>
      <c r="F8" s="8" t="s">
        <v>26</v>
      </c>
      <c r="G8" s="8">
        <v>10</v>
      </c>
      <c r="H8" s="8" t="s">
        <v>17</v>
      </c>
      <c r="I8" s="10">
        <v>400</v>
      </c>
      <c r="J8" s="61">
        <v>800</v>
      </c>
      <c r="K8" s="44"/>
      <c r="L8" s="44"/>
      <c r="M8" s="45"/>
      <c r="N8" s="44"/>
      <c r="O8" s="12"/>
    </row>
    <row r="9" spans="1:14" ht="30">
      <c r="A9" s="8">
        <v>5</v>
      </c>
      <c r="B9" s="9" t="s">
        <v>27</v>
      </c>
      <c r="C9" s="9"/>
      <c r="D9" s="9"/>
      <c r="E9" s="8" t="s">
        <v>28</v>
      </c>
      <c r="F9" s="8" t="s">
        <v>29</v>
      </c>
      <c r="G9" s="8">
        <v>1</v>
      </c>
      <c r="H9" s="8" t="s">
        <v>17</v>
      </c>
      <c r="I9" s="13">
        <v>120</v>
      </c>
      <c r="J9" s="62">
        <v>240</v>
      </c>
      <c r="K9" s="44"/>
      <c r="L9" s="44"/>
      <c r="M9" s="45"/>
      <c r="N9" s="44"/>
    </row>
    <row r="10" spans="1:14" ht="30">
      <c r="A10" s="8">
        <v>6</v>
      </c>
      <c r="B10" s="9" t="s">
        <v>27</v>
      </c>
      <c r="C10" s="9"/>
      <c r="D10" s="9"/>
      <c r="E10" s="8" t="s">
        <v>28</v>
      </c>
      <c r="F10" s="8" t="s">
        <v>30</v>
      </c>
      <c r="G10" s="8">
        <v>1</v>
      </c>
      <c r="H10" s="8" t="s">
        <v>17</v>
      </c>
      <c r="I10" s="10">
        <v>10</v>
      </c>
      <c r="J10" s="61">
        <v>20</v>
      </c>
      <c r="K10" s="46"/>
      <c r="L10" s="44"/>
      <c r="M10" s="47"/>
      <c r="N10" s="44"/>
    </row>
    <row r="11" spans="1:14" ht="30">
      <c r="A11" s="8">
        <v>7</v>
      </c>
      <c r="B11" s="9" t="s">
        <v>27</v>
      </c>
      <c r="C11" s="14"/>
      <c r="D11" s="9"/>
      <c r="E11" s="15" t="s">
        <v>31</v>
      </c>
      <c r="F11" s="15" t="s">
        <v>32</v>
      </c>
      <c r="G11" s="11" t="s">
        <v>33</v>
      </c>
      <c r="H11" s="8" t="s">
        <v>17</v>
      </c>
      <c r="I11" s="10">
        <v>120</v>
      </c>
      <c r="J11" s="61">
        <v>240</v>
      </c>
      <c r="K11" s="46"/>
      <c r="L11" s="44"/>
      <c r="M11" s="45"/>
      <c r="N11" s="44"/>
    </row>
    <row r="12" spans="1:14" ht="45">
      <c r="A12" s="8">
        <v>8</v>
      </c>
      <c r="B12" s="16" t="s">
        <v>34</v>
      </c>
      <c r="C12" s="17"/>
      <c r="D12" s="9"/>
      <c r="E12" s="18" t="s">
        <v>35</v>
      </c>
      <c r="F12" s="18" t="s">
        <v>36</v>
      </c>
      <c r="G12" s="18">
        <v>1</v>
      </c>
      <c r="H12" s="8" t="s">
        <v>17</v>
      </c>
      <c r="I12" s="10">
        <v>30</v>
      </c>
      <c r="J12" s="61">
        <v>60</v>
      </c>
      <c r="K12" s="46"/>
      <c r="L12" s="44"/>
      <c r="M12" s="45"/>
      <c r="N12" s="44"/>
    </row>
    <row r="13" spans="1:14" ht="30">
      <c r="A13" s="8">
        <v>9</v>
      </c>
      <c r="B13" s="9" t="s">
        <v>37</v>
      </c>
      <c r="C13" s="9"/>
      <c r="D13" s="9"/>
      <c r="E13" s="18" t="s">
        <v>38</v>
      </c>
      <c r="F13" s="8" t="s">
        <v>39</v>
      </c>
      <c r="G13" s="8" t="s">
        <v>33</v>
      </c>
      <c r="H13" s="8" t="s">
        <v>17</v>
      </c>
      <c r="I13" s="10">
        <v>60</v>
      </c>
      <c r="J13" s="61">
        <v>120</v>
      </c>
      <c r="K13" s="46"/>
      <c r="L13" s="44"/>
      <c r="M13" s="45"/>
      <c r="N13" s="44"/>
    </row>
    <row r="14" spans="1:14" ht="45">
      <c r="A14" s="8">
        <v>10</v>
      </c>
      <c r="B14" s="16" t="s">
        <v>40</v>
      </c>
      <c r="C14" s="16"/>
      <c r="D14" s="9"/>
      <c r="E14" s="18" t="s">
        <v>41</v>
      </c>
      <c r="F14" s="18" t="s">
        <v>42</v>
      </c>
      <c r="G14" s="18">
        <v>1</v>
      </c>
      <c r="H14" s="8" t="s">
        <v>17</v>
      </c>
      <c r="I14" s="10">
        <v>40</v>
      </c>
      <c r="J14" s="61">
        <v>80</v>
      </c>
      <c r="K14" s="46"/>
      <c r="L14" s="44"/>
      <c r="M14" s="45"/>
      <c r="N14" s="44"/>
    </row>
    <row r="15" spans="1:14" ht="45">
      <c r="A15" s="8">
        <v>11</v>
      </c>
      <c r="B15" s="16" t="s">
        <v>40</v>
      </c>
      <c r="C15" s="16"/>
      <c r="D15" s="9"/>
      <c r="E15" s="19" t="s">
        <v>41</v>
      </c>
      <c r="F15" s="18" t="s">
        <v>43</v>
      </c>
      <c r="G15" s="18">
        <v>1</v>
      </c>
      <c r="H15" s="8" t="s">
        <v>17</v>
      </c>
      <c r="I15" s="10">
        <v>80</v>
      </c>
      <c r="J15" s="61">
        <v>160</v>
      </c>
      <c r="K15" s="46"/>
      <c r="L15" s="44"/>
      <c r="M15" s="47"/>
      <c r="N15" s="44"/>
    </row>
    <row r="16" spans="1:14" ht="30">
      <c r="A16" s="8">
        <v>12</v>
      </c>
      <c r="B16" s="9" t="s">
        <v>44</v>
      </c>
      <c r="C16" s="17"/>
      <c r="D16" s="9"/>
      <c r="E16" s="8" t="s">
        <v>45</v>
      </c>
      <c r="F16" s="18" t="s">
        <v>46</v>
      </c>
      <c r="G16" s="18">
        <v>20</v>
      </c>
      <c r="H16" s="8" t="s">
        <v>17</v>
      </c>
      <c r="I16" s="10">
        <v>250</v>
      </c>
      <c r="J16" s="61">
        <v>500</v>
      </c>
      <c r="K16" s="46"/>
      <c r="L16" s="44"/>
      <c r="M16" s="47"/>
      <c r="N16" s="44"/>
    </row>
    <row r="17" spans="1:14" ht="30">
      <c r="A17" s="8">
        <v>13</v>
      </c>
      <c r="B17" s="9" t="s">
        <v>44</v>
      </c>
      <c r="C17" s="9"/>
      <c r="D17" s="9"/>
      <c r="E17" s="8" t="s">
        <v>45</v>
      </c>
      <c r="F17" s="8" t="s">
        <v>47</v>
      </c>
      <c r="G17" s="8">
        <v>20</v>
      </c>
      <c r="H17" s="8" t="s">
        <v>17</v>
      </c>
      <c r="I17" s="10">
        <v>1000</v>
      </c>
      <c r="J17" s="61">
        <v>2000</v>
      </c>
      <c r="K17" s="46"/>
      <c r="L17" s="44"/>
      <c r="M17" s="47"/>
      <c r="N17" s="44"/>
    </row>
    <row r="18" spans="1:14" ht="30">
      <c r="A18" s="8">
        <v>14</v>
      </c>
      <c r="B18" s="9" t="s">
        <v>48</v>
      </c>
      <c r="C18" s="9"/>
      <c r="D18" s="9"/>
      <c r="E18" s="8" t="s">
        <v>49</v>
      </c>
      <c r="F18" s="8" t="s">
        <v>50</v>
      </c>
      <c r="G18" s="8">
        <v>10</v>
      </c>
      <c r="H18" s="8" t="s">
        <v>17</v>
      </c>
      <c r="I18" s="10">
        <v>40</v>
      </c>
      <c r="J18" s="61">
        <v>80</v>
      </c>
      <c r="K18" s="46"/>
      <c r="L18" s="44"/>
      <c r="M18" s="47"/>
      <c r="N18" s="44"/>
    </row>
    <row r="19" spans="1:14" ht="33">
      <c r="A19" s="8">
        <v>15</v>
      </c>
      <c r="B19" s="9" t="s">
        <v>51</v>
      </c>
      <c r="C19" s="9"/>
      <c r="D19" s="9"/>
      <c r="E19" s="8" t="s">
        <v>52</v>
      </c>
      <c r="F19" s="8" t="s">
        <v>53</v>
      </c>
      <c r="G19" s="8" t="s">
        <v>33</v>
      </c>
      <c r="H19" s="8" t="s">
        <v>17</v>
      </c>
      <c r="I19" s="10">
        <v>40</v>
      </c>
      <c r="J19" s="61">
        <v>80</v>
      </c>
      <c r="K19" s="46"/>
      <c r="L19" s="44"/>
      <c r="M19" s="47"/>
      <c r="N19" s="44"/>
    </row>
    <row r="20" spans="1:14" ht="30">
      <c r="A20" s="8">
        <v>16</v>
      </c>
      <c r="B20" s="9" t="s">
        <v>54</v>
      </c>
      <c r="C20" s="9"/>
      <c r="D20" s="9"/>
      <c r="E20" s="8" t="s">
        <v>19</v>
      </c>
      <c r="F20" s="8" t="s">
        <v>55</v>
      </c>
      <c r="G20" s="8">
        <v>5</v>
      </c>
      <c r="H20" s="8" t="s">
        <v>17</v>
      </c>
      <c r="I20" s="10">
        <v>120</v>
      </c>
      <c r="J20" s="61">
        <v>240</v>
      </c>
      <c r="K20" s="46"/>
      <c r="L20" s="44"/>
      <c r="M20" s="47"/>
      <c r="N20" s="44"/>
    </row>
    <row r="21" spans="1:14" ht="30">
      <c r="A21" s="8">
        <v>17</v>
      </c>
      <c r="B21" s="17" t="s">
        <v>56</v>
      </c>
      <c r="C21" s="17"/>
      <c r="D21" s="9"/>
      <c r="E21" s="18" t="s">
        <v>38</v>
      </c>
      <c r="F21" s="18" t="s">
        <v>57</v>
      </c>
      <c r="G21" s="18">
        <v>1</v>
      </c>
      <c r="H21" s="8" t="s">
        <v>17</v>
      </c>
      <c r="I21" s="10">
        <v>45</v>
      </c>
      <c r="J21" s="61">
        <v>90</v>
      </c>
      <c r="K21" s="46"/>
      <c r="L21" s="44"/>
      <c r="M21" s="47"/>
      <c r="N21" s="44"/>
    </row>
    <row r="22" spans="1:14" ht="30">
      <c r="A22" s="8">
        <v>18</v>
      </c>
      <c r="B22" s="16" t="s">
        <v>58</v>
      </c>
      <c r="C22" s="16"/>
      <c r="D22" s="9"/>
      <c r="E22" s="18" t="s">
        <v>38</v>
      </c>
      <c r="F22" s="18" t="s">
        <v>59</v>
      </c>
      <c r="G22" s="18">
        <v>1</v>
      </c>
      <c r="H22" s="8" t="s">
        <v>17</v>
      </c>
      <c r="I22" s="10">
        <v>20</v>
      </c>
      <c r="J22" s="61">
        <v>40</v>
      </c>
      <c r="K22" s="46"/>
      <c r="L22" s="44"/>
      <c r="M22" s="47"/>
      <c r="N22" s="44"/>
    </row>
    <row r="23" spans="1:14" ht="30">
      <c r="A23" s="8">
        <v>19</v>
      </c>
      <c r="B23" s="16" t="s">
        <v>58</v>
      </c>
      <c r="C23" s="16"/>
      <c r="D23" s="9"/>
      <c r="E23" s="18" t="s">
        <v>38</v>
      </c>
      <c r="F23" s="18" t="s">
        <v>60</v>
      </c>
      <c r="G23" s="18">
        <v>1</v>
      </c>
      <c r="H23" s="8" t="s">
        <v>17</v>
      </c>
      <c r="I23" s="10">
        <v>20</v>
      </c>
      <c r="J23" s="61">
        <v>40</v>
      </c>
      <c r="K23" s="46"/>
      <c r="L23" s="44"/>
      <c r="M23" s="47"/>
      <c r="N23" s="44"/>
    </row>
    <row r="24" spans="1:14" ht="30">
      <c r="A24" s="8">
        <v>20</v>
      </c>
      <c r="B24" s="9" t="s">
        <v>61</v>
      </c>
      <c r="C24" s="9"/>
      <c r="D24" s="9"/>
      <c r="E24" s="8" t="s">
        <v>52</v>
      </c>
      <c r="F24" s="8" t="s">
        <v>62</v>
      </c>
      <c r="G24" s="8" t="s">
        <v>33</v>
      </c>
      <c r="H24" s="8" t="s">
        <v>17</v>
      </c>
      <c r="I24" s="10">
        <v>70</v>
      </c>
      <c r="J24" s="61">
        <v>140</v>
      </c>
      <c r="K24" s="46"/>
      <c r="L24" s="44"/>
      <c r="M24" s="47"/>
      <c r="N24" s="44"/>
    </row>
    <row r="25" spans="1:14" ht="30">
      <c r="A25" s="8">
        <v>21</v>
      </c>
      <c r="B25" s="20" t="s">
        <v>63</v>
      </c>
      <c r="C25" s="20"/>
      <c r="D25" s="9"/>
      <c r="E25" s="11" t="s">
        <v>64</v>
      </c>
      <c r="F25" s="11" t="s">
        <v>65</v>
      </c>
      <c r="G25" s="11">
        <v>1</v>
      </c>
      <c r="H25" s="8" t="s">
        <v>17</v>
      </c>
      <c r="I25" s="10">
        <v>300</v>
      </c>
      <c r="J25" s="61">
        <v>600</v>
      </c>
      <c r="K25" s="46"/>
      <c r="L25" s="44"/>
      <c r="M25" s="47"/>
      <c r="N25" s="44"/>
    </row>
    <row r="26" spans="1:14" ht="45">
      <c r="A26" s="8">
        <v>22</v>
      </c>
      <c r="B26" s="9" t="s">
        <v>66</v>
      </c>
      <c r="C26" s="9"/>
      <c r="D26" s="9"/>
      <c r="E26" s="8" t="s">
        <v>67</v>
      </c>
      <c r="F26" s="8" t="s">
        <v>68</v>
      </c>
      <c r="G26" s="8" t="s">
        <v>69</v>
      </c>
      <c r="H26" s="8" t="s">
        <v>17</v>
      </c>
      <c r="I26" s="10">
        <v>60</v>
      </c>
      <c r="J26" s="61">
        <v>120</v>
      </c>
      <c r="K26" s="46"/>
      <c r="L26" s="44"/>
      <c r="M26" s="47"/>
      <c r="N26" s="44"/>
    </row>
    <row r="27" spans="1:14" ht="30">
      <c r="A27" s="8">
        <v>23</v>
      </c>
      <c r="B27" s="14" t="s">
        <v>70</v>
      </c>
      <c r="C27" s="20"/>
      <c r="D27" s="9"/>
      <c r="E27" s="11" t="s">
        <v>71</v>
      </c>
      <c r="F27" s="11" t="s">
        <v>72</v>
      </c>
      <c r="G27" s="11">
        <v>1</v>
      </c>
      <c r="H27" s="8" t="s">
        <v>17</v>
      </c>
      <c r="I27" s="10">
        <v>200</v>
      </c>
      <c r="J27" s="61">
        <v>400</v>
      </c>
      <c r="K27" s="46"/>
      <c r="L27" s="44"/>
      <c r="M27" s="47"/>
      <c r="N27" s="44"/>
    </row>
    <row r="28" spans="1:14" ht="30">
      <c r="A28" s="8">
        <v>24</v>
      </c>
      <c r="B28" s="9" t="s">
        <v>73</v>
      </c>
      <c r="C28" s="9"/>
      <c r="D28" s="9"/>
      <c r="E28" s="8" t="s">
        <v>74</v>
      </c>
      <c r="F28" s="8" t="s">
        <v>75</v>
      </c>
      <c r="G28" s="8" t="s">
        <v>33</v>
      </c>
      <c r="H28" s="8" t="s">
        <v>17</v>
      </c>
      <c r="I28" s="10">
        <v>1200</v>
      </c>
      <c r="J28" s="61">
        <v>2400</v>
      </c>
      <c r="K28" s="46"/>
      <c r="L28" s="44"/>
      <c r="M28" s="47"/>
      <c r="N28" s="44"/>
    </row>
    <row r="29" spans="1:14" ht="120">
      <c r="A29" s="69">
        <v>25</v>
      </c>
      <c r="B29" s="51" t="s">
        <v>76</v>
      </c>
      <c r="C29" s="52"/>
      <c r="D29" s="52"/>
      <c r="E29" s="53" t="s">
        <v>77</v>
      </c>
      <c r="F29" s="54" t="s">
        <v>78</v>
      </c>
      <c r="G29" s="55">
        <v>24</v>
      </c>
      <c r="H29" s="55" t="s">
        <v>17</v>
      </c>
      <c r="I29" s="56">
        <v>240</v>
      </c>
      <c r="J29" s="61">
        <v>480</v>
      </c>
      <c r="K29" s="57"/>
      <c r="L29" s="58"/>
      <c r="M29" s="59"/>
      <c r="N29" s="58"/>
    </row>
    <row r="30" spans="1:14" ht="60">
      <c r="A30" s="70"/>
      <c r="B30" s="51" t="s">
        <v>79</v>
      </c>
      <c r="C30" s="52"/>
      <c r="D30" s="52"/>
      <c r="E30" s="53" t="s">
        <v>80</v>
      </c>
      <c r="F30" s="54" t="s">
        <v>81</v>
      </c>
      <c r="G30" s="55">
        <v>48</v>
      </c>
      <c r="H30" s="55" t="s">
        <v>17</v>
      </c>
      <c r="I30" s="56">
        <v>120</v>
      </c>
      <c r="J30" s="61">
        <v>240</v>
      </c>
      <c r="K30" s="57"/>
      <c r="L30" s="58"/>
      <c r="M30" s="59"/>
      <c r="N30" s="58"/>
    </row>
    <row r="31" spans="1:14" ht="30" customHeight="1">
      <c r="A31" s="10">
        <v>25</v>
      </c>
      <c r="B31" s="65" t="s">
        <v>169</v>
      </c>
      <c r="C31" s="65"/>
      <c r="D31" s="65"/>
      <c r="E31" s="65"/>
      <c r="F31" s="65"/>
      <c r="G31" s="65"/>
      <c r="H31" s="65"/>
      <c r="I31" s="65"/>
      <c r="J31" s="65"/>
      <c r="K31" s="66"/>
      <c r="L31" s="49">
        <f>SUM(L29:L30)</f>
        <v>0</v>
      </c>
      <c r="M31" s="50" t="s">
        <v>82</v>
      </c>
      <c r="N31" s="49">
        <f>SUM(N29:N30)</f>
        <v>0</v>
      </c>
    </row>
    <row r="32" spans="1:14" ht="30">
      <c r="A32" s="10">
        <v>26</v>
      </c>
      <c r="B32" s="9" t="s">
        <v>83</v>
      </c>
      <c r="C32" s="9"/>
      <c r="D32" s="9"/>
      <c r="E32" s="8" t="s">
        <v>84</v>
      </c>
      <c r="F32" s="8" t="s">
        <v>85</v>
      </c>
      <c r="G32" s="8">
        <v>10</v>
      </c>
      <c r="H32" s="8" t="s">
        <v>17</v>
      </c>
      <c r="I32" s="10">
        <v>100</v>
      </c>
      <c r="J32" s="61">
        <v>200</v>
      </c>
      <c r="K32" s="46"/>
      <c r="L32" s="44"/>
      <c r="M32" s="47"/>
      <c r="N32" s="44"/>
    </row>
    <row r="33" spans="1:14" ht="30">
      <c r="A33" s="10">
        <v>27</v>
      </c>
      <c r="B33" s="9" t="s">
        <v>83</v>
      </c>
      <c r="C33" s="9"/>
      <c r="D33" s="9"/>
      <c r="E33" s="22" t="s">
        <v>84</v>
      </c>
      <c r="F33" s="8" t="s">
        <v>86</v>
      </c>
      <c r="G33" s="8" t="s">
        <v>87</v>
      </c>
      <c r="H33" s="8" t="s">
        <v>17</v>
      </c>
      <c r="I33" s="10">
        <v>200</v>
      </c>
      <c r="J33" s="61">
        <v>400</v>
      </c>
      <c r="K33" s="46"/>
      <c r="L33" s="44"/>
      <c r="M33" s="47"/>
      <c r="N33" s="44"/>
    </row>
    <row r="34" spans="1:14" ht="30">
      <c r="A34" s="10">
        <v>28</v>
      </c>
      <c r="B34" s="23" t="s">
        <v>88</v>
      </c>
      <c r="C34" s="23"/>
      <c r="D34" s="9"/>
      <c r="E34" s="24" t="s">
        <v>19</v>
      </c>
      <c r="F34" s="24" t="s">
        <v>89</v>
      </c>
      <c r="G34" s="24">
        <v>4</v>
      </c>
      <c r="H34" s="8" t="s">
        <v>17</v>
      </c>
      <c r="I34" s="10">
        <v>10</v>
      </c>
      <c r="J34" s="61">
        <v>20</v>
      </c>
      <c r="K34" s="46"/>
      <c r="L34" s="44"/>
      <c r="M34" s="47"/>
      <c r="N34" s="44"/>
    </row>
    <row r="35" spans="1:14" ht="30">
      <c r="A35" s="10">
        <v>29</v>
      </c>
      <c r="B35" s="9" t="s">
        <v>88</v>
      </c>
      <c r="C35" s="9"/>
      <c r="D35" s="9"/>
      <c r="E35" s="8" t="s">
        <v>90</v>
      </c>
      <c r="F35" s="8" t="s">
        <v>91</v>
      </c>
      <c r="G35" s="8">
        <v>1</v>
      </c>
      <c r="H35" s="8" t="s">
        <v>17</v>
      </c>
      <c r="I35" s="10">
        <v>300</v>
      </c>
      <c r="J35" s="61">
        <v>600</v>
      </c>
      <c r="K35" s="46"/>
      <c r="L35" s="44"/>
      <c r="M35" s="47"/>
      <c r="N35" s="44"/>
    </row>
    <row r="36" spans="1:14" ht="90">
      <c r="A36" s="68">
        <v>30</v>
      </c>
      <c r="B36" s="20" t="s">
        <v>92</v>
      </c>
      <c r="C36" s="20"/>
      <c r="D36" s="9"/>
      <c r="E36" s="11" t="s">
        <v>64</v>
      </c>
      <c r="F36" s="11" t="s">
        <v>93</v>
      </c>
      <c r="G36" s="11">
        <v>1</v>
      </c>
      <c r="H36" s="8" t="s">
        <v>17</v>
      </c>
      <c r="I36" s="10">
        <v>300</v>
      </c>
      <c r="J36" s="61">
        <v>600</v>
      </c>
      <c r="K36" s="46"/>
      <c r="L36" s="44"/>
      <c r="M36" s="45"/>
      <c r="N36" s="44"/>
    </row>
    <row r="37" spans="1:14" ht="30">
      <c r="A37" s="10">
        <v>31</v>
      </c>
      <c r="B37" s="9" t="s">
        <v>94</v>
      </c>
      <c r="C37" s="9"/>
      <c r="D37" s="9"/>
      <c r="E37" s="8" t="s">
        <v>38</v>
      </c>
      <c r="F37" s="8" t="s">
        <v>95</v>
      </c>
      <c r="G37" s="8">
        <v>1</v>
      </c>
      <c r="H37" s="8" t="s">
        <v>17</v>
      </c>
      <c r="I37" s="10">
        <v>25</v>
      </c>
      <c r="J37" s="61">
        <v>50</v>
      </c>
      <c r="K37" s="46"/>
      <c r="L37" s="44"/>
      <c r="M37" s="45"/>
      <c r="N37" s="44"/>
    </row>
    <row r="38" spans="1:14" ht="60">
      <c r="A38" s="10">
        <v>32</v>
      </c>
      <c r="B38" s="9" t="s">
        <v>96</v>
      </c>
      <c r="C38" s="9"/>
      <c r="D38" s="9"/>
      <c r="E38" s="8" t="s">
        <v>97</v>
      </c>
      <c r="F38" s="8" t="s">
        <v>98</v>
      </c>
      <c r="G38" s="8" t="s">
        <v>87</v>
      </c>
      <c r="H38" s="8" t="s">
        <v>17</v>
      </c>
      <c r="I38" s="10">
        <v>2</v>
      </c>
      <c r="J38" s="61">
        <v>4</v>
      </c>
      <c r="K38" s="46"/>
      <c r="L38" s="44"/>
      <c r="M38" s="45"/>
      <c r="N38" s="44"/>
    </row>
    <row r="39" spans="1:14" ht="90">
      <c r="A39" s="10">
        <v>33</v>
      </c>
      <c r="B39" s="9" t="s">
        <v>99</v>
      </c>
      <c r="C39" s="9"/>
      <c r="D39" s="9"/>
      <c r="E39" s="8" t="s">
        <v>100</v>
      </c>
      <c r="F39" s="8" t="s">
        <v>101</v>
      </c>
      <c r="G39" s="8">
        <v>1</v>
      </c>
      <c r="H39" s="8" t="s">
        <v>17</v>
      </c>
      <c r="I39" s="10">
        <v>60</v>
      </c>
      <c r="J39" s="61">
        <v>120</v>
      </c>
      <c r="K39" s="46"/>
      <c r="L39" s="44"/>
      <c r="M39" s="45"/>
      <c r="N39" s="44"/>
    </row>
    <row r="40" spans="1:14" ht="30">
      <c r="A40" s="10">
        <v>34</v>
      </c>
      <c r="B40" s="20" t="s">
        <v>102</v>
      </c>
      <c r="C40" s="20"/>
      <c r="D40" s="9"/>
      <c r="E40" s="11" t="s">
        <v>103</v>
      </c>
      <c r="F40" s="11" t="s">
        <v>104</v>
      </c>
      <c r="G40" s="11">
        <v>1</v>
      </c>
      <c r="H40" s="8" t="s">
        <v>17</v>
      </c>
      <c r="I40" s="10">
        <v>400</v>
      </c>
      <c r="J40" s="61">
        <v>800</v>
      </c>
      <c r="K40" s="46"/>
      <c r="L40" s="44"/>
      <c r="M40" s="47"/>
      <c r="N40" s="44"/>
    </row>
    <row r="41" spans="1:14" ht="30">
      <c r="A41" s="10">
        <v>35</v>
      </c>
      <c r="B41" s="20" t="s">
        <v>102</v>
      </c>
      <c r="C41" s="20"/>
      <c r="D41" s="9"/>
      <c r="E41" s="11" t="s">
        <v>105</v>
      </c>
      <c r="F41" s="11" t="s">
        <v>106</v>
      </c>
      <c r="G41" s="11">
        <v>1</v>
      </c>
      <c r="H41" s="8" t="s">
        <v>17</v>
      </c>
      <c r="I41" s="10">
        <v>400</v>
      </c>
      <c r="J41" s="61">
        <v>800</v>
      </c>
      <c r="K41" s="46"/>
      <c r="L41" s="44"/>
      <c r="M41" s="47"/>
      <c r="N41" s="44"/>
    </row>
    <row r="42" spans="1:14" ht="30">
      <c r="A42" s="10">
        <v>36</v>
      </c>
      <c r="B42" s="20" t="s">
        <v>102</v>
      </c>
      <c r="C42" s="20"/>
      <c r="D42" s="9"/>
      <c r="E42" s="25" t="s">
        <v>105</v>
      </c>
      <c r="F42" s="11" t="s">
        <v>107</v>
      </c>
      <c r="G42" s="11">
        <v>1</v>
      </c>
      <c r="H42" s="8" t="s">
        <v>17</v>
      </c>
      <c r="I42" s="10">
        <v>100</v>
      </c>
      <c r="J42" s="61">
        <v>200</v>
      </c>
      <c r="K42" s="46"/>
      <c r="L42" s="44"/>
      <c r="M42" s="47"/>
      <c r="N42" s="44"/>
    </row>
    <row r="43" spans="1:14" ht="30">
      <c r="A43" s="10">
        <v>37</v>
      </c>
      <c r="B43" s="9" t="s">
        <v>108</v>
      </c>
      <c r="C43" s="9"/>
      <c r="D43" s="9"/>
      <c r="E43" s="8" t="s">
        <v>90</v>
      </c>
      <c r="F43" s="8" t="s">
        <v>109</v>
      </c>
      <c r="G43" s="8">
        <v>1</v>
      </c>
      <c r="H43" s="8" t="s">
        <v>17</v>
      </c>
      <c r="I43" s="10">
        <v>150</v>
      </c>
      <c r="J43" s="61">
        <v>300</v>
      </c>
      <c r="K43" s="46"/>
      <c r="L43" s="44"/>
      <c r="M43" s="47"/>
      <c r="N43" s="44"/>
    </row>
    <row r="44" spans="1:14" ht="30">
      <c r="A44" s="10">
        <v>38</v>
      </c>
      <c r="B44" s="9" t="s">
        <v>108</v>
      </c>
      <c r="C44" s="9"/>
      <c r="D44" s="9"/>
      <c r="E44" s="8" t="s">
        <v>84</v>
      </c>
      <c r="F44" s="8" t="s">
        <v>110</v>
      </c>
      <c r="G44" s="8" t="s">
        <v>87</v>
      </c>
      <c r="H44" s="8" t="s">
        <v>17</v>
      </c>
      <c r="I44" s="10">
        <v>15</v>
      </c>
      <c r="J44" s="61">
        <v>30</v>
      </c>
      <c r="K44" s="46"/>
      <c r="L44" s="44"/>
      <c r="M44" s="47"/>
      <c r="N44" s="44"/>
    </row>
    <row r="45" spans="1:14" ht="30">
      <c r="A45" s="10">
        <v>39</v>
      </c>
      <c r="B45" s="9" t="s">
        <v>108</v>
      </c>
      <c r="C45" s="9"/>
      <c r="D45" s="9"/>
      <c r="E45" s="8" t="s">
        <v>84</v>
      </c>
      <c r="F45" s="8" t="s">
        <v>111</v>
      </c>
      <c r="G45" s="8" t="s">
        <v>87</v>
      </c>
      <c r="H45" s="8" t="s">
        <v>17</v>
      </c>
      <c r="I45" s="10">
        <v>60</v>
      </c>
      <c r="J45" s="61">
        <v>120</v>
      </c>
      <c r="K45" s="46"/>
      <c r="L45" s="44"/>
      <c r="M45" s="47"/>
      <c r="N45" s="44"/>
    </row>
    <row r="46" spans="1:14" ht="30">
      <c r="A46" s="10">
        <v>40</v>
      </c>
      <c r="B46" s="9" t="s">
        <v>108</v>
      </c>
      <c r="C46" s="9"/>
      <c r="D46" s="9"/>
      <c r="E46" s="8" t="s">
        <v>84</v>
      </c>
      <c r="F46" s="8" t="s">
        <v>112</v>
      </c>
      <c r="G46" s="8">
        <v>10</v>
      </c>
      <c r="H46" s="8" t="s">
        <v>17</v>
      </c>
      <c r="I46" s="10">
        <v>60</v>
      </c>
      <c r="J46" s="61">
        <v>120</v>
      </c>
      <c r="K46" s="46"/>
      <c r="L46" s="44"/>
      <c r="M46" s="47"/>
      <c r="N46" s="44"/>
    </row>
    <row r="47" spans="1:14" ht="30">
      <c r="A47" s="10">
        <v>41</v>
      </c>
      <c r="B47" s="9" t="s">
        <v>108</v>
      </c>
      <c r="C47" s="9"/>
      <c r="D47" s="9"/>
      <c r="E47" s="8" t="s">
        <v>84</v>
      </c>
      <c r="F47" s="8" t="s">
        <v>113</v>
      </c>
      <c r="G47" s="8" t="s">
        <v>87</v>
      </c>
      <c r="H47" s="8" t="s">
        <v>17</v>
      </c>
      <c r="I47" s="10">
        <v>20</v>
      </c>
      <c r="J47" s="61">
        <v>40</v>
      </c>
      <c r="K47" s="46"/>
      <c r="L47" s="44"/>
      <c r="M47" s="47"/>
      <c r="N47" s="44"/>
    </row>
    <row r="48" spans="1:14" ht="30">
      <c r="A48" s="10">
        <v>42</v>
      </c>
      <c r="B48" s="16" t="s">
        <v>114</v>
      </c>
      <c r="C48" s="17"/>
      <c r="D48" s="9"/>
      <c r="E48" s="18" t="s">
        <v>115</v>
      </c>
      <c r="F48" s="18" t="s">
        <v>116</v>
      </c>
      <c r="G48" s="18">
        <v>5</v>
      </c>
      <c r="H48" s="8" t="s">
        <v>17</v>
      </c>
      <c r="I48" s="10">
        <v>10</v>
      </c>
      <c r="J48" s="61">
        <v>20</v>
      </c>
      <c r="K48" s="46"/>
      <c r="L48" s="44"/>
      <c r="M48" s="47"/>
      <c r="N48" s="44"/>
    </row>
    <row r="49" spans="1:14" ht="45">
      <c r="A49" s="10">
        <v>43</v>
      </c>
      <c r="B49" s="9" t="s">
        <v>117</v>
      </c>
      <c r="C49" s="9"/>
      <c r="D49" s="9"/>
      <c r="E49" s="8" t="s">
        <v>118</v>
      </c>
      <c r="F49" s="8" t="s">
        <v>119</v>
      </c>
      <c r="G49" s="8">
        <v>2</v>
      </c>
      <c r="H49" s="8" t="s">
        <v>17</v>
      </c>
      <c r="I49" s="10">
        <v>20</v>
      </c>
      <c r="J49" s="61">
        <v>40</v>
      </c>
      <c r="K49" s="46"/>
      <c r="L49" s="44"/>
      <c r="M49" s="45"/>
      <c r="N49" s="44"/>
    </row>
    <row r="50" spans="1:14" ht="33">
      <c r="A50" s="10">
        <v>44</v>
      </c>
      <c r="B50" s="17" t="s">
        <v>120</v>
      </c>
      <c r="C50" s="17"/>
      <c r="D50" s="9"/>
      <c r="E50" s="18" t="s">
        <v>22</v>
      </c>
      <c r="F50" s="11" t="s">
        <v>121</v>
      </c>
      <c r="G50" s="18">
        <v>1</v>
      </c>
      <c r="H50" s="8" t="s">
        <v>17</v>
      </c>
      <c r="I50" s="10">
        <v>5</v>
      </c>
      <c r="J50" s="61">
        <v>10</v>
      </c>
      <c r="K50" s="46"/>
      <c r="L50" s="44"/>
      <c r="M50" s="47"/>
      <c r="N50" s="44"/>
    </row>
    <row r="51" spans="1:14" ht="60">
      <c r="A51" s="10">
        <v>45</v>
      </c>
      <c r="B51" s="14" t="s">
        <v>122</v>
      </c>
      <c r="C51" s="14"/>
      <c r="D51" s="9"/>
      <c r="E51" s="15" t="s">
        <v>123</v>
      </c>
      <c r="F51" s="15" t="s">
        <v>124</v>
      </c>
      <c r="G51" s="11">
        <v>1</v>
      </c>
      <c r="H51" s="8" t="s">
        <v>17</v>
      </c>
      <c r="I51" s="10">
        <v>40</v>
      </c>
      <c r="J51" s="61">
        <v>80</v>
      </c>
      <c r="K51" s="46"/>
      <c r="L51" s="44"/>
      <c r="M51" s="45"/>
      <c r="N51" s="44"/>
    </row>
    <row r="52" spans="1:14" ht="165">
      <c r="A52" s="68">
        <v>46</v>
      </c>
      <c r="B52" s="26" t="s">
        <v>125</v>
      </c>
      <c r="C52" s="9"/>
      <c r="D52" s="9"/>
      <c r="E52" s="21" t="s">
        <v>126</v>
      </c>
      <c r="F52" s="21" t="s">
        <v>127</v>
      </c>
      <c r="G52" s="21">
        <v>1</v>
      </c>
      <c r="H52" s="8" t="s">
        <v>17</v>
      </c>
      <c r="I52" s="10">
        <v>40</v>
      </c>
      <c r="J52" s="61">
        <v>80</v>
      </c>
      <c r="K52" s="46"/>
      <c r="L52" s="44"/>
      <c r="M52" s="45"/>
      <c r="N52" s="44"/>
    </row>
    <row r="53" spans="1:14" ht="165">
      <c r="A53" s="68">
        <v>47</v>
      </c>
      <c r="B53" s="26" t="s">
        <v>128</v>
      </c>
      <c r="C53" s="9"/>
      <c r="D53" s="9"/>
      <c r="E53" s="21" t="s">
        <v>126</v>
      </c>
      <c r="F53" s="21" t="s">
        <v>127</v>
      </c>
      <c r="G53" s="21">
        <v>1</v>
      </c>
      <c r="H53" s="8" t="s">
        <v>17</v>
      </c>
      <c r="I53" s="10">
        <v>20</v>
      </c>
      <c r="J53" s="61">
        <v>40</v>
      </c>
      <c r="K53" s="46"/>
      <c r="L53" s="44"/>
      <c r="M53" s="45"/>
      <c r="N53" s="44"/>
    </row>
    <row r="54" spans="1:14" ht="150">
      <c r="A54" s="68">
        <v>48</v>
      </c>
      <c r="B54" s="26" t="s">
        <v>129</v>
      </c>
      <c r="C54" s="9"/>
      <c r="D54" s="9"/>
      <c r="E54" s="21" t="s">
        <v>126</v>
      </c>
      <c r="F54" s="21" t="s">
        <v>130</v>
      </c>
      <c r="G54" s="21">
        <v>1</v>
      </c>
      <c r="H54" s="8" t="s">
        <v>17</v>
      </c>
      <c r="I54" s="10">
        <v>60</v>
      </c>
      <c r="J54" s="61">
        <v>120</v>
      </c>
      <c r="K54" s="46"/>
      <c r="L54" s="44"/>
      <c r="M54" s="45"/>
      <c r="N54" s="44"/>
    </row>
    <row r="55" spans="1:14" ht="60">
      <c r="A55" s="10">
        <v>49</v>
      </c>
      <c r="B55" s="9" t="s">
        <v>131</v>
      </c>
      <c r="C55" s="27"/>
      <c r="D55" s="27"/>
      <c r="E55" s="8" t="s">
        <v>132</v>
      </c>
      <c r="F55" s="28" t="s">
        <v>133</v>
      </c>
      <c r="G55" s="28">
        <v>14</v>
      </c>
      <c r="H55" s="8" t="s">
        <v>17</v>
      </c>
      <c r="I55" s="10">
        <v>5</v>
      </c>
      <c r="J55" s="61">
        <v>10</v>
      </c>
      <c r="K55" s="46"/>
      <c r="L55" s="44"/>
      <c r="M55" s="45"/>
      <c r="N55" s="44"/>
    </row>
    <row r="56" spans="1:14" ht="75">
      <c r="A56" s="10">
        <v>50</v>
      </c>
      <c r="B56" s="9" t="s">
        <v>134</v>
      </c>
      <c r="C56" s="9"/>
      <c r="D56" s="9"/>
      <c r="E56" s="8" t="s">
        <v>135</v>
      </c>
      <c r="F56" s="8" t="s">
        <v>136</v>
      </c>
      <c r="G56" s="8" t="s">
        <v>33</v>
      </c>
      <c r="H56" s="8" t="s">
        <v>17</v>
      </c>
      <c r="I56" s="10">
        <v>400</v>
      </c>
      <c r="J56" s="61">
        <v>800</v>
      </c>
      <c r="K56" s="46"/>
      <c r="L56" s="44"/>
      <c r="M56" s="47"/>
      <c r="N56" s="44"/>
    </row>
    <row r="57" spans="1:14" ht="45">
      <c r="A57" s="10">
        <v>51</v>
      </c>
      <c r="B57" s="17" t="s">
        <v>137</v>
      </c>
      <c r="C57" s="9"/>
      <c r="D57" s="9"/>
      <c r="E57" s="18" t="s">
        <v>38</v>
      </c>
      <c r="F57" s="18" t="s">
        <v>138</v>
      </c>
      <c r="G57" s="18">
        <v>1</v>
      </c>
      <c r="H57" s="8" t="s">
        <v>17</v>
      </c>
      <c r="I57" s="10">
        <v>60</v>
      </c>
      <c r="J57" s="61">
        <v>120</v>
      </c>
      <c r="K57" s="46"/>
      <c r="L57" s="44"/>
      <c r="M57" s="47"/>
      <c r="N57" s="44"/>
    </row>
    <row r="58" spans="1:14" ht="30">
      <c r="A58" s="10">
        <v>52</v>
      </c>
      <c r="B58" s="17" t="s">
        <v>139</v>
      </c>
      <c r="C58" s="17"/>
      <c r="D58" s="9"/>
      <c r="E58" s="18" t="s">
        <v>22</v>
      </c>
      <c r="F58" s="18" t="s">
        <v>140</v>
      </c>
      <c r="G58" s="18">
        <v>1</v>
      </c>
      <c r="H58" s="8" t="s">
        <v>17</v>
      </c>
      <c r="I58" s="10">
        <v>2</v>
      </c>
      <c r="J58" s="61">
        <v>4</v>
      </c>
      <c r="K58" s="46"/>
      <c r="L58" s="44"/>
      <c r="M58" s="47"/>
      <c r="N58" s="44"/>
    </row>
    <row r="59" spans="1:14" ht="45">
      <c r="A59" s="10">
        <v>53</v>
      </c>
      <c r="B59" s="20" t="s">
        <v>141</v>
      </c>
      <c r="C59" s="9"/>
      <c r="D59" s="9"/>
      <c r="E59" s="8" t="s">
        <v>142</v>
      </c>
      <c r="F59" s="8" t="s">
        <v>143</v>
      </c>
      <c r="G59" s="8">
        <v>50</v>
      </c>
      <c r="H59" s="8" t="s">
        <v>17</v>
      </c>
      <c r="I59" s="10">
        <v>1200</v>
      </c>
      <c r="J59" s="61">
        <v>2400</v>
      </c>
      <c r="K59" s="46"/>
      <c r="L59" s="44"/>
      <c r="M59" s="47"/>
      <c r="N59" s="44"/>
    </row>
    <row r="60" spans="1:14" ht="45">
      <c r="A60" s="10">
        <v>54</v>
      </c>
      <c r="B60" s="29" t="s">
        <v>144</v>
      </c>
      <c r="C60" s="9"/>
      <c r="D60" s="9"/>
      <c r="E60" s="21" t="s">
        <v>145</v>
      </c>
      <c r="F60" s="21" t="s">
        <v>146</v>
      </c>
      <c r="G60" s="21">
        <v>10</v>
      </c>
      <c r="H60" s="8" t="s">
        <v>17</v>
      </c>
      <c r="I60" s="10">
        <v>200</v>
      </c>
      <c r="J60" s="61">
        <v>400</v>
      </c>
      <c r="K60" s="46"/>
      <c r="L60" s="44"/>
      <c r="M60" s="47"/>
      <c r="N60" s="44"/>
    </row>
    <row r="61" spans="1:14" ht="30">
      <c r="A61" s="10">
        <v>55</v>
      </c>
      <c r="B61" s="9" t="s">
        <v>147</v>
      </c>
      <c r="C61" s="9"/>
      <c r="D61" s="9"/>
      <c r="E61" s="8" t="s">
        <v>38</v>
      </c>
      <c r="F61" s="8" t="s">
        <v>148</v>
      </c>
      <c r="G61" s="8" t="s">
        <v>33</v>
      </c>
      <c r="H61" s="8" t="s">
        <v>17</v>
      </c>
      <c r="I61" s="10">
        <v>20</v>
      </c>
      <c r="J61" s="61">
        <v>40</v>
      </c>
      <c r="K61" s="46"/>
      <c r="L61" s="44"/>
      <c r="M61" s="47"/>
      <c r="N61" s="44"/>
    </row>
    <row r="62" spans="1:14" ht="45">
      <c r="A62" s="10">
        <v>56</v>
      </c>
      <c r="B62" s="20" t="s">
        <v>149</v>
      </c>
      <c r="C62" s="20"/>
      <c r="D62" s="9"/>
      <c r="E62" s="11" t="s">
        <v>150</v>
      </c>
      <c r="F62" s="11" t="s">
        <v>151</v>
      </c>
      <c r="G62" s="11">
        <v>1</v>
      </c>
      <c r="H62" s="8" t="s">
        <v>17</v>
      </c>
      <c r="I62" s="10">
        <v>50</v>
      </c>
      <c r="J62" s="61">
        <v>100</v>
      </c>
      <c r="K62" s="46"/>
      <c r="L62" s="44"/>
      <c r="M62" s="47"/>
      <c r="N62" s="44"/>
    </row>
    <row r="63" spans="1:14" ht="30">
      <c r="A63" s="10">
        <v>57</v>
      </c>
      <c r="B63" s="17" t="s">
        <v>152</v>
      </c>
      <c r="C63" s="30"/>
      <c r="D63" s="27"/>
      <c r="E63" s="11" t="s">
        <v>153</v>
      </c>
      <c r="F63" s="31" t="s">
        <v>107</v>
      </c>
      <c r="G63" s="32">
        <v>1</v>
      </c>
      <c r="H63" s="8" t="s">
        <v>17</v>
      </c>
      <c r="I63" s="10">
        <v>60</v>
      </c>
      <c r="J63" s="61">
        <v>120</v>
      </c>
      <c r="K63" s="46"/>
      <c r="L63" s="44"/>
      <c r="M63" s="47"/>
      <c r="N63" s="44"/>
    </row>
    <row r="64" spans="1:14" ht="30">
      <c r="A64" s="10">
        <v>58</v>
      </c>
      <c r="B64" s="17" t="s">
        <v>152</v>
      </c>
      <c r="C64" s="30"/>
      <c r="D64" s="27"/>
      <c r="E64" s="11" t="s">
        <v>153</v>
      </c>
      <c r="F64" s="31" t="s">
        <v>98</v>
      </c>
      <c r="G64" s="32">
        <v>1</v>
      </c>
      <c r="H64" s="8" t="s">
        <v>17</v>
      </c>
      <c r="I64" s="10">
        <v>60</v>
      </c>
      <c r="J64" s="61">
        <v>120</v>
      </c>
      <c r="K64" s="46"/>
      <c r="L64" s="44"/>
      <c r="M64" s="47"/>
      <c r="N64" s="44"/>
    </row>
    <row r="65" spans="1:14" ht="12.75">
      <c r="A65" s="33"/>
      <c r="B65" s="34"/>
      <c r="C65" s="34"/>
      <c r="D65" s="35"/>
      <c r="E65" s="33"/>
      <c r="F65" s="33"/>
      <c r="G65" s="33"/>
      <c r="H65" s="33"/>
      <c r="I65" s="33"/>
      <c r="J65" s="33"/>
      <c r="K65" s="36"/>
      <c r="L65" s="48"/>
      <c r="N65" s="48"/>
    </row>
  </sheetData>
  <sheetProtection selectLockedCells="1" selectUnlockedCells="1"/>
  <mergeCells count="4">
    <mergeCell ref="A2:N2"/>
    <mergeCell ref="B31:K31"/>
    <mergeCell ref="A1:N1"/>
    <mergeCell ref="A29:A30"/>
  </mergeCells>
  <printOptions/>
  <pageMargins left="0.75" right="0.75" top="1" bottom="1" header="0.5118055555555555" footer="0.5118055555555555"/>
  <pageSetup horizontalDpi="300" verticalDpi="3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Kropiwnicka</dc:creator>
  <cp:keywords/>
  <dc:description/>
  <cp:lastModifiedBy>Dorota Patera</cp:lastModifiedBy>
  <dcterms:created xsi:type="dcterms:W3CDTF">2024-06-26T12:38:44Z</dcterms:created>
  <dcterms:modified xsi:type="dcterms:W3CDTF">2024-06-28T07:51:11Z</dcterms:modified>
  <cp:category/>
  <cp:version/>
  <cp:contentType/>
  <cp:contentStatus/>
</cp:coreProperties>
</file>