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1"/>
  </bookViews>
  <sheets>
    <sheet name="wynagrodzenie roczne" sheetId="1" r:id="rId1"/>
    <sheet name="wyszczególnienie usług kom." sheetId="2" r:id="rId2"/>
  </sheets>
  <definedNames>
    <definedName name="_xlnm.Print_Area" localSheetId="0">'wynagrodzenie roczne'!$A$1:$K$42</definedName>
    <definedName name="_xlnm.Print_Area" localSheetId="1">'wyszczególnienie usług kom.'!$A$1:$P$78</definedName>
  </definedNames>
  <calcPr fullCalcOnLoad="1"/>
</workbook>
</file>

<file path=xl/sharedStrings.xml><?xml version="1.0" encoding="utf-8"?>
<sst xmlns="http://schemas.openxmlformats.org/spreadsheetml/2006/main" count="96" uniqueCount="62">
  <si>
    <t>………………………………….</t>
  </si>
  <si>
    <t>………………………………………………..</t>
  </si>
  <si>
    <t>( data )</t>
  </si>
  <si>
    <t>( podpis wykonawcy )</t>
  </si>
  <si>
    <t>słownie :……………………………………………………………………………………………………………………………</t>
  </si>
  <si>
    <t>Lp.</t>
  </si>
  <si>
    <t>Nr</t>
  </si>
  <si>
    <t xml:space="preserve">Jarogniewice </t>
  </si>
  <si>
    <t>Stary Kisielin-Pionierów Lubuskich</t>
  </si>
  <si>
    <t>Łężyca-Kościelna</t>
  </si>
  <si>
    <t xml:space="preserve">Łężyca-Odrzańska </t>
  </si>
  <si>
    <t>Stożne</t>
  </si>
  <si>
    <t xml:space="preserve">Stożne </t>
  </si>
  <si>
    <t>4a</t>
  </si>
  <si>
    <t>Zawada-Szkolna</t>
  </si>
  <si>
    <t>Sucha</t>
  </si>
  <si>
    <t>Krępa - Odrzańska</t>
  </si>
  <si>
    <t xml:space="preserve">Ochla - Błyskoszowej </t>
  </si>
  <si>
    <t>Ochla - Błyskoszowej</t>
  </si>
  <si>
    <t xml:space="preserve">Ochla - Osiedle Dworskie </t>
  </si>
  <si>
    <t>Stary Kisielin - Pionierów Lubuskich</t>
  </si>
  <si>
    <t xml:space="preserve">Stary Kisielin - Zatorze </t>
  </si>
  <si>
    <t>Zawada - Zielonogórska</t>
  </si>
  <si>
    <t>Ulica</t>
  </si>
  <si>
    <t>Kod budynku</t>
  </si>
  <si>
    <t>Wynagrodzenie roczne usług kominiarskich stałych i dodatkowych (netto)</t>
  </si>
  <si>
    <t>Nr domu</t>
  </si>
  <si>
    <t>Kondygnacje</t>
  </si>
  <si>
    <t>Ilość lokali</t>
  </si>
  <si>
    <t>Przewody kominowe</t>
  </si>
  <si>
    <t>dymowe</t>
  </si>
  <si>
    <t>spalinowe</t>
  </si>
  <si>
    <t>wentylacyjne</t>
  </si>
  <si>
    <t>dojście</t>
  </si>
  <si>
    <t>Razem przewody</t>
  </si>
  <si>
    <t>Czyszczenia</t>
  </si>
  <si>
    <t>Łężyca - Kościelna</t>
  </si>
  <si>
    <t xml:space="preserve">Łężyca - Odrzańska </t>
  </si>
  <si>
    <t>Zawada - Szkolna</t>
  </si>
  <si>
    <t>Ochla - Topolowa</t>
  </si>
  <si>
    <t>Zatonie (oranżeria) - Księżnej Doroty</t>
  </si>
  <si>
    <t>Nowy Kisielin - Odrzańska</t>
  </si>
  <si>
    <t>RAZEM:</t>
  </si>
  <si>
    <t xml:space="preserve">OFERTOWE WYNAGRODZENIE ZA WYKONYWANIE USŁUG KOMINIARSKICH ABM </t>
  </si>
  <si>
    <t>NOWE MIASTO 2024 r.</t>
  </si>
  <si>
    <t xml:space="preserve">WYSZCZEGÓLNIENIE  USŁUG KOMINIARSKICH ABM </t>
  </si>
  <si>
    <t>BUDYNKI MIESZKALNE 8% VAT</t>
  </si>
  <si>
    <t>BUDYNKI MIESZKALNO - UŻYTKOWE 8 % VAT</t>
  </si>
  <si>
    <t>BUDYNKI UŻYTKOWE 23 % VAT</t>
  </si>
  <si>
    <t>Kwota VAT</t>
  </si>
  <si>
    <t>Brutto</t>
  </si>
  <si>
    <t>- wynagrodzenie roczne ……...… zł netto + 8 % VAT ….........zł +23% VAT …...…...zł=……............zł BRUTTO</t>
  </si>
  <si>
    <t>( słownie : …..…...……...……………………………………………………………………………………………… ).</t>
  </si>
  <si>
    <t>Stąd razem:</t>
  </si>
  <si>
    <t>Cena jednostkowa netto</t>
  </si>
  <si>
    <t>Nalezność roczna netto (zł)</t>
  </si>
  <si>
    <t>BUDYNKI MIESZKALNE - 8 %VAT</t>
  </si>
  <si>
    <t>BUDYNKI MIESZKALNO - UŻYTKOWE - 8 % VAT</t>
  </si>
  <si>
    <t>BUDYNKI UŻYTKOWE - 23 % VAT</t>
  </si>
  <si>
    <t xml:space="preserve">Razem: należność roczna netto …………… + 8% VAT…......+23% VAT…....... =………………zł BRUTTO </t>
  </si>
  <si>
    <t>Razem rocznie netto</t>
  </si>
  <si>
    <t>Opłata miesięczna netto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</si>
</sst>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textRotation="90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textRotation="90"/>
    </xf>
    <xf numFmtId="0" fontId="2" fillId="34" borderId="16" xfId="0" applyFont="1" applyFill="1" applyBorder="1" applyAlignment="1">
      <alignment horizontal="center" vertical="center" textRotation="89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 textRotation="89"/>
    </xf>
    <xf numFmtId="0" fontId="2" fillId="11" borderId="16" xfId="0" applyFont="1" applyFill="1" applyBorder="1" applyAlignment="1">
      <alignment horizontal="center" vertical="center" textRotation="89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33" borderId="15" xfId="0" applyFont="1" applyFill="1" applyBorder="1" applyAlignment="1">
      <alignment/>
    </xf>
    <xf numFmtId="0" fontId="42" fillId="33" borderId="15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2" fillId="0" borderId="2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13" borderId="48" xfId="0" applyFont="1" applyFill="1" applyBorder="1" applyAlignment="1">
      <alignment horizontal="center" vertical="center"/>
    </xf>
    <xf numFmtId="0" fontId="5" fillId="13" borderId="49" xfId="0" applyFont="1" applyFill="1" applyBorder="1" applyAlignment="1">
      <alignment horizontal="center" vertical="center"/>
    </xf>
    <xf numFmtId="0" fontId="5" fillId="13" borderId="50" xfId="0" applyFont="1" applyFill="1" applyBorder="1" applyAlignment="1">
      <alignment horizontal="center" vertical="center"/>
    </xf>
    <xf numFmtId="0" fontId="5" fillId="13" borderId="51" xfId="0" applyFont="1" applyFill="1" applyBorder="1" applyAlignment="1">
      <alignment horizontal="center" vertical="center"/>
    </xf>
    <xf numFmtId="0" fontId="5" fillId="13" borderId="52" xfId="0" applyFont="1" applyFill="1" applyBorder="1" applyAlignment="1">
      <alignment horizontal="center" vertical="center"/>
    </xf>
    <xf numFmtId="0" fontId="5" fillId="13" borderId="53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textRotation="90"/>
    </xf>
    <xf numFmtId="0" fontId="2" fillId="34" borderId="14" xfId="0" applyFont="1" applyFill="1" applyBorder="1" applyAlignment="1">
      <alignment horizontal="center" vertical="center" textRotation="90"/>
    </xf>
    <xf numFmtId="0" fontId="2" fillId="34" borderId="18" xfId="0" applyFont="1" applyFill="1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45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3" borderId="55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59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33" borderId="55" xfId="0" applyFont="1" applyFill="1" applyBorder="1" applyAlignment="1">
      <alignment horizontal="left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33" borderId="55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55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 textRotation="90"/>
    </xf>
    <xf numFmtId="0" fontId="2" fillId="34" borderId="13" xfId="0" applyFont="1" applyFill="1" applyBorder="1" applyAlignment="1">
      <alignment horizontal="center" vertical="center" textRotation="90"/>
    </xf>
    <xf numFmtId="0" fontId="2" fillId="34" borderId="63" xfId="0" applyFont="1" applyFill="1" applyBorder="1" applyAlignment="1">
      <alignment horizontal="center" vertical="center" textRotation="90"/>
    </xf>
    <xf numFmtId="0" fontId="2" fillId="34" borderId="25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/>
    </xf>
    <xf numFmtId="0" fontId="2" fillId="34" borderId="16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2" fillId="34" borderId="28" xfId="0" applyFont="1" applyFill="1" applyBorder="1" applyAlignment="1">
      <alignment horizontal="center" vertical="center" textRotation="90" wrapText="1"/>
    </xf>
    <xf numFmtId="0" fontId="2" fillId="34" borderId="59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5" fillId="13" borderId="64" xfId="0" applyFont="1" applyFill="1" applyBorder="1" applyAlignment="1">
      <alignment horizontal="center" vertical="center"/>
    </xf>
    <xf numFmtId="0" fontId="5" fillId="13" borderId="66" xfId="0" applyFont="1" applyFill="1" applyBorder="1" applyAlignment="1">
      <alignment horizontal="center" vertical="center"/>
    </xf>
    <xf numFmtId="0" fontId="5" fillId="13" borderId="62" xfId="0" applyFont="1" applyFill="1" applyBorder="1" applyAlignment="1">
      <alignment horizontal="center" vertical="center"/>
    </xf>
    <xf numFmtId="0" fontId="5" fillId="13" borderId="67" xfId="0" applyFont="1" applyFill="1" applyBorder="1" applyAlignment="1">
      <alignment horizontal="center" vertical="center"/>
    </xf>
    <xf numFmtId="0" fontId="5" fillId="13" borderId="68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6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0" fontId="42" fillId="33" borderId="15" xfId="0" applyFont="1" applyFill="1" applyBorder="1" applyAlignment="1">
      <alignment wrapText="1"/>
    </xf>
    <xf numFmtId="0" fontId="2" fillId="34" borderId="70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71" xfId="0" applyBorder="1" applyAlignment="1">
      <alignment/>
    </xf>
    <xf numFmtId="0" fontId="5" fillId="13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/>
    </xf>
    <xf numFmtId="0" fontId="42" fillId="34" borderId="15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0" fontId="2" fillId="34" borderId="25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6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zoomScaleSheetLayoutView="89" zoomScalePageLayoutView="0" workbookViewId="0" topLeftCell="A1">
      <selection activeCell="G21" sqref="G21"/>
    </sheetView>
  </sheetViews>
  <sheetFormatPr defaultColWidth="9.140625" defaultRowHeight="12.75"/>
  <cols>
    <col min="1" max="1" width="4.421875" style="0" customWidth="1"/>
    <col min="2" max="2" width="22.57421875" style="0" customWidth="1"/>
    <col min="3" max="3" width="5.421875" style="0" customWidth="1"/>
    <col min="4" max="4" width="8.8515625" style="0" customWidth="1"/>
    <col min="5" max="7" width="18.28125" style="0" customWidth="1"/>
    <col min="8" max="8" width="5.00390625" style="0" customWidth="1"/>
    <col min="11" max="11" width="3.57421875" style="0" customWidth="1"/>
  </cols>
  <sheetData>
    <row r="2" spans="1:7" s="1" customFormat="1" ht="12.75">
      <c r="A2" s="146" t="s">
        <v>43</v>
      </c>
      <c r="B2" s="146"/>
      <c r="C2" s="146"/>
      <c r="D2" s="146"/>
      <c r="E2" s="146"/>
      <c r="F2" s="146"/>
      <c r="G2" s="146"/>
    </row>
    <row r="3" spans="1:7" s="1" customFormat="1" ht="12.75">
      <c r="A3" s="147" t="s">
        <v>44</v>
      </c>
      <c r="B3" s="147"/>
      <c r="C3" s="147"/>
      <c r="D3" s="147"/>
      <c r="E3" s="147"/>
      <c r="F3" s="147"/>
      <c r="G3" s="147"/>
    </row>
    <row r="4" ht="13.5" thickBot="1"/>
    <row r="5" spans="1:7" ht="78" customHeight="1" thickBot="1">
      <c r="A5" s="39" t="s">
        <v>5</v>
      </c>
      <c r="B5" s="40" t="s">
        <v>23</v>
      </c>
      <c r="C5" s="40" t="s">
        <v>6</v>
      </c>
      <c r="D5" s="41" t="s">
        <v>24</v>
      </c>
      <c r="E5" s="41" t="s">
        <v>25</v>
      </c>
      <c r="F5" s="234" t="s">
        <v>49</v>
      </c>
      <c r="G5" s="42" t="s">
        <v>50</v>
      </c>
    </row>
    <row r="6" spans="1:7" ht="16.5" customHeight="1">
      <c r="A6" s="149" t="s">
        <v>46</v>
      </c>
      <c r="B6" s="150"/>
      <c r="C6" s="150"/>
      <c r="D6" s="150"/>
      <c r="E6" s="150"/>
      <c r="F6" s="150"/>
      <c r="G6" s="151"/>
    </row>
    <row r="7" spans="1:7" ht="13.5" customHeight="1">
      <c r="A7" s="17">
        <v>1</v>
      </c>
      <c r="B7" s="10" t="s">
        <v>7</v>
      </c>
      <c r="C7" s="26">
        <v>28</v>
      </c>
      <c r="D7" s="3">
        <v>8001</v>
      </c>
      <c r="E7" s="4"/>
      <c r="F7" s="235"/>
      <c r="G7" s="9"/>
    </row>
    <row r="8" spans="1:7" ht="13.5" customHeight="1">
      <c r="A8" s="31">
        <v>2</v>
      </c>
      <c r="B8" s="20" t="s">
        <v>16</v>
      </c>
      <c r="C8" s="26">
        <v>51</v>
      </c>
      <c r="D8" s="3">
        <v>8026</v>
      </c>
      <c r="E8" s="4"/>
      <c r="F8" s="235"/>
      <c r="G8" s="9"/>
    </row>
    <row r="9" spans="1:7" ht="13.5" customHeight="1">
      <c r="A9" s="17">
        <v>3</v>
      </c>
      <c r="B9" s="10" t="s">
        <v>9</v>
      </c>
      <c r="C9" s="26">
        <v>14</v>
      </c>
      <c r="D9" s="3">
        <v>8003</v>
      </c>
      <c r="E9" s="4"/>
      <c r="F9" s="235"/>
      <c r="G9" s="9"/>
    </row>
    <row r="10" spans="1:7" ht="13.5" customHeight="1">
      <c r="A10" s="17">
        <v>4</v>
      </c>
      <c r="B10" s="120" t="s">
        <v>41</v>
      </c>
      <c r="C10" s="26">
        <v>64</v>
      </c>
      <c r="D10" s="3">
        <v>8028</v>
      </c>
      <c r="E10" s="4"/>
      <c r="F10" s="235"/>
      <c r="G10" s="9"/>
    </row>
    <row r="11" spans="1:7" ht="13.5" customHeight="1">
      <c r="A11" s="31">
        <v>5</v>
      </c>
      <c r="B11" s="20" t="s">
        <v>17</v>
      </c>
      <c r="C11" s="26">
        <v>8</v>
      </c>
      <c r="D11" s="3">
        <v>8006</v>
      </c>
      <c r="E11" s="4"/>
      <c r="F11" s="235"/>
      <c r="G11" s="9"/>
    </row>
    <row r="12" spans="1:7" ht="13.5" customHeight="1">
      <c r="A12" s="17">
        <v>6</v>
      </c>
      <c r="B12" s="20" t="s">
        <v>18</v>
      </c>
      <c r="C12" s="26">
        <v>10</v>
      </c>
      <c r="D12" s="3">
        <v>8007</v>
      </c>
      <c r="E12" s="4"/>
      <c r="F12" s="235"/>
      <c r="G12" s="9"/>
    </row>
    <row r="13" spans="1:7" ht="13.5" customHeight="1">
      <c r="A13" s="17">
        <v>7</v>
      </c>
      <c r="B13" s="20" t="s">
        <v>19</v>
      </c>
      <c r="C13" s="26">
        <v>22</v>
      </c>
      <c r="D13" s="3">
        <v>8008</v>
      </c>
      <c r="E13" s="4"/>
      <c r="F13" s="235"/>
      <c r="G13" s="9"/>
    </row>
    <row r="14" spans="1:7" ht="13.5" customHeight="1">
      <c r="A14" s="31">
        <v>8</v>
      </c>
      <c r="B14" s="231" t="s">
        <v>20</v>
      </c>
      <c r="C14" s="26">
        <v>47</v>
      </c>
      <c r="D14" s="3">
        <v>8009</v>
      </c>
      <c r="E14" s="4"/>
      <c r="F14" s="235"/>
      <c r="G14" s="9"/>
    </row>
    <row r="15" spans="1:7" ht="28.5" customHeight="1">
      <c r="A15" s="17">
        <v>9</v>
      </c>
      <c r="B15" s="231" t="s">
        <v>20</v>
      </c>
      <c r="C15" s="26">
        <v>51</v>
      </c>
      <c r="D15" s="3">
        <v>8010</v>
      </c>
      <c r="E15" s="4"/>
      <c r="F15" s="235"/>
      <c r="G15" s="9"/>
    </row>
    <row r="16" spans="1:7" ht="13.5" customHeight="1">
      <c r="A16" s="17">
        <v>10</v>
      </c>
      <c r="B16" s="20" t="s">
        <v>21</v>
      </c>
      <c r="C16" s="26">
        <v>5</v>
      </c>
      <c r="D16" s="3">
        <v>8011</v>
      </c>
      <c r="E16" s="4"/>
      <c r="F16" s="235"/>
      <c r="G16" s="9"/>
    </row>
    <row r="17" spans="1:7" ht="13.5" customHeight="1">
      <c r="A17" s="31">
        <v>11</v>
      </c>
      <c r="B17" s="10" t="s">
        <v>11</v>
      </c>
      <c r="C17" s="26">
        <v>1</v>
      </c>
      <c r="D17" s="3">
        <v>8012</v>
      </c>
      <c r="E17" s="4"/>
      <c r="F17" s="235"/>
      <c r="G17" s="9"/>
    </row>
    <row r="18" spans="1:7" ht="13.5" customHeight="1">
      <c r="A18" s="17">
        <v>12</v>
      </c>
      <c r="B18" s="10" t="s">
        <v>12</v>
      </c>
      <c r="C18" s="26">
        <v>3</v>
      </c>
      <c r="D18" s="3">
        <v>8013</v>
      </c>
      <c r="E18" s="4"/>
      <c r="F18" s="235"/>
      <c r="G18" s="9"/>
    </row>
    <row r="19" spans="1:7" ht="13.5" customHeight="1">
      <c r="A19" s="17">
        <v>13</v>
      </c>
      <c r="B19" s="10" t="s">
        <v>12</v>
      </c>
      <c r="C19" s="26" t="s">
        <v>13</v>
      </c>
      <c r="D19" s="3">
        <v>8014</v>
      </c>
      <c r="E19" s="4"/>
      <c r="F19" s="235"/>
      <c r="G19" s="9"/>
    </row>
    <row r="20" spans="1:7" ht="13.5" customHeight="1">
      <c r="A20" s="31">
        <v>14</v>
      </c>
      <c r="B20" s="10" t="s">
        <v>12</v>
      </c>
      <c r="C20" s="26">
        <v>8</v>
      </c>
      <c r="D20" s="3">
        <v>8015</v>
      </c>
      <c r="E20" s="4"/>
      <c r="F20" s="235"/>
      <c r="G20" s="9"/>
    </row>
    <row r="21" spans="1:7" ht="13.5" customHeight="1">
      <c r="A21" s="17">
        <v>15</v>
      </c>
      <c r="B21" s="20" t="s">
        <v>22</v>
      </c>
      <c r="C21" s="26">
        <v>64</v>
      </c>
      <c r="D21" s="3">
        <v>8017</v>
      </c>
      <c r="E21" s="4"/>
      <c r="F21" s="235"/>
      <c r="G21" s="9"/>
    </row>
    <row r="22" spans="1:7" ht="30.75" customHeight="1">
      <c r="A22" s="144"/>
      <c r="B22" s="145" t="s">
        <v>42</v>
      </c>
      <c r="C22" s="144"/>
      <c r="D22" s="141"/>
      <c r="E22" s="138">
        <f>SUM(E7:E21)</f>
        <v>0</v>
      </c>
      <c r="F22" s="138">
        <f>SUM(F7:F21)</f>
        <v>0</v>
      </c>
      <c r="G22" s="138">
        <f>SUM(G7:G21)</f>
        <v>0</v>
      </c>
    </row>
    <row r="23" spans="1:7" ht="16.5" customHeight="1">
      <c r="A23" s="152" t="s">
        <v>47</v>
      </c>
      <c r="B23" s="153"/>
      <c r="C23" s="153"/>
      <c r="D23" s="153"/>
      <c r="E23" s="153"/>
      <c r="F23" s="153"/>
      <c r="G23" s="154"/>
    </row>
    <row r="24" spans="1:7" ht="13.5" customHeight="1">
      <c r="A24" s="17">
        <v>16</v>
      </c>
      <c r="B24" s="10" t="s">
        <v>10</v>
      </c>
      <c r="C24" s="25">
        <v>17</v>
      </c>
      <c r="D24" s="3">
        <v>8004</v>
      </c>
      <c r="E24" s="4"/>
      <c r="F24" s="235"/>
      <c r="G24" s="9"/>
    </row>
    <row r="25" spans="1:7" ht="13.5" customHeight="1">
      <c r="A25" s="35">
        <v>17</v>
      </c>
      <c r="B25" s="22" t="s">
        <v>15</v>
      </c>
      <c r="C25" s="21">
        <v>12</v>
      </c>
      <c r="D25" s="23">
        <v>8030</v>
      </c>
      <c r="E25" s="24"/>
      <c r="F25" s="236"/>
      <c r="G25" s="36"/>
    </row>
    <row r="26" spans="1:7" ht="30.75" customHeight="1">
      <c r="A26" s="139"/>
      <c r="B26" s="140" t="s">
        <v>42</v>
      </c>
      <c r="C26" s="141"/>
      <c r="D26" s="142"/>
      <c r="E26" s="143">
        <f>SUM(E24:E25)</f>
        <v>0</v>
      </c>
      <c r="F26" s="143">
        <f>SUM(F24:F25)</f>
        <v>0</v>
      </c>
      <c r="G26" s="143">
        <f>SUM(G24:G25)</f>
        <v>0</v>
      </c>
    </row>
    <row r="27" spans="1:7" ht="15.75" customHeight="1">
      <c r="A27" s="155" t="s">
        <v>48</v>
      </c>
      <c r="B27" s="156"/>
      <c r="C27" s="156"/>
      <c r="D27" s="156"/>
      <c r="E27" s="156"/>
      <c r="F27" s="237"/>
      <c r="G27" s="157"/>
    </row>
    <row r="28" spans="1:7" ht="17.25" customHeight="1">
      <c r="A28" s="121">
        <v>18</v>
      </c>
      <c r="B28" s="125" t="s">
        <v>39</v>
      </c>
      <c r="C28" s="122">
        <v>4</v>
      </c>
      <c r="D28" s="123">
        <v>8044</v>
      </c>
      <c r="E28" s="122"/>
      <c r="F28" s="238"/>
      <c r="G28" s="124"/>
    </row>
    <row r="29" spans="1:7" ht="27.75" customHeight="1">
      <c r="A29" s="126">
        <v>19</v>
      </c>
      <c r="B29" s="232" t="s">
        <v>8</v>
      </c>
      <c r="C29" s="127">
        <v>48</v>
      </c>
      <c r="D29" s="128">
        <v>8018</v>
      </c>
      <c r="E29" s="4"/>
      <c r="F29" s="235"/>
      <c r="G29" s="9"/>
    </row>
    <row r="30" spans="1:7" ht="24.75" customHeight="1">
      <c r="A30" s="129">
        <v>20</v>
      </c>
      <c r="B30" s="232" t="s">
        <v>8</v>
      </c>
      <c r="C30" s="127">
        <v>75</v>
      </c>
      <c r="D30" s="130">
        <v>8002</v>
      </c>
      <c r="E30" s="4"/>
      <c r="F30" s="235"/>
      <c r="G30" s="9"/>
    </row>
    <row r="31" spans="1:7" ht="25.5" customHeight="1">
      <c r="A31" s="126">
        <v>21</v>
      </c>
      <c r="B31" s="233" t="s">
        <v>40</v>
      </c>
      <c r="C31" s="132"/>
      <c r="D31" s="133">
        <v>8043</v>
      </c>
      <c r="E31" s="24"/>
      <c r="F31" s="236"/>
      <c r="G31" s="36"/>
    </row>
    <row r="32" spans="1:7" ht="13.5" customHeight="1">
      <c r="A32" s="137">
        <v>22</v>
      </c>
      <c r="B32" s="131" t="s">
        <v>14</v>
      </c>
      <c r="C32" s="132">
        <v>22</v>
      </c>
      <c r="D32" s="133">
        <v>8040</v>
      </c>
      <c r="E32" s="24"/>
      <c r="F32" s="236"/>
      <c r="G32" s="36"/>
    </row>
    <row r="33" spans="1:7" ht="29.25" customHeight="1">
      <c r="A33" s="240"/>
      <c r="B33" s="241" t="s">
        <v>42</v>
      </c>
      <c r="C33" s="242"/>
      <c r="D33" s="242"/>
      <c r="E33" s="143">
        <f>SUM(E28:E32)</f>
        <v>0</v>
      </c>
      <c r="F33" s="143">
        <f>SUM(F28:F32)</f>
        <v>0</v>
      </c>
      <c r="G33" s="143">
        <f>SUM(G28:G32)</f>
        <v>0</v>
      </c>
    </row>
    <row r="34" spans="1:8" ht="37.5" customHeight="1">
      <c r="A34" s="243"/>
      <c r="B34" s="244" t="s">
        <v>53</v>
      </c>
      <c r="C34" s="127"/>
      <c r="D34" s="127"/>
      <c r="E34" s="10">
        <f>E22+E26+E33</f>
        <v>0</v>
      </c>
      <c r="F34" s="10">
        <f>F22+F26+F33</f>
        <v>0</v>
      </c>
      <c r="G34" s="10">
        <f>G22+G26+G33</f>
        <v>0</v>
      </c>
      <c r="H34" s="239"/>
    </row>
    <row r="35" s="2" customFormat="1" ht="28.5" customHeight="1">
      <c r="A35" s="2" t="s">
        <v>51</v>
      </c>
    </row>
    <row r="36" s="2" customFormat="1" ht="28.5" customHeight="1">
      <c r="A36" s="18"/>
    </row>
    <row r="37" s="2" customFormat="1" ht="24" customHeight="1">
      <c r="A37" s="2" t="s">
        <v>52</v>
      </c>
    </row>
    <row r="38" s="2" customFormat="1" ht="12.75"/>
    <row r="39" s="2" customFormat="1" ht="12.75"/>
    <row r="41" spans="1:6" s="1" customFormat="1" ht="12.75">
      <c r="A41" s="146" t="s">
        <v>0</v>
      </c>
      <c r="B41" s="146"/>
      <c r="E41" s="43" t="s">
        <v>1</v>
      </c>
      <c r="F41" s="43"/>
    </row>
    <row r="42" spans="1:12" s="5" customFormat="1" ht="10.5">
      <c r="A42" s="148" t="s">
        <v>2</v>
      </c>
      <c r="B42" s="148"/>
      <c r="E42" s="136" t="s">
        <v>3</v>
      </c>
      <c r="F42" s="136"/>
      <c r="G42" s="136"/>
      <c r="H42" s="136"/>
      <c r="I42" s="136"/>
      <c r="J42" s="136"/>
      <c r="K42" s="136"/>
      <c r="L42" s="136"/>
    </row>
  </sheetData>
  <sheetProtection/>
  <mergeCells count="7">
    <mergeCell ref="A2:G2"/>
    <mergeCell ref="A3:G3"/>
    <mergeCell ref="A42:B42"/>
    <mergeCell ref="A41:B41"/>
    <mergeCell ref="A6:G6"/>
    <mergeCell ref="A23:G23"/>
    <mergeCell ref="A27:G27"/>
  </mergeCells>
  <printOptions/>
  <pageMargins left="1.7322834645669292" right="0.5118110236220472" top="0.3937007874015748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78"/>
  <sheetViews>
    <sheetView tabSelected="1" zoomScaleSheetLayoutView="71" zoomScalePageLayoutView="0" workbookViewId="0" topLeftCell="A1">
      <selection activeCell="C72" sqref="C72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24.421875" style="0" customWidth="1"/>
    <col min="4" max="5" width="7.421875" style="0" customWidth="1"/>
    <col min="6" max="6" width="5.140625" style="0" customWidth="1"/>
    <col min="7" max="7" width="4.00390625" style="0" customWidth="1"/>
    <col min="8" max="10" width="5.28125" style="0" customWidth="1"/>
    <col min="11" max="11" width="5.8515625" style="0" customWidth="1"/>
    <col min="12" max="12" width="4.140625" style="0" customWidth="1"/>
    <col min="13" max="13" width="3.57421875" style="0" customWidth="1"/>
    <col min="14" max="14" width="6.140625" style="0" customWidth="1"/>
    <col min="15" max="15" width="9.00390625" style="0" customWidth="1"/>
    <col min="16" max="16" width="2.28125" style="0" customWidth="1"/>
  </cols>
  <sheetData>
    <row r="2" spans="2:15" s="1" customFormat="1" ht="12.75">
      <c r="B2" s="146" t="s">
        <v>45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2:23" ht="12.75">
      <c r="B3" s="147" t="s">
        <v>44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W3" s="11"/>
    </row>
    <row r="4" ht="13.5" thickBot="1"/>
    <row r="5" spans="2:15" ht="12.75">
      <c r="B5" s="202" t="s">
        <v>5</v>
      </c>
      <c r="C5" s="205" t="s">
        <v>23</v>
      </c>
      <c r="D5" s="205" t="s">
        <v>26</v>
      </c>
      <c r="E5" s="164" t="s">
        <v>24</v>
      </c>
      <c r="F5" s="205" t="s">
        <v>27</v>
      </c>
      <c r="G5" s="164" t="s">
        <v>28</v>
      </c>
      <c r="H5" s="213" t="s">
        <v>29</v>
      </c>
      <c r="I5" s="214"/>
      <c r="J5" s="214"/>
      <c r="K5" s="215"/>
      <c r="L5" s="205" t="s">
        <v>34</v>
      </c>
      <c r="M5" s="164" t="s">
        <v>35</v>
      </c>
      <c r="N5" s="245" t="s">
        <v>54</v>
      </c>
      <c r="O5" s="210" t="s">
        <v>55</v>
      </c>
    </row>
    <row r="6" spans="2:15" ht="12.75">
      <c r="B6" s="203"/>
      <c r="C6" s="206"/>
      <c r="D6" s="206"/>
      <c r="E6" s="165"/>
      <c r="F6" s="208"/>
      <c r="G6" s="165"/>
      <c r="H6" s="216"/>
      <c r="I6" s="217"/>
      <c r="J6" s="217"/>
      <c r="K6" s="218"/>
      <c r="L6" s="206"/>
      <c r="M6" s="165"/>
      <c r="N6" s="246"/>
      <c r="O6" s="211"/>
    </row>
    <row r="7" spans="2:15" ht="71.25" customHeight="1" thickBot="1">
      <c r="B7" s="204"/>
      <c r="C7" s="207"/>
      <c r="D7" s="207"/>
      <c r="E7" s="166"/>
      <c r="F7" s="209"/>
      <c r="G7" s="166"/>
      <c r="H7" s="28" t="s">
        <v>30</v>
      </c>
      <c r="I7" s="29" t="s">
        <v>31</v>
      </c>
      <c r="J7" s="81" t="s">
        <v>32</v>
      </c>
      <c r="K7" s="82" t="s">
        <v>33</v>
      </c>
      <c r="L7" s="207"/>
      <c r="M7" s="166"/>
      <c r="N7" s="247"/>
      <c r="O7" s="212"/>
    </row>
    <row r="8" spans="2:15" ht="17.25" customHeight="1" thickBot="1">
      <c r="B8" s="222" t="s">
        <v>56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4"/>
    </row>
    <row r="9" spans="2:16" ht="15" customHeight="1">
      <c r="B9" s="189">
        <v>1</v>
      </c>
      <c r="C9" s="197" t="s">
        <v>7</v>
      </c>
      <c r="D9" s="186">
        <v>28</v>
      </c>
      <c r="E9" s="158">
        <v>8001</v>
      </c>
      <c r="F9" s="73">
        <v>1</v>
      </c>
      <c r="G9" s="52">
        <v>3</v>
      </c>
      <c r="H9" s="50">
        <v>7</v>
      </c>
      <c r="I9" s="50">
        <v>2</v>
      </c>
      <c r="J9" s="50"/>
      <c r="K9" s="65"/>
      <c r="L9" s="73">
        <v>9</v>
      </c>
      <c r="M9" s="73">
        <v>4</v>
      </c>
      <c r="N9" s="55"/>
      <c r="O9" s="46"/>
      <c r="P9" s="7"/>
    </row>
    <row r="10" spans="2:16" ht="15" customHeight="1">
      <c r="B10" s="167"/>
      <c r="C10" s="198"/>
      <c r="D10" s="171"/>
      <c r="E10" s="160"/>
      <c r="F10" s="74"/>
      <c r="G10" s="53"/>
      <c r="H10" s="12"/>
      <c r="I10" s="12"/>
      <c r="J10" s="12">
        <v>2</v>
      </c>
      <c r="K10" s="66"/>
      <c r="L10" s="74">
        <v>2</v>
      </c>
      <c r="M10" s="74">
        <v>2</v>
      </c>
      <c r="N10" s="56"/>
      <c r="O10" s="16"/>
      <c r="P10" s="7"/>
    </row>
    <row r="11" spans="2:16" ht="15" customHeight="1" thickBot="1">
      <c r="B11" s="168"/>
      <c r="C11" s="199"/>
      <c r="D11" s="172"/>
      <c r="E11" s="159"/>
      <c r="F11" s="75"/>
      <c r="G11" s="54"/>
      <c r="H11" s="38"/>
      <c r="I11" s="38"/>
      <c r="J11" s="38"/>
      <c r="K11" s="79">
        <v>1</v>
      </c>
      <c r="L11" s="80">
        <v>1</v>
      </c>
      <c r="M11" s="75">
        <v>4</v>
      </c>
      <c r="N11" s="54"/>
      <c r="O11" s="51"/>
      <c r="P11" s="7"/>
    </row>
    <row r="12" spans="2:16" ht="15" customHeight="1">
      <c r="B12" s="189">
        <v>2</v>
      </c>
      <c r="C12" s="190" t="s">
        <v>16</v>
      </c>
      <c r="D12" s="186">
        <v>51</v>
      </c>
      <c r="E12" s="158">
        <v>8026</v>
      </c>
      <c r="F12" s="61">
        <v>1</v>
      </c>
      <c r="G12" s="55">
        <v>3</v>
      </c>
      <c r="H12" s="45">
        <v>3</v>
      </c>
      <c r="I12" s="45"/>
      <c r="J12" s="45"/>
      <c r="K12" s="67"/>
      <c r="L12" s="61">
        <v>3</v>
      </c>
      <c r="M12" s="61">
        <v>4</v>
      </c>
      <c r="N12" s="55"/>
      <c r="O12" s="46"/>
      <c r="P12" s="7"/>
    </row>
    <row r="13" spans="2:16" ht="15" customHeight="1">
      <c r="B13" s="167"/>
      <c r="C13" s="169"/>
      <c r="D13" s="171"/>
      <c r="E13" s="160"/>
      <c r="F13" s="62"/>
      <c r="G13" s="56"/>
      <c r="H13" s="6"/>
      <c r="I13" s="6"/>
      <c r="J13" s="6">
        <v>8</v>
      </c>
      <c r="K13" s="68"/>
      <c r="L13" s="62">
        <v>8</v>
      </c>
      <c r="M13" s="62">
        <v>2</v>
      </c>
      <c r="N13" s="56"/>
      <c r="O13" s="16"/>
      <c r="P13" s="7"/>
    </row>
    <row r="14" spans="2:16" ht="15" customHeight="1" thickBot="1">
      <c r="B14" s="168"/>
      <c r="C14" s="170"/>
      <c r="D14" s="172"/>
      <c r="E14" s="159"/>
      <c r="F14" s="63"/>
      <c r="G14" s="57"/>
      <c r="H14" s="33"/>
      <c r="I14" s="33"/>
      <c r="J14" s="33"/>
      <c r="K14" s="69">
        <v>1</v>
      </c>
      <c r="L14" s="63">
        <v>1</v>
      </c>
      <c r="M14" s="63">
        <v>4</v>
      </c>
      <c r="N14" s="57"/>
      <c r="O14" s="34"/>
      <c r="P14" s="7"/>
    </row>
    <row r="15" spans="2:16" ht="15">
      <c r="B15" s="189">
        <v>3</v>
      </c>
      <c r="C15" s="190" t="s">
        <v>36</v>
      </c>
      <c r="D15" s="186">
        <v>14</v>
      </c>
      <c r="E15" s="158">
        <v>8003</v>
      </c>
      <c r="F15" s="73">
        <v>1</v>
      </c>
      <c r="G15" s="52">
        <v>3</v>
      </c>
      <c r="H15" s="50">
        <v>3</v>
      </c>
      <c r="I15" s="50"/>
      <c r="J15" s="50"/>
      <c r="K15" s="65"/>
      <c r="L15" s="73">
        <v>3</v>
      </c>
      <c r="M15" s="73">
        <v>4</v>
      </c>
      <c r="N15" s="55"/>
      <c r="O15" s="46"/>
      <c r="P15" s="7"/>
    </row>
    <row r="16" spans="2:16" ht="15">
      <c r="B16" s="167"/>
      <c r="C16" s="169"/>
      <c r="D16" s="171"/>
      <c r="E16" s="160"/>
      <c r="F16" s="76"/>
      <c r="G16" s="59"/>
      <c r="H16" s="27"/>
      <c r="I16" s="27"/>
      <c r="J16" s="27">
        <v>4</v>
      </c>
      <c r="K16" s="71"/>
      <c r="L16" s="76">
        <v>4</v>
      </c>
      <c r="M16" s="76">
        <v>2</v>
      </c>
      <c r="N16" s="58"/>
      <c r="O16" s="30"/>
      <c r="P16" s="7"/>
    </row>
    <row r="17" spans="2:16" ht="15.75" thickBot="1">
      <c r="B17" s="168"/>
      <c r="C17" s="170"/>
      <c r="D17" s="172"/>
      <c r="E17" s="159"/>
      <c r="F17" s="77"/>
      <c r="G17" s="60"/>
      <c r="H17" s="44"/>
      <c r="I17" s="44"/>
      <c r="J17" s="44"/>
      <c r="K17" s="72">
        <v>1</v>
      </c>
      <c r="L17" s="77">
        <v>1</v>
      </c>
      <c r="M17" s="77">
        <v>4</v>
      </c>
      <c r="N17" s="57"/>
      <c r="O17" s="34"/>
      <c r="P17" s="7"/>
    </row>
    <row r="18" spans="2:16" ht="12.75">
      <c r="B18" s="182">
        <v>4</v>
      </c>
      <c r="C18" s="190" t="s">
        <v>41</v>
      </c>
      <c r="D18" s="186">
        <v>64</v>
      </c>
      <c r="E18" s="158">
        <v>8028</v>
      </c>
      <c r="F18" s="61">
        <v>1</v>
      </c>
      <c r="G18" s="55">
        <v>5</v>
      </c>
      <c r="H18" s="45">
        <v>4</v>
      </c>
      <c r="I18" s="45"/>
      <c r="J18" s="45"/>
      <c r="K18" s="67"/>
      <c r="L18" s="61">
        <v>4</v>
      </c>
      <c r="M18" s="61">
        <v>4</v>
      </c>
      <c r="N18" s="55"/>
      <c r="O18" s="46"/>
      <c r="P18" s="7"/>
    </row>
    <row r="19" spans="2:16" ht="12.75">
      <c r="B19" s="188"/>
      <c r="C19" s="169"/>
      <c r="D19" s="171"/>
      <c r="E19" s="160"/>
      <c r="F19" s="64"/>
      <c r="G19" s="58"/>
      <c r="H19" s="13"/>
      <c r="I19" s="13"/>
      <c r="J19" s="13">
        <v>4</v>
      </c>
      <c r="K19" s="70"/>
      <c r="L19" s="64">
        <v>4</v>
      </c>
      <c r="M19" s="64">
        <v>2</v>
      </c>
      <c r="N19" s="58"/>
      <c r="O19" s="30"/>
      <c r="P19" s="7"/>
    </row>
    <row r="20" spans="2:16" ht="13.5" thickBot="1">
      <c r="B20" s="183"/>
      <c r="C20" s="170"/>
      <c r="D20" s="172"/>
      <c r="E20" s="159"/>
      <c r="F20" s="63"/>
      <c r="G20" s="57"/>
      <c r="H20" s="33"/>
      <c r="I20" s="33"/>
      <c r="J20" s="33"/>
      <c r="K20" s="69">
        <v>1</v>
      </c>
      <c r="L20" s="63">
        <v>1</v>
      </c>
      <c r="M20" s="63">
        <v>4</v>
      </c>
      <c r="N20" s="57"/>
      <c r="O20" s="34"/>
      <c r="P20" s="7"/>
    </row>
    <row r="21" spans="2:16" ht="15">
      <c r="B21" s="189">
        <v>5</v>
      </c>
      <c r="C21" s="190" t="s">
        <v>17</v>
      </c>
      <c r="D21" s="186">
        <v>8</v>
      </c>
      <c r="E21" s="158">
        <v>8006</v>
      </c>
      <c r="F21" s="73">
        <v>1</v>
      </c>
      <c r="G21" s="52">
        <v>3</v>
      </c>
      <c r="H21" s="50">
        <v>4</v>
      </c>
      <c r="I21" s="50"/>
      <c r="J21" s="50"/>
      <c r="K21" s="65"/>
      <c r="L21" s="73">
        <v>4</v>
      </c>
      <c r="M21" s="73">
        <v>4</v>
      </c>
      <c r="N21" s="55"/>
      <c r="O21" s="46"/>
      <c r="P21" s="7"/>
    </row>
    <row r="22" spans="2:16" ht="15.75" thickBot="1">
      <c r="B22" s="168"/>
      <c r="C22" s="170"/>
      <c r="D22" s="172"/>
      <c r="E22" s="159"/>
      <c r="F22" s="77"/>
      <c r="G22" s="60"/>
      <c r="H22" s="44"/>
      <c r="I22" s="44"/>
      <c r="J22" s="44"/>
      <c r="K22" s="72">
        <v>1</v>
      </c>
      <c r="L22" s="77">
        <v>1</v>
      </c>
      <c r="M22" s="77">
        <v>4</v>
      </c>
      <c r="N22" s="57"/>
      <c r="O22" s="34"/>
      <c r="P22" s="7"/>
    </row>
    <row r="23" spans="2:16" ht="15">
      <c r="B23" s="182">
        <v>6</v>
      </c>
      <c r="C23" s="190" t="s">
        <v>18</v>
      </c>
      <c r="D23" s="186">
        <v>10</v>
      </c>
      <c r="E23" s="158">
        <v>8007</v>
      </c>
      <c r="F23" s="73">
        <v>1</v>
      </c>
      <c r="G23" s="52">
        <v>5</v>
      </c>
      <c r="H23" s="50">
        <v>15</v>
      </c>
      <c r="I23" s="50"/>
      <c r="J23" s="50"/>
      <c r="K23" s="65"/>
      <c r="L23" s="73">
        <v>15</v>
      </c>
      <c r="M23" s="73">
        <v>4</v>
      </c>
      <c r="N23" s="55"/>
      <c r="O23" s="46"/>
      <c r="P23" s="7"/>
    </row>
    <row r="24" spans="2:16" ht="15.75" thickBot="1">
      <c r="B24" s="183"/>
      <c r="C24" s="170"/>
      <c r="D24" s="172"/>
      <c r="E24" s="159"/>
      <c r="F24" s="77"/>
      <c r="G24" s="60"/>
      <c r="H24" s="44"/>
      <c r="I24" s="44"/>
      <c r="J24" s="44"/>
      <c r="K24" s="72">
        <v>1</v>
      </c>
      <c r="L24" s="77">
        <v>1</v>
      </c>
      <c r="M24" s="77">
        <v>4</v>
      </c>
      <c r="N24" s="57"/>
      <c r="O24" s="34"/>
      <c r="P24" s="7"/>
    </row>
    <row r="25" spans="2:16" ht="15">
      <c r="B25" s="189">
        <v>7</v>
      </c>
      <c r="C25" s="190" t="s">
        <v>19</v>
      </c>
      <c r="D25" s="186">
        <v>22</v>
      </c>
      <c r="E25" s="158">
        <v>8008</v>
      </c>
      <c r="F25" s="73">
        <v>1</v>
      </c>
      <c r="G25" s="52">
        <v>14</v>
      </c>
      <c r="H25" s="50">
        <v>8</v>
      </c>
      <c r="I25" s="50"/>
      <c r="J25" s="50"/>
      <c r="K25" s="65"/>
      <c r="L25" s="73">
        <v>8</v>
      </c>
      <c r="M25" s="73">
        <v>4</v>
      </c>
      <c r="N25" s="55"/>
      <c r="O25" s="46"/>
      <c r="P25" s="7"/>
    </row>
    <row r="26" spans="2:16" ht="15.75" thickBot="1">
      <c r="B26" s="168"/>
      <c r="C26" s="170"/>
      <c r="D26" s="172"/>
      <c r="E26" s="159"/>
      <c r="F26" s="77"/>
      <c r="G26" s="60"/>
      <c r="H26" s="44"/>
      <c r="I26" s="44"/>
      <c r="J26" s="44"/>
      <c r="K26" s="72">
        <v>1</v>
      </c>
      <c r="L26" s="77">
        <v>1</v>
      </c>
      <c r="M26" s="77">
        <v>4</v>
      </c>
      <c r="N26" s="57"/>
      <c r="O26" s="34"/>
      <c r="P26" s="7"/>
    </row>
    <row r="27" spans="2:16" ht="15">
      <c r="B27" s="189">
        <v>8</v>
      </c>
      <c r="C27" s="184" t="s">
        <v>20</v>
      </c>
      <c r="D27" s="186">
        <v>47</v>
      </c>
      <c r="E27" s="158">
        <v>8009</v>
      </c>
      <c r="F27" s="73">
        <v>1</v>
      </c>
      <c r="G27" s="52">
        <v>7</v>
      </c>
      <c r="H27" s="50">
        <v>7</v>
      </c>
      <c r="I27" s="50"/>
      <c r="J27" s="50"/>
      <c r="K27" s="65"/>
      <c r="L27" s="73">
        <v>7</v>
      </c>
      <c r="M27" s="73">
        <v>4</v>
      </c>
      <c r="N27" s="55"/>
      <c r="O27" s="46"/>
      <c r="P27" s="7"/>
    </row>
    <row r="28" spans="2:16" ht="15">
      <c r="B28" s="167"/>
      <c r="C28" s="187"/>
      <c r="D28" s="171"/>
      <c r="E28" s="160"/>
      <c r="F28" s="76"/>
      <c r="G28" s="59"/>
      <c r="H28" s="27"/>
      <c r="I28" s="27"/>
      <c r="J28" s="27">
        <v>11</v>
      </c>
      <c r="K28" s="71"/>
      <c r="L28" s="76">
        <v>11</v>
      </c>
      <c r="M28" s="76">
        <v>2</v>
      </c>
      <c r="N28" s="58"/>
      <c r="O28" s="30"/>
      <c r="P28" s="7"/>
    </row>
    <row r="29" spans="2:16" ht="15.75" thickBot="1">
      <c r="B29" s="168"/>
      <c r="C29" s="185"/>
      <c r="D29" s="172"/>
      <c r="E29" s="159"/>
      <c r="F29" s="77"/>
      <c r="G29" s="60"/>
      <c r="H29" s="44"/>
      <c r="I29" s="44"/>
      <c r="J29" s="44"/>
      <c r="K29" s="72">
        <v>1</v>
      </c>
      <c r="L29" s="77">
        <v>1</v>
      </c>
      <c r="M29" s="77">
        <v>4</v>
      </c>
      <c r="N29" s="57"/>
      <c r="O29" s="34"/>
      <c r="P29" s="7"/>
    </row>
    <row r="30" spans="2:16" ht="15">
      <c r="B30" s="182">
        <v>9</v>
      </c>
      <c r="C30" s="184" t="s">
        <v>20</v>
      </c>
      <c r="D30" s="186">
        <v>51</v>
      </c>
      <c r="E30" s="158">
        <v>8010</v>
      </c>
      <c r="F30" s="73">
        <v>1</v>
      </c>
      <c r="G30" s="52">
        <v>9</v>
      </c>
      <c r="H30" s="50">
        <v>16</v>
      </c>
      <c r="I30" s="50">
        <v>1</v>
      </c>
      <c r="J30" s="50"/>
      <c r="K30" s="65"/>
      <c r="L30" s="73">
        <v>17</v>
      </c>
      <c r="M30" s="73">
        <v>4</v>
      </c>
      <c r="N30" s="55"/>
      <c r="O30" s="46"/>
      <c r="P30" s="7"/>
    </row>
    <row r="31" spans="2:16" ht="15">
      <c r="B31" s="188"/>
      <c r="C31" s="187"/>
      <c r="D31" s="171"/>
      <c r="E31" s="160"/>
      <c r="F31" s="76"/>
      <c r="G31" s="59"/>
      <c r="H31" s="27"/>
      <c r="I31" s="27"/>
      <c r="J31" s="27">
        <v>7</v>
      </c>
      <c r="K31" s="71"/>
      <c r="L31" s="76">
        <v>7</v>
      </c>
      <c r="M31" s="76">
        <v>2</v>
      </c>
      <c r="N31" s="58"/>
      <c r="O31" s="30"/>
      <c r="P31" s="7"/>
    </row>
    <row r="32" spans="2:16" ht="15.75" thickBot="1">
      <c r="B32" s="183"/>
      <c r="C32" s="185"/>
      <c r="D32" s="172"/>
      <c r="E32" s="159"/>
      <c r="F32" s="77"/>
      <c r="G32" s="60"/>
      <c r="H32" s="44"/>
      <c r="I32" s="44"/>
      <c r="J32" s="44"/>
      <c r="K32" s="72">
        <v>1</v>
      </c>
      <c r="L32" s="77">
        <v>1</v>
      </c>
      <c r="M32" s="77">
        <v>4</v>
      </c>
      <c r="N32" s="57"/>
      <c r="O32" s="34"/>
      <c r="P32" s="7"/>
    </row>
    <row r="33" spans="2:16" ht="15">
      <c r="B33" s="189">
        <v>10</v>
      </c>
      <c r="C33" s="190" t="s">
        <v>21</v>
      </c>
      <c r="D33" s="186">
        <v>5</v>
      </c>
      <c r="E33" s="158">
        <v>8011</v>
      </c>
      <c r="F33" s="73">
        <v>1</v>
      </c>
      <c r="G33" s="52">
        <v>5</v>
      </c>
      <c r="H33" s="50">
        <v>4</v>
      </c>
      <c r="I33" s="50"/>
      <c r="J33" s="50"/>
      <c r="K33" s="65"/>
      <c r="L33" s="73">
        <v>4</v>
      </c>
      <c r="M33" s="73">
        <v>4</v>
      </c>
      <c r="N33" s="55"/>
      <c r="O33" s="46"/>
      <c r="P33" s="7"/>
    </row>
    <row r="34" spans="2:16" ht="15">
      <c r="B34" s="167"/>
      <c r="C34" s="169"/>
      <c r="D34" s="171"/>
      <c r="E34" s="160"/>
      <c r="F34" s="76"/>
      <c r="G34" s="59"/>
      <c r="H34" s="27"/>
      <c r="I34" s="27"/>
      <c r="J34" s="27">
        <v>3</v>
      </c>
      <c r="K34" s="71"/>
      <c r="L34" s="76">
        <v>3</v>
      </c>
      <c r="M34" s="76">
        <v>2</v>
      </c>
      <c r="N34" s="58"/>
      <c r="O34" s="30"/>
      <c r="P34" s="7"/>
    </row>
    <row r="35" spans="2:16" ht="15.75" thickBot="1">
      <c r="B35" s="168"/>
      <c r="C35" s="170"/>
      <c r="D35" s="172"/>
      <c r="E35" s="159"/>
      <c r="F35" s="77"/>
      <c r="G35" s="60"/>
      <c r="H35" s="44"/>
      <c r="I35" s="44"/>
      <c r="J35" s="44"/>
      <c r="K35" s="72">
        <v>1</v>
      </c>
      <c r="L35" s="77">
        <v>1</v>
      </c>
      <c r="M35" s="77">
        <v>4</v>
      </c>
      <c r="N35" s="57"/>
      <c r="O35" s="34"/>
      <c r="P35" s="7"/>
    </row>
    <row r="36" spans="2:16" ht="15">
      <c r="B36" s="189">
        <v>11</v>
      </c>
      <c r="C36" s="197" t="s">
        <v>11</v>
      </c>
      <c r="D36" s="186">
        <v>1</v>
      </c>
      <c r="E36" s="158">
        <v>8012</v>
      </c>
      <c r="F36" s="73">
        <v>1</v>
      </c>
      <c r="G36" s="52">
        <v>2</v>
      </c>
      <c r="H36" s="50">
        <v>4</v>
      </c>
      <c r="I36" s="50"/>
      <c r="J36" s="50"/>
      <c r="K36" s="65"/>
      <c r="L36" s="73">
        <v>4</v>
      </c>
      <c r="M36" s="73">
        <v>4</v>
      </c>
      <c r="N36" s="55"/>
      <c r="O36" s="46"/>
      <c r="P36" s="7"/>
    </row>
    <row r="37" spans="2:16" ht="15.75" thickBot="1">
      <c r="B37" s="168"/>
      <c r="C37" s="199"/>
      <c r="D37" s="172"/>
      <c r="E37" s="159"/>
      <c r="F37" s="77"/>
      <c r="G37" s="60"/>
      <c r="H37" s="44"/>
      <c r="I37" s="44"/>
      <c r="J37" s="44"/>
      <c r="K37" s="72">
        <v>1</v>
      </c>
      <c r="L37" s="77">
        <v>1</v>
      </c>
      <c r="M37" s="77">
        <v>4</v>
      </c>
      <c r="N37" s="57"/>
      <c r="O37" s="34"/>
      <c r="P37" s="7"/>
    </row>
    <row r="38" spans="2:16" ht="15">
      <c r="B38" s="182">
        <v>12</v>
      </c>
      <c r="C38" s="197" t="s">
        <v>12</v>
      </c>
      <c r="D38" s="186">
        <v>3</v>
      </c>
      <c r="E38" s="158">
        <v>8013</v>
      </c>
      <c r="F38" s="73">
        <v>1</v>
      </c>
      <c r="G38" s="52">
        <v>2</v>
      </c>
      <c r="H38" s="50">
        <v>4</v>
      </c>
      <c r="I38" s="50"/>
      <c r="J38" s="50"/>
      <c r="K38" s="65"/>
      <c r="L38" s="73">
        <v>4</v>
      </c>
      <c r="M38" s="73">
        <v>4</v>
      </c>
      <c r="N38" s="55"/>
      <c r="O38" s="46"/>
      <c r="P38" s="7"/>
    </row>
    <row r="39" spans="2:16" ht="15.75" thickBot="1">
      <c r="B39" s="183"/>
      <c r="C39" s="199"/>
      <c r="D39" s="172"/>
      <c r="E39" s="159"/>
      <c r="F39" s="77"/>
      <c r="G39" s="60"/>
      <c r="H39" s="44"/>
      <c r="I39" s="44"/>
      <c r="J39" s="44"/>
      <c r="K39" s="72">
        <v>1</v>
      </c>
      <c r="L39" s="77">
        <v>1</v>
      </c>
      <c r="M39" s="77">
        <v>4</v>
      </c>
      <c r="N39" s="57"/>
      <c r="O39" s="34"/>
      <c r="P39" s="7"/>
    </row>
    <row r="40" spans="2:16" ht="15">
      <c r="B40" s="189">
        <v>13</v>
      </c>
      <c r="C40" s="197" t="s">
        <v>12</v>
      </c>
      <c r="D40" s="186" t="s">
        <v>13</v>
      </c>
      <c r="E40" s="158">
        <v>8014</v>
      </c>
      <c r="F40" s="73">
        <v>1</v>
      </c>
      <c r="G40" s="52">
        <v>6</v>
      </c>
      <c r="H40" s="50">
        <v>6</v>
      </c>
      <c r="I40" s="50"/>
      <c r="J40" s="50"/>
      <c r="K40" s="65"/>
      <c r="L40" s="73">
        <v>6</v>
      </c>
      <c r="M40" s="73">
        <v>4</v>
      </c>
      <c r="N40" s="55"/>
      <c r="O40" s="46"/>
      <c r="P40" s="7"/>
    </row>
    <row r="41" spans="2:16" ht="15">
      <c r="B41" s="167"/>
      <c r="C41" s="198"/>
      <c r="D41" s="171"/>
      <c r="E41" s="160"/>
      <c r="F41" s="76"/>
      <c r="G41" s="59"/>
      <c r="H41" s="27"/>
      <c r="I41" s="27"/>
      <c r="J41" s="27">
        <v>12</v>
      </c>
      <c r="K41" s="71"/>
      <c r="L41" s="76">
        <v>12</v>
      </c>
      <c r="M41" s="76">
        <v>2</v>
      </c>
      <c r="N41" s="58"/>
      <c r="O41" s="30"/>
      <c r="P41" s="7"/>
    </row>
    <row r="42" spans="2:16" ht="15.75" thickBot="1">
      <c r="B42" s="168"/>
      <c r="C42" s="199"/>
      <c r="D42" s="172"/>
      <c r="E42" s="159"/>
      <c r="F42" s="77"/>
      <c r="G42" s="60"/>
      <c r="H42" s="44"/>
      <c r="I42" s="44"/>
      <c r="J42" s="44"/>
      <c r="K42" s="72">
        <v>1</v>
      </c>
      <c r="L42" s="77">
        <v>1</v>
      </c>
      <c r="M42" s="77">
        <v>4</v>
      </c>
      <c r="N42" s="57"/>
      <c r="O42" s="34"/>
      <c r="P42" s="7"/>
    </row>
    <row r="43" spans="2:16" ht="15">
      <c r="B43" s="189">
        <v>14</v>
      </c>
      <c r="C43" s="197" t="s">
        <v>12</v>
      </c>
      <c r="D43" s="186">
        <v>8</v>
      </c>
      <c r="E43" s="158">
        <v>8015</v>
      </c>
      <c r="F43" s="73">
        <v>1</v>
      </c>
      <c r="G43" s="52">
        <v>6</v>
      </c>
      <c r="H43" s="50">
        <v>17</v>
      </c>
      <c r="I43" s="50"/>
      <c r="J43" s="50"/>
      <c r="K43" s="65"/>
      <c r="L43" s="73">
        <v>17</v>
      </c>
      <c r="M43" s="73">
        <v>4</v>
      </c>
      <c r="N43" s="55"/>
      <c r="O43" s="46"/>
      <c r="P43" s="7"/>
    </row>
    <row r="44" spans="2:16" ht="15">
      <c r="B44" s="167"/>
      <c r="C44" s="198"/>
      <c r="D44" s="171"/>
      <c r="E44" s="160"/>
      <c r="F44" s="74"/>
      <c r="G44" s="53"/>
      <c r="H44" s="12"/>
      <c r="I44" s="12"/>
      <c r="J44" s="12">
        <v>4</v>
      </c>
      <c r="K44" s="66"/>
      <c r="L44" s="74">
        <v>4</v>
      </c>
      <c r="M44" s="74">
        <v>2</v>
      </c>
      <c r="N44" s="56"/>
      <c r="O44" s="16"/>
      <c r="P44" s="7"/>
    </row>
    <row r="45" spans="2:16" ht="15.75" thickBot="1">
      <c r="B45" s="168"/>
      <c r="C45" s="199"/>
      <c r="D45" s="172"/>
      <c r="E45" s="159"/>
      <c r="F45" s="78"/>
      <c r="G45" s="87"/>
      <c r="H45" s="88"/>
      <c r="I45" s="88"/>
      <c r="J45" s="88"/>
      <c r="K45" s="89">
        <v>1</v>
      </c>
      <c r="L45" s="78">
        <v>1</v>
      </c>
      <c r="M45" s="78">
        <v>4</v>
      </c>
      <c r="N45" s="90"/>
      <c r="O45" s="51"/>
      <c r="P45" s="7"/>
    </row>
    <row r="46" spans="2:16" ht="15">
      <c r="B46" s="200">
        <v>15</v>
      </c>
      <c r="C46" s="190" t="s">
        <v>22</v>
      </c>
      <c r="D46" s="186">
        <v>64</v>
      </c>
      <c r="E46" s="158">
        <v>8017</v>
      </c>
      <c r="F46" s="73">
        <v>1</v>
      </c>
      <c r="G46" s="52">
        <v>2</v>
      </c>
      <c r="H46" s="50">
        <v>5</v>
      </c>
      <c r="I46" s="50"/>
      <c r="J46" s="50"/>
      <c r="K46" s="65"/>
      <c r="L46" s="73">
        <v>5</v>
      </c>
      <c r="M46" s="73">
        <v>4</v>
      </c>
      <c r="N46" s="55"/>
      <c r="O46" s="46"/>
      <c r="P46" s="7"/>
    </row>
    <row r="47" spans="2:16" ht="15.75" thickBot="1">
      <c r="B47" s="201"/>
      <c r="C47" s="170"/>
      <c r="D47" s="172"/>
      <c r="E47" s="159"/>
      <c r="F47" s="78"/>
      <c r="G47" s="87"/>
      <c r="H47" s="88"/>
      <c r="I47" s="88"/>
      <c r="J47" s="88"/>
      <c r="K47" s="89">
        <v>1</v>
      </c>
      <c r="L47" s="78">
        <v>1</v>
      </c>
      <c r="M47" s="78">
        <v>4</v>
      </c>
      <c r="N47" s="90"/>
      <c r="O47" s="51"/>
      <c r="P47" s="7"/>
    </row>
    <row r="48" spans="2:16" ht="15" customHeight="1" thickBot="1">
      <c r="B48" s="225" t="s">
        <v>57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7"/>
    </row>
    <row r="49" spans="2:16" ht="15">
      <c r="B49" s="189">
        <v>16</v>
      </c>
      <c r="C49" s="190" t="s">
        <v>37</v>
      </c>
      <c r="D49" s="186">
        <v>17</v>
      </c>
      <c r="E49" s="158">
        <v>8004</v>
      </c>
      <c r="F49" s="73">
        <v>1</v>
      </c>
      <c r="G49" s="52">
        <v>3</v>
      </c>
      <c r="H49" s="50">
        <v>6</v>
      </c>
      <c r="I49" s="50"/>
      <c r="J49" s="50"/>
      <c r="K49" s="65"/>
      <c r="L49" s="73">
        <v>6</v>
      </c>
      <c r="M49" s="73">
        <v>4</v>
      </c>
      <c r="N49" s="55"/>
      <c r="O49" s="46"/>
      <c r="P49" s="7"/>
    </row>
    <row r="50" spans="2:16" ht="15.75" thickBot="1">
      <c r="B50" s="167"/>
      <c r="C50" s="169"/>
      <c r="D50" s="171"/>
      <c r="E50" s="159"/>
      <c r="F50" s="85"/>
      <c r="G50" s="83"/>
      <c r="H50" s="47"/>
      <c r="I50" s="47"/>
      <c r="J50" s="47"/>
      <c r="K50" s="84">
        <v>1</v>
      </c>
      <c r="L50" s="85">
        <v>1</v>
      </c>
      <c r="M50" s="85">
        <v>4</v>
      </c>
      <c r="N50" s="86"/>
      <c r="O50" s="49"/>
      <c r="P50" s="7"/>
    </row>
    <row r="51" spans="2:16" ht="12.75">
      <c r="B51" s="191">
        <v>17</v>
      </c>
      <c r="C51" s="194" t="s">
        <v>15</v>
      </c>
      <c r="D51" s="186">
        <v>12</v>
      </c>
      <c r="E51" s="158">
        <v>8030</v>
      </c>
      <c r="F51" s="61">
        <v>1</v>
      </c>
      <c r="G51" s="55">
        <v>3</v>
      </c>
      <c r="H51" s="45">
        <v>3</v>
      </c>
      <c r="I51" s="45"/>
      <c r="J51" s="45"/>
      <c r="K51" s="67"/>
      <c r="L51" s="61">
        <v>3</v>
      </c>
      <c r="M51" s="61">
        <v>4</v>
      </c>
      <c r="N51" s="55"/>
      <c r="O51" s="46"/>
      <c r="P51" s="7"/>
    </row>
    <row r="52" spans="2:16" ht="12.75">
      <c r="B52" s="192"/>
      <c r="C52" s="195"/>
      <c r="D52" s="171"/>
      <c r="E52" s="160"/>
      <c r="F52" s="93"/>
      <c r="G52" s="86"/>
      <c r="H52" s="48"/>
      <c r="I52" s="48"/>
      <c r="J52" s="48">
        <v>4</v>
      </c>
      <c r="K52" s="94"/>
      <c r="L52" s="93">
        <v>4</v>
      </c>
      <c r="M52" s="93">
        <v>2</v>
      </c>
      <c r="N52" s="86"/>
      <c r="O52" s="49"/>
      <c r="P52" s="7"/>
    </row>
    <row r="53" spans="2:16" ht="13.5" thickBot="1">
      <c r="B53" s="193"/>
      <c r="C53" s="196"/>
      <c r="D53" s="172"/>
      <c r="E53" s="159"/>
      <c r="F53" s="91"/>
      <c r="G53" s="90"/>
      <c r="H53" s="32"/>
      <c r="I53" s="32"/>
      <c r="J53" s="32"/>
      <c r="K53" s="92">
        <v>1</v>
      </c>
      <c r="L53" s="91">
        <v>1</v>
      </c>
      <c r="M53" s="91">
        <v>4</v>
      </c>
      <c r="N53" s="90"/>
      <c r="O53" s="51"/>
      <c r="P53" s="7"/>
    </row>
    <row r="54" spans="2:16" ht="15.75" customHeight="1" thickBot="1">
      <c r="B54" s="228" t="s">
        <v>58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30"/>
      <c r="P54" s="7"/>
    </row>
    <row r="55" spans="2:16" ht="15.75" customHeight="1">
      <c r="B55" s="173">
        <v>18</v>
      </c>
      <c r="C55" s="176" t="s">
        <v>39</v>
      </c>
      <c r="D55" s="179">
        <v>4</v>
      </c>
      <c r="E55" s="161">
        <v>8044</v>
      </c>
      <c r="F55" s="105">
        <v>1</v>
      </c>
      <c r="G55" s="106"/>
      <c r="H55" s="107"/>
      <c r="I55" s="107">
        <v>1</v>
      </c>
      <c r="J55" s="107"/>
      <c r="K55" s="108"/>
      <c r="L55" s="105">
        <v>1</v>
      </c>
      <c r="M55" s="105">
        <v>2</v>
      </c>
      <c r="N55" s="106"/>
      <c r="O55" s="109"/>
      <c r="P55" s="7"/>
    </row>
    <row r="56" spans="2:16" ht="15.75" customHeight="1">
      <c r="B56" s="174"/>
      <c r="C56" s="177"/>
      <c r="D56" s="180"/>
      <c r="E56" s="162"/>
      <c r="F56" s="116"/>
      <c r="G56" s="117"/>
      <c r="H56" s="118"/>
      <c r="I56" s="118"/>
      <c r="J56" s="118">
        <v>6</v>
      </c>
      <c r="K56" s="115"/>
      <c r="L56" s="116">
        <v>6</v>
      </c>
      <c r="M56" s="116">
        <v>2</v>
      </c>
      <c r="N56" s="117"/>
      <c r="O56" s="119"/>
      <c r="P56" s="7"/>
    </row>
    <row r="57" spans="2:16" ht="15.75" customHeight="1" thickBot="1">
      <c r="B57" s="175"/>
      <c r="C57" s="178"/>
      <c r="D57" s="181"/>
      <c r="E57" s="163"/>
      <c r="F57" s="110"/>
      <c r="G57" s="111"/>
      <c r="H57" s="112"/>
      <c r="I57" s="112"/>
      <c r="J57" s="112"/>
      <c r="K57" s="113">
        <v>1</v>
      </c>
      <c r="L57" s="110">
        <v>1</v>
      </c>
      <c r="M57" s="110">
        <v>2</v>
      </c>
      <c r="N57" s="111"/>
      <c r="O57" s="114"/>
      <c r="P57" s="7"/>
    </row>
    <row r="58" spans="2:16" ht="12.75">
      <c r="B58" s="167">
        <v>19</v>
      </c>
      <c r="C58" s="187" t="s">
        <v>20</v>
      </c>
      <c r="D58" s="171">
        <v>48</v>
      </c>
      <c r="E58" s="158">
        <v>8018</v>
      </c>
      <c r="F58" s="64">
        <v>1</v>
      </c>
      <c r="G58" s="58"/>
      <c r="H58" s="13"/>
      <c r="I58" s="13">
        <v>1</v>
      </c>
      <c r="J58" s="13"/>
      <c r="K58" s="70"/>
      <c r="L58" s="64">
        <v>1</v>
      </c>
      <c r="M58" s="64">
        <v>2</v>
      </c>
      <c r="N58" s="58"/>
      <c r="O58" s="30"/>
      <c r="P58" s="7"/>
    </row>
    <row r="59" spans="2:16" ht="12.75">
      <c r="B59" s="167"/>
      <c r="C59" s="187"/>
      <c r="D59" s="171"/>
      <c r="E59" s="160"/>
      <c r="F59" s="62"/>
      <c r="G59" s="56"/>
      <c r="H59" s="6"/>
      <c r="I59" s="6"/>
      <c r="J59" s="6">
        <v>4</v>
      </c>
      <c r="K59" s="68"/>
      <c r="L59" s="62">
        <v>4</v>
      </c>
      <c r="M59" s="62">
        <v>2</v>
      </c>
      <c r="N59" s="56"/>
      <c r="O59" s="16"/>
      <c r="P59" s="7"/>
    </row>
    <row r="60" spans="2:16" ht="13.5" thickBot="1">
      <c r="B60" s="168"/>
      <c r="C60" s="185"/>
      <c r="D60" s="172"/>
      <c r="E60" s="159"/>
      <c r="F60" s="63"/>
      <c r="G60" s="57"/>
      <c r="H60" s="33"/>
      <c r="I60" s="33"/>
      <c r="J60" s="33"/>
      <c r="K60" s="69">
        <v>1</v>
      </c>
      <c r="L60" s="63">
        <v>1</v>
      </c>
      <c r="M60" s="63">
        <v>2</v>
      </c>
      <c r="N60" s="57"/>
      <c r="O60" s="34"/>
      <c r="P60" s="7"/>
    </row>
    <row r="61" spans="2:16" ht="12.75">
      <c r="B61" s="182">
        <v>20</v>
      </c>
      <c r="C61" s="184" t="s">
        <v>20</v>
      </c>
      <c r="D61" s="186">
        <v>75</v>
      </c>
      <c r="E61" s="158">
        <v>8002</v>
      </c>
      <c r="F61" s="134">
        <v>1</v>
      </c>
      <c r="G61" s="98"/>
      <c r="H61" s="97"/>
      <c r="I61" s="97">
        <v>1</v>
      </c>
      <c r="J61" s="97"/>
      <c r="K61" s="100"/>
      <c r="L61" s="101">
        <v>1</v>
      </c>
      <c r="M61" s="101">
        <v>2</v>
      </c>
      <c r="N61" s="55"/>
      <c r="O61" s="46"/>
      <c r="P61" s="7"/>
    </row>
    <row r="62" spans="2:16" ht="12.75">
      <c r="B62" s="188"/>
      <c r="C62" s="187"/>
      <c r="D62" s="171"/>
      <c r="E62" s="160"/>
      <c r="F62" s="135"/>
      <c r="G62" s="102"/>
      <c r="H62" s="95"/>
      <c r="I62" s="95"/>
      <c r="J62" s="95">
        <v>2</v>
      </c>
      <c r="K62" s="103"/>
      <c r="L62" s="104">
        <v>2</v>
      </c>
      <c r="M62" s="104">
        <v>2</v>
      </c>
      <c r="N62" s="86"/>
      <c r="O62" s="49"/>
      <c r="P62" s="7"/>
    </row>
    <row r="63" spans="2:16" ht="13.5" thickBot="1">
      <c r="B63" s="183"/>
      <c r="C63" s="185"/>
      <c r="D63" s="172"/>
      <c r="E63" s="159"/>
      <c r="F63" s="80"/>
      <c r="G63" s="99"/>
      <c r="H63" s="37"/>
      <c r="I63" s="37"/>
      <c r="J63" s="37"/>
      <c r="K63" s="79">
        <v>1</v>
      </c>
      <c r="L63" s="75">
        <v>1</v>
      </c>
      <c r="M63" s="75">
        <v>2</v>
      </c>
      <c r="N63" s="90"/>
      <c r="O63" s="51"/>
      <c r="P63" s="7"/>
    </row>
    <row r="64" spans="2:16" ht="12.75">
      <c r="B64" s="182">
        <v>21</v>
      </c>
      <c r="C64" s="184" t="s">
        <v>40</v>
      </c>
      <c r="D64" s="186"/>
      <c r="E64" s="158">
        <v>8043</v>
      </c>
      <c r="F64" s="134">
        <v>1</v>
      </c>
      <c r="G64" s="98"/>
      <c r="H64" s="97"/>
      <c r="I64" s="97"/>
      <c r="J64" s="97">
        <v>1</v>
      </c>
      <c r="K64" s="100"/>
      <c r="L64" s="101">
        <v>1</v>
      </c>
      <c r="M64" s="101">
        <v>2</v>
      </c>
      <c r="N64" s="55"/>
      <c r="O64" s="46"/>
      <c r="P64" s="7"/>
    </row>
    <row r="65" spans="2:16" ht="13.5" thickBot="1">
      <c r="B65" s="183"/>
      <c r="C65" s="185"/>
      <c r="D65" s="172"/>
      <c r="E65" s="159"/>
      <c r="F65" s="80"/>
      <c r="G65" s="99"/>
      <c r="H65" s="37"/>
      <c r="I65" s="37"/>
      <c r="J65" s="37"/>
      <c r="K65" s="79">
        <v>1</v>
      </c>
      <c r="L65" s="75">
        <v>1</v>
      </c>
      <c r="M65" s="75">
        <v>2</v>
      </c>
      <c r="N65" s="90"/>
      <c r="O65" s="51"/>
      <c r="P65" s="7"/>
    </row>
    <row r="66" spans="2:16" ht="12.75">
      <c r="B66" s="167">
        <v>22</v>
      </c>
      <c r="C66" s="169" t="s">
        <v>38</v>
      </c>
      <c r="D66" s="171">
        <v>22</v>
      </c>
      <c r="E66" s="158">
        <v>8040</v>
      </c>
      <c r="F66" s="61">
        <v>1</v>
      </c>
      <c r="G66" s="96"/>
      <c r="H66" s="45"/>
      <c r="I66" s="45">
        <v>1</v>
      </c>
      <c r="J66" s="45"/>
      <c r="K66" s="46"/>
      <c r="L66" s="64">
        <v>1</v>
      </c>
      <c r="M66" s="64">
        <v>2</v>
      </c>
      <c r="N66" s="58"/>
      <c r="O66" s="30"/>
      <c r="P66" s="7"/>
    </row>
    <row r="67" spans="2:16" ht="12.75">
      <c r="B67" s="167"/>
      <c r="C67" s="169"/>
      <c r="D67" s="171"/>
      <c r="E67" s="160"/>
      <c r="F67" s="93"/>
      <c r="G67" s="86"/>
      <c r="H67" s="48"/>
      <c r="I67" s="48"/>
      <c r="J67" s="48">
        <v>1</v>
      </c>
      <c r="K67" s="94"/>
      <c r="L67" s="93">
        <v>1</v>
      </c>
      <c r="M67" s="93">
        <v>2</v>
      </c>
      <c r="N67" s="86"/>
      <c r="O67" s="49"/>
      <c r="P67" s="7"/>
    </row>
    <row r="68" spans="2:16" ht="13.5" thickBot="1">
      <c r="B68" s="168"/>
      <c r="C68" s="170"/>
      <c r="D68" s="172"/>
      <c r="E68" s="159"/>
      <c r="F68" s="91"/>
      <c r="G68" s="90"/>
      <c r="H68" s="32"/>
      <c r="I68" s="32"/>
      <c r="J68" s="32"/>
      <c r="K68" s="92">
        <v>1</v>
      </c>
      <c r="L68" s="91">
        <v>1</v>
      </c>
      <c r="M68" s="91">
        <v>2</v>
      </c>
      <c r="N68" s="90"/>
      <c r="O68" s="51"/>
      <c r="P68" s="7"/>
    </row>
    <row r="69" spans="11:15" ht="33.75" customHeight="1">
      <c r="K69" s="219" t="s">
        <v>60</v>
      </c>
      <c r="L69" s="219"/>
      <c r="M69" s="219"/>
      <c r="N69" s="219"/>
      <c r="O69" s="8"/>
    </row>
    <row r="70" spans="11:15" ht="37.5" customHeight="1">
      <c r="K70" s="220" t="s">
        <v>61</v>
      </c>
      <c r="L70" s="220"/>
      <c r="M70" s="220"/>
      <c r="N70" s="220"/>
      <c r="O70" s="4"/>
    </row>
    <row r="71" spans="3:27" ht="30" customHeight="1">
      <c r="C71" s="248" t="s">
        <v>59</v>
      </c>
      <c r="R71" s="14"/>
      <c r="S71" s="14"/>
      <c r="T71" s="14"/>
      <c r="U71" s="14"/>
      <c r="V71" s="15"/>
      <c r="W71" s="15"/>
      <c r="X71" s="15"/>
      <c r="Y71" s="15"/>
      <c r="Z71" s="15"/>
      <c r="AA71" s="15"/>
    </row>
    <row r="72" spans="18:27" ht="15">
      <c r="R72" s="14"/>
      <c r="S72" s="14"/>
      <c r="T72" s="14"/>
      <c r="U72" s="14"/>
      <c r="V72" s="15"/>
      <c r="W72" s="15"/>
      <c r="X72" s="15"/>
      <c r="Y72" s="15"/>
      <c r="Z72" s="15"/>
      <c r="AA72" s="15"/>
    </row>
    <row r="73" spans="3:27" ht="15">
      <c r="C73" t="s">
        <v>4</v>
      </c>
      <c r="R73" s="14"/>
      <c r="S73" s="14"/>
      <c r="T73" s="14"/>
      <c r="U73" s="14"/>
      <c r="V73" s="15"/>
      <c r="W73" s="15"/>
      <c r="X73" s="15"/>
      <c r="Y73" s="15"/>
      <c r="Z73" s="15"/>
      <c r="AA73" s="15"/>
    </row>
    <row r="77" spans="3:9" s="1" customFormat="1" ht="12.75">
      <c r="C77" s="1" t="s">
        <v>0</v>
      </c>
      <c r="I77" s="1" t="s">
        <v>1</v>
      </c>
    </row>
    <row r="78" spans="3:15" s="5" customFormat="1" ht="10.5">
      <c r="C78" s="19" t="s">
        <v>2</v>
      </c>
      <c r="I78" s="221" t="s">
        <v>3</v>
      </c>
      <c r="J78" s="221"/>
      <c r="K78" s="221"/>
      <c r="L78" s="221"/>
      <c r="M78" s="221"/>
      <c r="N78" s="221"/>
      <c r="O78" s="221"/>
    </row>
  </sheetData>
  <sheetProtection/>
  <mergeCells count="107">
    <mergeCell ref="K69:N69"/>
    <mergeCell ref="K70:N70"/>
    <mergeCell ref="N5:N7"/>
    <mergeCell ref="I78:O78"/>
    <mergeCell ref="B8:O8"/>
    <mergeCell ref="B48:O48"/>
    <mergeCell ref="B54:O54"/>
    <mergeCell ref="M5:M7"/>
    <mergeCell ref="C9:C11"/>
    <mergeCell ref="D9:D11"/>
    <mergeCell ref="B2:O2"/>
    <mergeCell ref="B3:O3"/>
    <mergeCell ref="B5:B7"/>
    <mergeCell ref="C5:C7"/>
    <mergeCell ref="D5:D7"/>
    <mergeCell ref="F5:F7"/>
    <mergeCell ref="O5:O7"/>
    <mergeCell ref="G5:G7"/>
    <mergeCell ref="H5:K6"/>
    <mergeCell ref="L5:L7"/>
    <mergeCell ref="B9:B11"/>
    <mergeCell ref="C12:C14"/>
    <mergeCell ref="D12:D14"/>
    <mergeCell ref="B12:B14"/>
    <mergeCell ref="B18:B20"/>
    <mergeCell ref="C18:C20"/>
    <mergeCell ref="D18:D20"/>
    <mergeCell ref="B15:B17"/>
    <mergeCell ref="C15:C17"/>
    <mergeCell ref="D15:D17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9"/>
    <mergeCell ref="C27:C29"/>
    <mergeCell ref="D27:D29"/>
    <mergeCell ref="B30:B32"/>
    <mergeCell ref="C30:C32"/>
    <mergeCell ref="D30:D32"/>
    <mergeCell ref="B33:B35"/>
    <mergeCell ref="C33:C35"/>
    <mergeCell ref="D33:D35"/>
    <mergeCell ref="B36:B37"/>
    <mergeCell ref="C36:C37"/>
    <mergeCell ref="D36:D37"/>
    <mergeCell ref="B38:B39"/>
    <mergeCell ref="C38:C39"/>
    <mergeCell ref="D38:D39"/>
    <mergeCell ref="B40:B42"/>
    <mergeCell ref="C40:C42"/>
    <mergeCell ref="D40:D42"/>
    <mergeCell ref="D51:D53"/>
    <mergeCell ref="B43:B45"/>
    <mergeCell ref="C43:C45"/>
    <mergeCell ref="D43:D45"/>
    <mergeCell ref="B46:B47"/>
    <mergeCell ref="C46:C47"/>
    <mergeCell ref="D46:D47"/>
    <mergeCell ref="C58:C60"/>
    <mergeCell ref="D58:D60"/>
    <mergeCell ref="B61:B63"/>
    <mergeCell ref="C61:C63"/>
    <mergeCell ref="D61:D63"/>
    <mergeCell ref="B49:B50"/>
    <mergeCell ref="C49:C50"/>
    <mergeCell ref="D49:D50"/>
    <mergeCell ref="B51:B53"/>
    <mergeCell ref="C51:C53"/>
    <mergeCell ref="B66:B68"/>
    <mergeCell ref="C66:C68"/>
    <mergeCell ref="D66:D68"/>
    <mergeCell ref="B55:B57"/>
    <mergeCell ref="C55:C57"/>
    <mergeCell ref="D55:D57"/>
    <mergeCell ref="B64:B65"/>
    <mergeCell ref="C64:C65"/>
    <mergeCell ref="D64:D65"/>
    <mergeCell ref="B58:B60"/>
    <mergeCell ref="E40:E42"/>
    <mergeCell ref="E5:E7"/>
    <mergeCell ref="E9:E11"/>
    <mergeCell ref="E12:E14"/>
    <mergeCell ref="E18:E20"/>
    <mergeCell ref="E15:E17"/>
    <mergeCell ref="E21:E22"/>
    <mergeCell ref="E66:E68"/>
    <mergeCell ref="E23:E24"/>
    <mergeCell ref="E25:E26"/>
    <mergeCell ref="E27:E29"/>
    <mergeCell ref="E30:E32"/>
    <mergeCell ref="E43:E45"/>
    <mergeCell ref="E49:E50"/>
    <mergeCell ref="E33:E35"/>
    <mergeCell ref="E36:E37"/>
    <mergeCell ref="E38:E39"/>
    <mergeCell ref="E46:E47"/>
    <mergeCell ref="E51:E53"/>
    <mergeCell ref="E55:E57"/>
    <mergeCell ref="E58:E60"/>
    <mergeCell ref="E61:E63"/>
    <mergeCell ref="E64:E65"/>
  </mergeCells>
  <printOptions/>
  <pageMargins left="1.7322834645669292" right="0.7480314960629921" top="0.5905511811023623" bottom="0.5511811023622047" header="0.5118110236220472" footer="0.4724409448818898"/>
  <pageSetup horizontalDpi="600" verticalDpi="600" orientation="landscape" paperSize="9" scale="85" r:id="rId1"/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oem</cp:lastModifiedBy>
  <cp:lastPrinted>2023-11-24T08:33:29Z</cp:lastPrinted>
  <dcterms:created xsi:type="dcterms:W3CDTF">2013-03-04T07:22:10Z</dcterms:created>
  <dcterms:modified xsi:type="dcterms:W3CDTF">2023-11-24T08:36:03Z</dcterms:modified>
  <cp:category/>
  <cp:version/>
  <cp:contentType/>
  <cp:contentStatus/>
</cp:coreProperties>
</file>