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27555" windowHeight="11790"/>
  </bookViews>
  <sheets>
    <sheet name="Załącznik Nr 4" sheetId="1" r:id="rId1"/>
  </sheets>
  <definedNames>
    <definedName name="_xlnm._FilterDatabase" localSheetId="0" hidden="1">'Załącznik Nr 4'!$A$2:$K$5</definedName>
    <definedName name="_xlnm.Print_Area" localSheetId="0">'Załącznik Nr 4'!$A$1:$K$20</definedName>
  </definedNames>
  <calcPr calcId="145621" iterateDelta="1E-4"/>
</workbook>
</file>

<file path=xl/calcChain.xml><?xml version="1.0" encoding="utf-8"?>
<calcChain xmlns="http://schemas.openxmlformats.org/spreadsheetml/2006/main">
  <c r="H17" i="1" l="1"/>
  <c r="K17" i="1"/>
  <c r="K14" i="1"/>
  <c r="K9" i="1"/>
  <c r="K5" i="1"/>
  <c r="H14" i="1"/>
  <c r="H9" i="1"/>
  <c r="H5" i="1"/>
</calcChain>
</file>

<file path=xl/sharedStrings.xml><?xml version="1.0" encoding="utf-8"?>
<sst xmlns="http://schemas.openxmlformats.org/spreadsheetml/2006/main" count="37" uniqueCount="27">
  <si>
    <t>Lp.</t>
  </si>
  <si>
    <t>Nazwa asortymentu</t>
  </si>
  <si>
    <t>Nazwa asortymentu zaproponowana przez Wykonawcę jako równoważna*</t>
  </si>
  <si>
    <t>Jed. miary</t>
  </si>
  <si>
    <t xml:space="preserve">Ilość </t>
  </si>
  <si>
    <t>Cena jedn. Netto</t>
  </si>
  <si>
    <t>Wartość netto</t>
  </si>
  <si>
    <t>Stawka podatku VAT</t>
  </si>
  <si>
    <t>Kwota podatku</t>
  </si>
  <si>
    <t>Wartość brutto</t>
  </si>
  <si>
    <t>1.</t>
  </si>
  <si>
    <t>szt.</t>
  </si>
  <si>
    <t>2.</t>
  </si>
  <si>
    <t>3.</t>
  </si>
  <si>
    <t>Ustniki plastikowe jednorazowe do spirometru Lungtest 1000 - śr. 45 mm</t>
  </si>
  <si>
    <t>Razem Płock</t>
  </si>
  <si>
    <t>Razem Radom</t>
  </si>
  <si>
    <t>Ustniki plastikowe do spirometru Lungtest 1000 - śr. 35 mm</t>
  </si>
  <si>
    <t xml:space="preserve">  Załącznik Nr 4</t>
  </si>
  <si>
    <t>Głowice pneumotachograficzne do spirometru Lungtest 1000</t>
  </si>
  <si>
    <t>Razem Warszawa</t>
  </si>
  <si>
    <t>Akcesoria do Spirometru Lungtest 1000 - Warszawa</t>
  </si>
  <si>
    <t>Akcesoria do Spirometru Lungtest 1000 - Radom</t>
  </si>
  <si>
    <t>Akcesoria do Spirometru Lungtest 1000 - Płock</t>
  </si>
  <si>
    <t>Nazwa producenta</t>
  </si>
  <si>
    <t xml:space="preserve"> Szczegółowy formularz cenowy (kalkulacja) - akcesoria do spirometrów Lungtest na rok 2020 -  Znak Sprawy: ZP.264.11.2020                                                                                                                                                                    </t>
  </si>
  <si>
    <t>Ustniki papierowe do spirometru Lungtest 1000 - śr. 30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</si>
</sst>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Tahoma"/>
      <family val="2"/>
      <charset val="238"/>
    </font>
    <font>
      <sz val="8.5"/>
      <name val="Tahoma"/>
      <family val="2"/>
      <charset val="238"/>
    </font>
    <font>
      <sz val="8.5"/>
      <color theme="1"/>
      <name val="Calibri"/>
      <family val="2"/>
      <charset val="238"/>
      <scheme val="minor"/>
    </font>
    <font>
      <b/>
      <sz val="9"/>
      <name val="Tahoma"/>
      <family val="2"/>
      <charset val="238"/>
    </font>
    <font>
      <b/>
      <sz val="8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7"/>
      <color theme="1"/>
      <name val="Tahoma"/>
      <family val="2"/>
      <charset val="238"/>
    </font>
    <font>
      <sz val="7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4" fillId="3" borderId="0" xfId="0" applyFont="1" applyFill="1"/>
    <xf numFmtId="4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/>
    <xf numFmtId="9" fontId="3" fillId="3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4" fontId="8" fillId="0" borderId="0" xfId="0" applyNumberFormat="1" applyFont="1"/>
    <xf numFmtId="4" fontId="5" fillId="4" borderId="5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9" fontId="3" fillId="3" borderId="7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view="pageBreakPreview" zoomScale="140" zoomScaleNormal="140" zoomScaleSheetLayoutView="140" workbookViewId="0">
      <selection activeCell="C16" sqref="C16"/>
    </sheetView>
  </sheetViews>
  <sheetFormatPr defaultRowHeight="12" x14ac:dyDescent="0.25"/>
  <cols>
    <col min="1" max="1" width="5.7109375" style="1" customWidth="1"/>
    <col min="2" max="2" width="32.85546875" style="11" customWidth="1"/>
    <col min="3" max="4" width="15.7109375" style="1" customWidth="1"/>
    <col min="5" max="6" width="8.7109375" style="1" customWidth="1"/>
    <col min="7" max="8" width="9.7109375" style="12" customWidth="1"/>
    <col min="9" max="9" width="9.7109375" style="1" customWidth="1"/>
    <col min="10" max="10" width="9.7109375" style="12" customWidth="1"/>
    <col min="11" max="11" width="11.85546875" style="12" customWidth="1"/>
    <col min="12" max="16384" width="9.140625" style="1"/>
  </cols>
  <sheetData>
    <row r="1" spans="1:11" s="26" customFormat="1" ht="20.25" customHeight="1" x14ac:dyDescent="0.25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25" t="s">
        <v>18</v>
      </c>
    </row>
    <row r="2" spans="1:11" ht="63" x14ac:dyDescent="0.25">
      <c r="A2" s="13" t="s">
        <v>0</v>
      </c>
      <c r="B2" s="14" t="s">
        <v>1</v>
      </c>
      <c r="C2" s="15" t="s">
        <v>2</v>
      </c>
      <c r="D2" s="15" t="s">
        <v>24</v>
      </c>
      <c r="E2" s="13" t="s">
        <v>3</v>
      </c>
      <c r="F2" s="16" t="s">
        <v>4</v>
      </c>
      <c r="G2" s="17" t="s">
        <v>5</v>
      </c>
      <c r="H2" s="17" t="s">
        <v>6</v>
      </c>
      <c r="I2" s="16" t="s">
        <v>7</v>
      </c>
      <c r="J2" s="17" t="s">
        <v>8</v>
      </c>
      <c r="K2" s="17" t="s">
        <v>9</v>
      </c>
    </row>
    <row r="3" spans="1:11" ht="24" customHeight="1" x14ac:dyDescent="0.25">
      <c r="A3" s="33" t="s">
        <v>23</v>
      </c>
      <c r="B3" s="34"/>
      <c r="C3" s="34"/>
      <c r="D3" s="34"/>
      <c r="E3" s="34"/>
      <c r="F3" s="34"/>
      <c r="G3" s="34"/>
      <c r="H3" s="34"/>
      <c r="I3" s="34"/>
      <c r="J3" s="34"/>
      <c r="K3" s="40"/>
    </row>
    <row r="4" spans="1:11" ht="24.95" customHeight="1" x14ac:dyDescent="0.25">
      <c r="A4" s="18" t="s">
        <v>10</v>
      </c>
      <c r="B4" s="3" t="s">
        <v>14</v>
      </c>
      <c r="C4" s="19"/>
      <c r="D4" s="19"/>
      <c r="E4" s="19" t="s">
        <v>11</v>
      </c>
      <c r="F4" s="2">
        <v>450</v>
      </c>
      <c r="G4" s="4"/>
      <c r="H4" s="27"/>
      <c r="I4" s="28"/>
      <c r="J4" s="27"/>
      <c r="K4" s="27"/>
    </row>
    <row r="5" spans="1:11" ht="24.95" customHeight="1" x14ac:dyDescent="0.25">
      <c r="A5" s="37" t="s">
        <v>15</v>
      </c>
      <c r="B5" s="38"/>
      <c r="C5" s="38"/>
      <c r="D5" s="38"/>
      <c r="E5" s="38"/>
      <c r="F5" s="38"/>
      <c r="G5" s="5"/>
      <c r="H5" s="17">
        <f>SUM(H4)</f>
        <v>0</v>
      </c>
      <c r="I5" s="39"/>
      <c r="J5" s="39"/>
      <c r="K5" s="17">
        <f>SUM(K4)</f>
        <v>0</v>
      </c>
    </row>
    <row r="6" spans="1:11" ht="24" customHeight="1" x14ac:dyDescent="0.25">
      <c r="A6" s="33" t="s">
        <v>21</v>
      </c>
      <c r="B6" s="34"/>
      <c r="C6" s="34"/>
      <c r="D6" s="34"/>
      <c r="E6" s="34"/>
      <c r="F6" s="34"/>
      <c r="G6" s="34"/>
      <c r="H6" s="35"/>
      <c r="I6" s="35"/>
      <c r="J6" s="35"/>
      <c r="K6" s="36"/>
    </row>
    <row r="7" spans="1:11" s="6" customFormat="1" ht="24.95" customHeight="1" x14ac:dyDescent="0.2">
      <c r="A7" s="9" t="s">
        <v>10</v>
      </c>
      <c r="B7" s="3" t="s">
        <v>14</v>
      </c>
      <c r="C7" s="19"/>
      <c r="D7" s="19"/>
      <c r="E7" s="9" t="s">
        <v>11</v>
      </c>
      <c r="F7" s="8">
        <v>700</v>
      </c>
      <c r="G7" s="7"/>
      <c r="H7" s="7"/>
      <c r="I7" s="21"/>
      <c r="J7" s="7"/>
      <c r="K7" s="7"/>
    </row>
    <row r="8" spans="1:11" ht="24.95" customHeight="1" x14ac:dyDescent="0.25">
      <c r="A8" s="9" t="s">
        <v>12</v>
      </c>
      <c r="B8" s="3" t="s">
        <v>19</v>
      </c>
      <c r="C8" s="19"/>
      <c r="D8" s="19"/>
      <c r="E8" s="19" t="s">
        <v>11</v>
      </c>
      <c r="F8" s="2">
        <v>50</v>
      </c>
      <c r="G8" s="4"/>
      <c r="H8" s="27"/>
      <c r="I8" s="28"/>
      <c r="J8" s="27"/>
      <c r="K8" s="27"/>
    </row>
    <row r="9" spans="1:11" ht="24.95" customHeight="1" x14ac:dyDescent="0.25">
      <c r="A9" s="37" t="s">
        <v>20</v>
      </c>
      <c r="B9" s="38"/>
      <c r="C9" s="38"/>
      <c r="D9" s="38"/>
      <c r="E9" s="38"/>
      <c r="F9" s="38"/>
      <c r="G9" s="5"/>
      <c r="H9" s="17">
        <f>H7+H8</f>
        <v>0</v>
      </c>
      <c r="I9" s="39"/>
      <c r="J9" s="39"/>
      <c r="K9" s="17">
        <f>K7+K8</f>
        <v>0</v>
      </c>
    </row>
    <row r="10" spans="1:11" ht="24" customHeight="1" x14ac:dyDescent="0.25">
      <c r="A10" s="33" t="s">
        <v>22</v>
      </c>
      <c r="B10" s="34"/>
      <c r="C10" s="34"/>
      <c r="D10" s="34"/>
      <c r="E10" s="34"/>
      <c r="F10" s="34"/>
      <c r="G10" s="34"/>
      <c r="H10" s="35"/>
      <c r="I10" s="35"/>
      <c r="J10" s="35"/>
      <c r="K10" s="36"/>
    </row>
    <row r="11" spans="1:11" s="6" customFormat="1" ht="24.95" customHeight="1" x14ac:dyDescent="0.2">
      <c r="A11" s="9" t="s">
        <v>10</v>
      </c>
      <c r="B11" s="10" t="s">
        <v>17</v>
      </c>
      <c r="C11" s="19"/>
      <c r="D11" s="19"/>
      <c r="E11" s="9" t="s">
        <v>11</v>
      </c>
      <c r="F11" s="8">
        <v>300</v>
      </c>
      <c r="G11" s="7"/>
      <c r="H11" s="7"/>
      <c r="I11" s="21"/>
      <c r="J11" s="7"/>
      <c r="K11" s="7"/>
    </row>
    <row r="12" spans="1:11" s="6" customFormat="1" ht="24.95" customHeight="1" x14ac:dyDescent="0.2">
      <c r="A12" s="9" t="s">
        <v>12</v>
      </c>
      <c r="B12" s="10" t="s">
        <v>26</v>
      </c>
      <c r="C12" s="19"/>
      <c r="D12" s="19"/>
      <c r="E12" s="9" t="s">
        <v>11</v>
      </c>
      <c r="F12" s="8">
        <v>700</v>
      </c>
      <c r="G12" s="7"/>
      <c r="H12" s="7"/>
      <c r="I12" s="21"/>
      <c r="J12" s="7"/>
      <c r="K12" s="7"/>
    </row>
    <row r="13" spans="1:11" s="6" customFormat="1" ht="24.95" customHeight="1" x14ac:dyDescent="0.2">
      <c r="A13" s="9" t="s">
        <v>13</v>
      </c>
      <c r="B13" s="10" t="s">
        <v>19</v>
      </c>
      <c r="C13" s="19"/>
      <c r="D13" s="19"/>
      <c r="E13" s="9" t="s">
        <v>11</v>
      </c>
      <c r="F13" s="8">
        <v>10</v>
      </c>
      <c r="G13" s="7"/>
      <c r="H13" s="29"/>
      <c r="I13" s="30"/>
      <c r="J13" s="29"/>
      <c r="K13" s="29"/>
    </row>
    <row r="14" spans="1:11" ht="24.95" customHeight="1" x14ac:dyDescent="0.25">
      <c r="A14" s="37" t="s">
        <v>16</v>
      </c>
      <c r="B14" s="38"/>
      <c r="C14" s="38"/>
      <c r="D14" s="38"/>
      <c r="E14" s="38"/>
      <c r="F14" s="38"/>
      <c r="G14" s="5"/>
      <c r="H14" s="17">
        <f>SUM(H11:H13)</f>
        <v>0</v>
      </c>
      <c r="I14" s="39"/>
      <c r="J14" s="39"/>
      <c r="K14" s="17">
        <f>SUM(K11:K13)</f>
        <v>0</v>
      </c>
    </row>
    <row r="16" spans="1:11" ht="12.75" thickBot="1" x14ac:dyDescent="0.3"/>
    <row r="17" spans="5:11" s="20" customFormat="1" ht="24.75" customHeight="1" thickBot="1" x14ac:dyDescent="0.3">
      <c r="E17" s="32"/>
      <c r="F17" s="32"/>
      <c r="G17" s="32"/>
      <c r="H17" s="24">
        <f>H14+H5+H9</f>
        <v>0</v>
      </c>
      <c r="I17" s="22"/>
      <c r="J17" s="23"/>
      <c r="K17" s="24">
        <f>K14+K5+K9</f>
        <v>0</v>
      </c>
    </row>
  </sheetData>
  <autoFilter ref="A2:K5"/>
  <mergeCells count="11">
    <mergeCell ref="A1:J1"/>
    <mergeCell ref="E17:G17"/>
    <mergeCell ref="A10:K10"/>
    <mergeCell ref="A14:F14"/>
    <mergeCell ref="I14:J14"/>
    <mergeCell ref="A3:K3"/>
    <mergeCell ref="A5:F5"/>
    <mergeCell ref="I5:J5"/>
    <mergeCell ref="A6:K6"/>
    <mergeCell ref="A9:F9"/>
    <mergeCell ref="I9:J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4</vt:lpstr>
      <vt:lpstr>'Załącznik Nr 4'!Obszar_wydruku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 Żołek</dc:creator>
  <cp:lastModifiedBy>Daniel Igielski</cp:lastModifiedBy>
  <cp:lastPrinted>2020-07-02T09:44:07Z</cp:lastPrinted>
  <dcterms:created xsi:type="dcterms:W3CDTF">2017-02-10T13:12:37Z</dcterms:created>
  <dcterms:modified xsi:type="dcterms:W3CDTF">2020-07-02T09:44:10Z</dcterms:modified>
</cp:coreProperties>
</file>