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ojekt 200 mln_Leszczyna\Modernizacja O I\"/>
    </mc:Choice>
  </mc:AlternateContent>
  <bookViews>
    <workbookView xWindow="0" yWindow="0" windowWidth="28800" windowHeight="12435" activeTab="1"/>
  </bookViews>
  <sheets>
    <sheet name="Arkusz1" sheetId="1" r:id="rId1"/>
    <sheet name="Zakres rzeczowy I 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F8" i="2" l="1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73" i="2"/>
  <c r="F39" i="2"/>
  <c r="F72" i="2"/>
  <c r="F76" i="2"/>
  <c r="F49" i="2"/>
  <c r="F71" i="2"/>
  <c r="F43" i="2"/>
  <c r="F44" i="2"/>
  <c r="F31" i="2"/>
  <c r="F56" i="2"/>
  <c r="F57" i="2"/>
  <c r="F50" i="2"/>
  <c r="F70" i="2"/>
  <c r="F4" i="2"/>
  <c r="F6" i="2"/>
  <c r="F69" i="2"/>
  <c r="F42" i="2"/>
  <c r="F41" i="2"/>
  <c r="F14" i="2"/>
  <c r="F25" i="2"/>
  <c r="F26" i="2"/>
  <c r="F78" i="2"/>
  <c r="F10" i="2"/>
  <c r="F35" i="2"/>
  <c r="F36" i="2"/>
  <c r="F11" i="2"/>
  <c r="F37" i="2"/>
  <c r="F38" i="2"/>
  <c r="F58" i="2"/>
  <c r="F15" i="2"/>
  <c r="F17" i="2"/>
  <c r="F77" i="2"/>
  <c r="F59" i="2"/>
  <c r="F60" i="2"/>
  <c r="F61" i="2"/>
  <c r="F12" i="2"/>
  <c r="F5" i="2"/>
  <c r="F7" i="2"/>
  <c r="F16" i="2"/>
  <c r="F40" i="2"/>
  <c r="F33" i="2"/>
  <c r="F62" i="2"/>
  <c r="F9" i="2"/>
  <c r="F63" i="2"/>
  <c r="F64" i="2"/>
  <c r="F75" i="2"/>
  <c r="F18" i="2"/>
  <c r="F52" i="2"/>
  <c r="F53" i="2"/>
  <c r="F19" i="2"/>
  <c r="F20" i="2"/>
  <c r="F54" i="2"/>
  <c r="F21" i="2"/>
  <c r="F22" i="2"/>
  <c r="F45" i="2"/>
  <c r="F46" i="2"/>
  <c r="F47" i="2"/>
  <c r="F23" i="2"/>
  <c r="F48" i="2"/>
  <c r="F51" i="2"/>
  <c r="F24" i="2"/>
  <c r="F65" i="2"/>
  <c r="F74" i="2"/>
  <c r="F32" i="2"/>
  <c r="F66" i="2"/>
  <c r="F67" i="2"/>
  <c r="F27" i="2"/>
  <c r="F28" i="2"/>
  <c r="F29" i="2"/>
  <c r="F30" i="2"/>
  <c r="F55" i="2"/>
  <c r="F68" i="2"/>
  <c r="F13" i="2"/>
  <c r="F34" i="2"/>
  <c r="E97" i="2" l="1"/>
</calcChain>
</file>

<file path=xl/sharedStrings.xml><?xml version="1.0" encoding="utf-8"?>
<sst xmlns="http://schemas.openxmlformats.org/spreadsheetml/2006/main" count="106" uniqueCount="105">
  <si>
    <t>wózek bemarowy specjalny</t>
  </si>
  <si>
    <t xml:space="preserve"> (930x690x900mm) pojemność 2xGN 1/1-200, moc 1,4 kW, zasilanie 230V, masa 48 kg</t>
  </si>
  <si>
    <t>biurko</t>
  </si>
  <si>
    <t>kozetka do badań</t>
  </si>
  <si>
    <t>zabudowa umywalki w postaci szafy</t>
  </si>
  <si>
    <t>stół zabiegowy</t>
  </si>
  <si>
    <t>lampa zabiegowa jezdna</t>
  </si>
  <si>
    <t>szafka przyłóżkowa</t>
  </si>
  <si>
    <t>szafa ubraniowa</t>
  </si>
  <si>
    <t>ekran rozwijany elektrycznie - bezprzewodowy</t>
  </si>
  <si>
    <t>regał na środki czystościowe</t>
  </si>
  <si>
    <t>Rodzaj wyposażenia</t>
  </si>
  <si>
    <t>Opis dodatkowy</t>
  </si>
  <si>
    <t>Ilość</t>
  </si>
  <si>
    <t>stół konferencyjny do terapii grupowej</t>
  </si>
  <si>
    <t>Wartość brutto</t>
  </si>
  <si>
    <t>suma</t>
  </si>
  <si>
    <t>fotel do pobierania krwi</t>
  </si>
  <si>
    <t>lodówka na leki</t>
  </si>
  <si>
    <t>wózek na czystą bieliznę</t>
  </si>
  <si>
    <t>profesjonalny sprzęt do sprzątania</t>
  </si>
  <si>
    <t>laryngoskop</t>
  </si>
  <si>
    <t>walizka reanimacyjna</t>
  </si>
  <si>
    <t>młotek neurologiczny</t>
  </si>
  <si>
    <t>wózek do leków</t>
  </si>
  <si>
    <t>resuscytator</t>
  </si>
  <si>
    <t>parawan</t>
  </si>
  <si>
    <t>stojak do kroplówki</t>
  </si>
  <si>
    <t>reduktor do butli tlenowej</t>
  </si>
  <si>
    <t>ssak elektryczny</t>
  </si>
  <si>
    <t>szyna BRAUNA</t>
  </si>
  <si>
    <t>kosze metalowe pedałowe na odpady medyczne</t>
  </si>
  <si>
    <t>poduszka przeciwodleżynowa</t>
  </si>
  <si>
    <t>materac przeciwodleżynowy</t>
  </si>
  <si>
    <t>L.p.</t>
  </si>
  <si>
    <t>Cena za 1 szt</t>
  </si>
  <si>
    <t>stolik konsumpcyjny stołówka</t>
  </si>
  <si>
    <t>narożnik 5 osobowy z materiału niepalnego do świetlicy</t>
  </si>
  <si>
    <t>bardzo duży stół prostokątny-zaokrągony</t>
  </si>
  <si>
    <t>ciśnieniomierz elektroniczny</t>
  </si>
  <si>
    <t>wózek na brudną bieliznę 3 komorowy</t>
  </si>
  <si>
    <t>wózek do stołówki na brudne naczynia z stali kwasoodpornej</t>
  </si>
  <si>
    <t>listwa zasilająca przepięciowa</t>
  </si>
  <si>
    <t>łóżko szpitalne metalowe z materacem zmywalnym niepalnym</t>
  </si>
  <si>
    <t>łóżko szpitalne metalowe z materacem zmywalnym niepalnym (separatka)</t>
  </si>
  <si>
    <t>materac niepalny odporny na niszczenie</t>
  </si>
  <si>
    <t>podajnik na ręczniki papierowe</t>
  </si>
  <si>
    <t xml:space="preserve">Pojemnik na papier toaletowy </t>
  </si>
  <si>
    <t>wersja matowa</t>
  </si>
  <si>
    <t>dozownik łokciowy na mydło</t>
  </si>
  <si>
    <t>dozownik łokciowy na środek dezynfekcyjny</t>
  </si>
  <si>
    <t xml:space="preserve">łóżko melatlowe zamocowane na stałe do podłogi, materac niepalny odporny na niszczenie </t>
  </si>
  <si>
    <t>zmywarka do naczyń w wyparzaczem</t>
  </si>
  <si>
    <t>kuchenka mikrofalowa</t>
  </si>
  <si>
    <t xml:space="preserve">                      Zakres rzeczowy wyposażenia I Oddziału Szpitala Nowowiejskiego</t>
  </si>
  <si>
    <t>projektor multimedialny</t>
  </si>
  <si>
    <t>lodówka do gabinetu socjalnego</t>
  </si>
  <si>
    <t>lodówka do kuchni dla Cateringu</t>
  </si>
  <si>
    <t>lodówka do przetrzymywania zywności pacjentów</t>
  </si>
  <si>
    <t>bez pokojów pacjentów [m2] cena wraz z montażem</t>
  </si>
  <si>
    <t>wózek do butli tlenowej</t>
  </si>
  <si>
    <t>Urządzenie wielofunkcyjne</t>
  </si>
  <si>
    <t>krzesło z oparciem - stołówka</t>
  </si>
  <si>
    <t>siedzisko dla niepełnosprawnych</t>
  </si>
  <si>
    <t>100x100 cm</t>
  </si>
  <si>
    <t>szafa na wymiar zamykana z pólkami</t>
  </si>
  <si>
    <t>tabliczki informacyjne drzwiowe+wizualizacja oddziału</t>
  </si>
  <si>
    <t>telewizor wiszący na scianie + wieszak</t>
  </si>
  <si>
    <t>TV LCD 65"</t>
  </si>
  <si>
    <t>werticale do pomieszczeń - niepalne</t>
  </si>
  <si>
    <t>zlew+zabudowa meblowa (kuchnia czysta)</t>
  </si>
  <si>
    <t>zlew+zabudowa meblowa (kuchnia brudna)</t>
  </si>
  <si>
    <t>czajnik</t>
  </si>
  <si>
    <t>Lampa biurkowa</t>
  </si>
  <si>
    <t xml:space="preserve">kontenerek z szufladami na kółkach do biurek </t>
  </si>
  <si>
    <t>regał magazynowy ze stali kwasoodpornej (typoszereg)</t>
  </si>
  <si>
    <t>typu capri</t>
  </si>
  <si>
    <t>krzesło z oparciem, obrotowe na kółkach z zagłówkiem regulowanym, materiał</t>
  </si>
  <si>
    <t>krzesło z oparciem, obrotowe na kółkach z zagłówkiem regulowanym, zmywalne</t>
  </si>
  <si>
    <t>wózek transportowy</t>
  </si>
  <si>
    <t>zapalniczka bezogniowa</t>
  </si>
  <si>
    <t>system instalacji przyzywowej bezprzewodowej ( dla 50 osób)</t>
  </si>
  <si>
    <t>zabudowa meblowa gabiet zabiegowy (góra+dół)</t>
  </si>
  <si>
    <t>kosz otwarty</t>
  </si>
  <si>
    <t>regał otwarty z półkami</t>
  </si>
  <si>
    <t>komoda</t>
  </si>
  <si>
    <t>macerator</t>
  </si>
  <si>
    <t>zabudowa meblowa punkt socjalny</t>
  </si>
  <si>
    <t>zabudowa meblowa punkt pielęgniarski</t>
  </si>
  <si>
    <t>Poduszka i pościel niepalna</t>
  </si>
  <si>
    <t>na kołach pompowanych z burtami bocznymi odpinanymi</t>
  </si>
  <si>
    <t>typu behawioralnego BS EN 16139: 2013 poziom 2</t>
  </si>
  <si>
    <t xml:space="preserve">fotel wypoczynkowy z materiału niepalnego </t>
  </si>
  <si>
    <t>sofa 3 osobowa z materiału niepalnego</t>
  </si>
  <si>
    <t>stolik wypoczynkowy ( do świetlicy i punktu pielęgniarskiego)</t>
  </si>
  <si>
    <t>Komputery All-in-One z oprogramowaniem</t>
  </si>
  <si>
    <t>Telefon VoIP</t>
  </si>
  <si>
    <t>Telefon VoIP bezprzewodowy</t>
  </si>
  <si>
    <t>Niszczarka</t>
  </si>
  <si>
    <t xml:space="preserve">Skaner kodów kreskowych </t>
  </si>
  <si>
    <t xml:space="preserve">Listwy zasilająca </t>
  </si>
  <si>
    <t>Laptop i tablet 2 w 1</t>
  </si>
  <si>
    <t>Router Wi-Fi</t>
  </si>
  <si>
    <t>Stacja kliencka + monitor do monitoringu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</si>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</sst>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pto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2" borderId="0" xfId="0" applyFont="1" applyFill="1"/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0" fillId="2" borderId="6" xfId="0" applyNumberFormat="1" applyFill="1" applyBorder="1" applyAlignment="1">
      <alignment horizontal="right" vertical="center" wrapText="1"/>
    </xf>
    <xf numFmtId="0" fontId="0" fillId="2" borderId="1" xfId="0" applyFill="1" applyBorder="1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right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0" xfId="0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164" fontId="6" fillId="2" borderId="0" xfId="0" applyNumberFormat="1" applyFont="1" applyFill="1" applyAlignment="1">
      <alignment horizontal="right"/>
    </xf>
    <xf numFmtId="164" fontId="7" fillId="2" borderId="0" xfId="0" applyNumberFormat="1" applyFont="1" applyFill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activeCell="C14" sqref="C14"/>
    </sheetView>
  </sheetViews>
  <sheetFormatPr defaultRowHeight="12.75"/>
  <cols>
    <col min="1" max="1" width="8.42578125" style="1" customWidth="1"/>
    <col min="2" max="2" width="16.42578125" style="1" customWidth="1"/>
    <col min="3" max="3" width="31.5703125" style="2" customWidth="1"/>
    <col min="4" max="4" width="23.140625" style="1" customWidth="1"/>
    <col min="5" max="5" width="6.7109375" style="1" customWidth="1"/>
    <col min="6" max="16384" width="9.140625" style="1"/>
  </cols>
  <sheetData/>
  <phoneticPr fontId="3" type="noConversion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zoomScale="140" zoomScaleNormal="140" workbookViewId="0">
      <selection activeCell="I12" sqref="I12"/>
    </sheetView>
  </sheetViews>
  <sheetFormatPr defaultRowHeight="14.25" customHeight="1"/>
  <cols>
    <col min="1" max="1" width="5.140625" style="22" customWidth="1"/>
    <col min="2" max="2" width="47.42578125" style="16" customWidth="1"/>
    <col min="3" max="3" width="20.28515625" style="24" customWidth="1"/>
    <col min="4" max="4" width="6" style="25" customWidth="1"/>
    <col min="5" max="5" width="10.5703125" style="26" customWidth="1"/>
    <col min="6" max="6" width="12" style="27" customWidth="1"/>
    <col min="7" max="16384" width="9.140625" style="16"/>
  </cols>
  <sheetData>
    <row r="1" spans="1:6" ht="14.25" customHeight="1">
      <c r="B1" s="23" t="s">
        <v>54</v>
      </c>
    </row>
    <row r="2" spans="1:6" ht="14.25" customHeight="1" thickBot="1"/>
    <row r="3" spans="1:6" ht="41.25" customHeight="1" thickBot="1">
      <c r="A3" s="28" t="s">
        <v>34</v>
      </c>
      <c r="B3" s="29" t="s">
        <v>11</v>
      </c>
      <c r="C3" s="29" t="s">
        <v>12</v>
      </c>
      <c r="D3" s="29" t="s">
        <v>13</v>
      </c>
      <c r="E3" s="29" t="s">
        <v>35</v>
      </c>
      <c r="F3" s="30" t="s">
        <v>15</v>
      </c>
    </row>
    <row r="4" spans="1:6" ht="35.25" customHeight="1">
      <c r="A4" s="12" t="s">
        <v>104</v>
      </c>
      <c r="B4" s="17" t="s">
        <v>43</v>
      </c>
      <c r="C4" s="18" t="s">
        <v>45</v>
      </c>
      <c r="D4" s="18">
        <v>45</v>
      </c>
      <c r="E4" s="19"/>
      <c r="F4" s="20">
        <f>D4*E4</f>
        <v>0</v>
      </c>
    </row>
    <row r="5" spans="1:6" ht="68.25" customHeight="1">
      <c r="A5" s="12">
        <v>2</v>
      </c>
      <c r="B5" s="17" t="s">
        <v>44</v>
      </c>
      <c r="C5" s="18" t="s">
        <v>51</v>
      </c>
      <c r="D5" s="18">
        <v>2</v>
      </c>
      <c r="E5" s="19"/>
      <c r="F5" s="20">
        <f>D5*E5</f>
        <v>0</v>
      </c>
    </row>
    <row r="6" spans="1:6" ht="15" customHeight="1">
      <c r="A6" s="12">
        <v>3</v>
      </c>
      <c r="B6" s="17" t="s">
        <v>7</v>
      </c>
      <c r="C6" s="18"/>
      <c r="D6" s="18">
        <v>45</v>
      </c>
      <c r="E6" s="19"/>
      <c r="F6" s="20">
        <f>D6*E6</f>
        <v>0</v>
      </c>
    </row>
    <row r="7" spans="1:6" ht="15" customHeight="1">
      <c r="A7" s="12">
        <v>4</v>
      </c>
      <c r="B7" s="17" t="s">
        <v>33</v>
      </c>
      <c r="C7" s="21"/>
      <c r="D7" s="18">
        <v>2</v>
      </c>
      <c r="E7" s="19"/>
      <c r="F7" s="20">
        <f>D7*E7</f>
        <v>0</v>
      </c>
    </row>
    <row r="8" spans="1:6" ht="14.25" customHeight="1">
      <c r="A8" s="12">
        <v>5</v>
      </c>
      <c r="B8" s="7" t="s">
        <v>89</v>
      </c>
      <c r="C8" s="21"/>
      <c r="D8" s="31">
        <v>6</v>
      </c>
      <c r="E8" s="10"/>
      <c r="F8" s="32">
        <f>D8*E8</f>
        <v>0</v>
      </c>
    </row>
    <row r="9" spans="1:6" ht="15" customHeight="1">
      <c r="A9" s="12">
        <v>6</v>
      </c>
      <c r="B9" s="17" t="s">
        <v>32</v>
      </c>
      <c r="C9" s="21"/>
      <c r="D9" s="18">
        <v>2</v>
      </c>
      <c r="E9" s="19"/>
      <c r="F9" s="20">
        <f>D9*E9</f>
        <v>0</v>
      </c>
    </row>
    <row r="10" spans="1:6" ht="15" customHeight="1">
      <c r="A10" s="12">
        <v>7</v>
      </c>
      <c r="B10" s="17" t="s">
        <v>17</v>
      </c>
      <c r="C10" s="21"/>
      <c r="D10" s="18">
        <v>1</v>
      </c>
      <c r="E10" s="19"/>
      <c r="F10" s="20">
        <f>D10*E10</f>
        <v>0</v>
      </c>
    </row>
    <row r="11" spans="1:6" ht="15" customHeight="1">
      <c r="A11" s="12">
        <v>8</v>
      </c>
      <c r="B11" s="17" t="s">
        <v>3</v>
      </c>
      <c r="C11" s="18"/>
      <c r="D11" s="18">
        <v>2</v>
      </c>
      <c r="E11" s="19"/>
      <c r="F11" s="20">
        <f>D11*E11</f>
        <v>0</v>
      </c>
    </row>
    <row r="12" spans="1:6" ht="15" customHeight="1">
      <c r="A12" s="12">
        <v>9</v>
      </c>
      <c r="B12" s="17" t="s">
        <v>18</v>
      </c>
      <c r="C12" s="21"/>
      <c r="D12" s="18">
        <v>1</v>
      </c>
      <c r="E12" s="19"/>
      <c r="F12" s="20">
        <f>D12*E12</f>
        <v>0</v>
      </c>
    </row>
    <row r="13" spans="1:6" ht="15" customHeight="1">
      <c r="A13" s="12">
        <v>10</v>
      </c>
      <c r="B13" s="7" t="s">
        <v>60</v>
      </c>
      <c r="C13" s="21"/>
      <c r="D13" s="18">
        <v>1</v>
      </c>
      <c r="E13" s="19"/>
      <c r="F13" s="20">
        <f t="shared" ref="F13:F61" si="0">D13*E13</f>
        <v>0</v>
      </c>
    </row>
    <row r="14" spans="1:6" ht="15" customHeight="1">
      <c r="A14" s="12">
        <v>11</v>
      </c>
      <c r="B14" s="17" t="s">
        <v>39</v>
      </c>
      <c r="C14" s="21"/>
      <c r="D14" s="18">
        <v>2</v>
      </c>
      <c r="E14" s="19"/>
      <c r="F14" s="20">
        <f t="shared" si="0"/>
        <v>0</v>
      </c>
    </row>
    <row r="15" spans="1:6" ht="15" customHeight="1">
      <c r="A15" s="12">
        <v>12</v>
      </c>
      <c r="B15" s="17" t="s">
        <v>6</v>
      </c>
      <c r="C15" s="18"/>
      <c r="D15" s="18">
        <v>1</v>
      </c>
      <c r="E15" s="19"/>
      <c r="F15" s="20">
        <f>D15*E15</f>
        <v>0</v>
      </c>
    </row>
    <row r="16" spans="1:6" ht="15" customHeight="1">
      <c r="A16" s="12">
        <v>13</v>
      </c>
      <c r="B16" s="17" t="s">
        <v>23</v>
      </c>
      <c r="C16" s="21"/>
      <c r="D16" s="18">
        <v>3</v>
      </c>
      <c r="E16" s="19"/>
      <c r="F16" s="20">
        <f>D16*E16</f>
        <v>0</v>
      </c>
    </row>
    <row r="17" spans="1:6" ht="15" customHeight="1">
      <c r="A17" s="12">
        <v>14</v>
      </c>
      <c r="B17" s="17" t="s">
        <v>21</v>
      </c>
      <c r="C17" s="21"/>
      <c r="D17" s="18">
        <v>1</v>
      </c>
      <c r="E17" s="19"/>
      <c r="F17" s="20">
        <f>D17*E17</f>
        <v>0</v>
      </c>
    </row>
    <row r="18" spans="1:6" ht="15" customHeight="1">
      <c r="A18" s="12">
        <v>15</v>
      </c>
      <c r="B18" s="17" t="s">
        <v>28</v>
      </c>
      <c r="C18" s="21"/>
      <c r="D18" s="18">
        <v>1</v>
      </c>
      <c r="E18" s="19"/>
      <c r="F18" s="20">
        <f>D18*E18</f>
        <v>0</v>
      </c>
    </row>
    <row r="19" spans="1:6" ht="15" customHeight="1">
      <c r="A19" s="12">
        <v>16</v>
      </c>
      <c r="B19" s="17" t="s">
        <v>25</v>
      </c>
      <c r="C19" s="21"/>
      <c r="D19" s="18">
        <v>1</v>
      </c>
      <c r="E19" s="19"/>
      <c r="F19" s="20">
        <f>D19*E19</f>
        <v>0</v>
      </c>
    </row>
    <row r="20" spans="1:6" ht="15" customHeight="1">
      <c r="A20" s="12">
        <v>17</v>
      </c>
      <c r="B20" s="7" t="s">
        <v>63</v>
      </c>
      <c r="C20" s="21"/>
      <c r="D20" s="18">
        <v>1</v>
      </c>
      <c r="E20" s="19"/>
      <c r="F20" s="20">
        <f>D20*E20</f>
        <v>0</v>
      </c>
    </row>
    <row r="21" spans="1:6" ht="15" customHeight="1">
      <c r="A21" s="12">
        <v>18</v>
      </c>
      <c r="B21" s="17" t="s">
        <v>29</v>
      </c>
      <c r="C21" s="21"/>
      <c r="D21" s="18">
        <v>1</v>
      </c>
      <c r="E21" s="19"/>
      <c r="F21" s="20">
        <f>D21*E21</f>
        <v>0</v>
      </c>
    </row>
    <row r="22" spans="1:6" ht="15" customHeight="1">
      <c r="A22" s="12">
        <v>19</v>
      </c>
      <c r="B22" s="17" t="s">
        <v>27</v>
      </c>
      <c r="C22" s="21"/>
      <c r="D22" s="18">
        <v>5</v>
      </c>
      <c r="E22" s="19"/>
      <c r="F22" s="20">
        <f>D22*E22</f>
        <v>0</v>
      </c>
    </row>
    <row r="23" spans="1:6" ht="15" customHeight="1">
      <c r="A23" s="12">
        <v>20</v>
      </c>
      <c r="B23" s="17" t="s">
        <v>5</v>
      </c>
      <c r="C23" s="18"/>
      <c r="D23" s="18">
        <v>1</v>
      </c>
      <c r="E23" s="19"/>
      <c r="F23" s="20">
        <f>D23*E23</f>
        <v>0</v>
      </c>
    </row>
    <row r="24" spans="1:6" ht="15.75" customHeight="1">
      <c r="A24" s="12">
        <v>21</v>
      </c>
      <c r="B24" s="17" t="s">
        <v>30</v>
      </c>
      <c r="C24" s="21"/>
      <c r="D24" s="18">
        <v>2</v>
      </c>
      <c r="E24" s="19"/>
      <c r="F24" s="20">
        <f>D24*E24</f>
        <v>0</v>
      </c>
    </row>
    <row r="25" spans="1:6" ht="15" customHeight="1">
      <c r="A25" s="12">
        <v>22</v>
      </c>
      <c r="B25" s="17" t="s">
        <v>49</v>
      </c>
      <c r="C25" s="18"/>
      <c r="D25" s="18">
        <v>35</v>
      </c>
      <c r="E25" s="19"/>
      <c r="F25" s="20">
        <f t="shared" si="0"/>
        <v>0</v>
      </c>
    </row>
    <row r="26" spans="1:6" ht="15" customHeight="1">
      <c r="A26" s="12">
        <v>23</v>
      </c>
      <c r="B26" s="17" t="s">
        <v>50</v>
      </c>
      <c r="C26" s="18"/>
      <c r="D26" s="18">
        <v>15</v>
      </c>
      <c r="E26" s="19"/>
      <c r="F26" s="20">
        <f t="shared" si="0"/>
        <v>0</v>
      </c>
    </row>
    <row r="27" spans="1:6" ht="15" customHeight="1">
      <c r="A27" s="12">
        <v>24</v>
      </c>
      <c r="B27" s="17" t="s">
        <v>24</v>
      </c>
      <c r="C27" s="33"/>
      <c r="D27" s="18">
        <v>1</v>
      </c>
      <c r="E27" s="19"/>
      <c r="F27" s="20">
        <f>D27*E27</f>
        <v>0</v>
      </c>
    </row>
    <row r="28" spans="1:6" ht="26.25" customHeight="1">
      <c r="A28" s="12">
        <v>25</v>
      </c>
      <c r="B28" s="7" t="s">
        <v>41</v>
      </c>
      <c r="C28" s="34"/>
      <c r="D28" s="34">
        <v>2</v>
      </c>
      <c r="E28" s="19"/>
      <c r="F28" s="20">
        <f>D28*E28</f>
        <v>0</v>
      </c>
    </row>
    <row r="29" spans="1:6" ht="15" customHeight="1">
      <c r="A29" s="12">
        <v>26</v>
      </c>
      <c r="B29" s="17" t="s">
        <v>40</v>
      </c>
      <c r="C29" s="18"/>
      <c r="D29" s="18">
        <v>2</v>
      </c>
      <c r="E29" s="19"/>
      <c r="F29" s="20">
        <f>D29*E29</f>
        <v>0</v>
      </c>
    </row>
    <row r="30" spans="1:6" ht="15" customHeight="1">
      <c r="A30" s="12">
        <v>27</v>
      </c>
      <c r="B30" s="17" t="s">
        <v>19</v>
      </c>
      <c r="C30" s="18"/>
      <c r="D30" s="18">
        <v>2</v>
      </c>
      <c r="E30" s="19"/>
      <c r="F30" s="35">
        <f>D30*E30</f>
        <v>0</v>
      </c>
    </row>
    <row r="31" spans="1:6" s="38" customFormat="1" ht="15" customHeight="1">
      <c r="A31" s="12">
        <v>28</v>
      </c>
      <c r="B31" s="7" t="s">
        <v>86</v>
      </c>
      <c r="C31" s="36"/>
      <c r="D31" s="37">
        <v>1</v>
      </c>
      <c r="E31" s="11"/>
      <c r="F31" s="32">
        <f>D31*E31</f>
        <v>0</v>
      </c>
    </row>
    <row r="32" spans="1:6" ht="15" customHeight="1">
      <c r="A32" s="12">
        <v>29</v>
      </c>
      <c r="B32" s="17" t="s">
        <v>22</v>
      </c>
      <c r="C32" s="21"/>
      <c r="D32" s="18">
        <v>2</v>
      </c>
      <c r="E32" s="19"/>
      <c r="F32" s="20">
        <f>D32*E32</f>
        <v>0</v>
      </c>
    </row>
    <row r="33" spans="1:6" ht="15" customHeight="1">
      <c r="A33" s="12">
        <v>30</v>
      </c>
      <c r="B33" s="17" t="s">
        <v>26</v>
      </c>
      <c r="C33" s="21"/>
      <c r="D33" s="18">
        <v>2</v>
      </c>
      <c r="E33" s="19"/>
      <c r="F33" s="20">
        <f>D33*E33</f>
        <v>0</v>
      </c>
    </row>
    <row r="34" spans="1:6" ht="15" customHeight="1">
      <c r="A34" s="12">
        <v>31</v>
      </c>
      <c r="B34" s="17" t="s">
        <v>2</v>
      </c>
      <c r="C34" s="18"/>
      <c r="D34" s="18">
        <v>15</v>
      </c>
      <c r="E34" s="19"/>
      <c r="F34" s="20">
        <f>D34*E34</f>
        <v>0</v>
      </c>
    </row>
    <row r="35" spans="1:6" ht="45" customHeight="1">
      <c r="A35" s="12">
        <v>32</v>
      </c>
      <c r="B35" s="7" t="s">
        <v>92</v>
      </c>
      <c r="C35" s="18" t="s">
        <v>91</v>
      </c>
      <c r="D35" s="18">
        <v>20</v>
      </c>
      <c r="E35" s="19"/>
      <c r="F35" s="20">
        <f t="shared" si="0"/>
        <v>0</v>
      </c>
    </row>
    <row r="36" spans="1:6" ht="15" customHeight="1">
      <c r="A36" s="12">
        <v>33</v>
      </c>
      <c r="B36" s="17" t="s">
        <v>31</v>
      </c>
      <c r="C36" s="21"/>
      <c r="D36" s="39">
        <v>20</v>
      </c>
      <c r="E36" s="19"/>
      <c r="F36" s="20">
        <f t="shared" si="0"/>
        <v>0</v>
      </c>
    </row>
    <row r="37" spans="1:6" ht="15" customHeight="1">
      <c r="A37" s="12">
        <v>34</v>
      </c>
      <c r="B37" s="7" t="s">
        <v>62</v>
      </c>
      <c r="C37" s="18" t="s">
        <v>76</v>
      </c>
      <c r="D37" s="18">
        <v>88</v>
      </c>
      <c r="E37" s="19"/>
      <c r="F37" s="20">
        <f t="shared" si="0"/>
        <v>0</v>
      </c>
    </row>
    <row r="38" spans="1:6" ht="31.5" customHeight="1">
      <c r="A38" s="12">
        <v>35</v>
      </c>
      <c r="B38" s="7" t="s">
        <v>77</v>
      </c>
      <c r="C38" s="18"/>
      <c r="D38" s="18">
        <v>20</v>
      </c>
      <c r="E38" s="19"/>
      <c r="F38" s="20">
        <f t="shared" si="0"/>
        <v>0</v>
      </c>
    </row>
    <row r="39" spans="1:6" ht="31.5" customHeight="1">
      <c r="A39" s="12">
        <v>36</v>
      </c>
      <c r="B39" s="7" t="s">
        <v>78</v>
      </c>
      <c r="C39" s="18"/>
      <c r="D39" s="18">
        <v>10</v>
      </c>
      <c r="E39" s="19"/>
      <c r="F39" s="20">
        <f t="shared" ref="F39" si="1">D39*E39</f>
        <v>0</v>
      </c>
    </row>
    <row r="40" spans="1:6" ht="35.25" customHeight="1">
      <c r="A40" s="12">
        <v>37</v>
      </c>
      <c r="B40" s="17" t="s">
        <v>37</v>
      </c>
      <c r="C40" s="18"/>
      <c r="D40" s="18">
        <v>2</v>
      </c>
      <c r="E40" s="19"/>
      <c r="F40" s="20">
        <f>D40*E40</f>
        <v>0</v>
      </c>
    </row>
    <row r="41" spans="1:6" ht="15" customHeight="1">
      <c r="A41" s="12">
        <v>38</v>
      </c>
      <c r="B41" s="7" t="s">
        <v>70</v>
      </c>
      <c r="C41" s="18"/>
      <c r="D41" s="18">
        <v>1</v>
      </c>
      <c r="E41" s="19"/>
      <c r="F41" s="35">
        <f>D41*E41</f>
        <v>0</v>
      </c>
    </row>
    <row r="42" spans="1:6" ht="15" customHeight="1">
      <c r="A42" s="12">
        <v>39</v>
      </c>
      <c r="B42" s="7" t="s">
        <v>71</v>
      </c>
      <c r="C42" s="18"/>
      <c r="D42" s="18">
        <v>1</v>
      </c>
      <c r="E42" s="19"/>
      <c r="F42" s="35">
        <f>D42*E42</f>
        <v>0</v>
      </c>
    </row>
    <row r="43" spans="1:6" s="38" customFormat="1" ht="15" customHeight="1">
      <c r="A43" s="12">
        <v>40</v>
      </c>
      <c r="B43" s="7" t="s">
        <v>84</v>
      </c>
      <c r="C43" s="36"/>
      <c r="D43" s="37">
        <v>8</v>
      </c>
      <c r="E43" s="11"/>
      <c r="F43" s="32">
        <f>D43*E43</f>
        <v>0</v>
      </c>
    </row>
    <row r="44" spans="1:6" s="38" customFormat="1" ht="15" customHeight="1">
      <c r="A44" s="12">
        <v>41</v>
      </c>
      <c r="B44" s="7" t="s">
        <v>85</v>
      </c>
      <c r="C44" s="36"/>
      <c r="D44" s="37">
        <v>6</v>
      </c>
      <c r="E44" s="11"/>
      <c r="F44" s="32">
        <f>D44*E44</f>
        <v>0</v>
      </c>
    </row>
    <row r="45" spans="1:6" ht="15" customHeight="1">
      <c r="A45" s="12">
        <v>42</v>
      </c>
      <c r="B45" s="17" t="s">
        <v>36</v>
      </c>
      <c r="C45" s="34" t="s">
        <v>64</v>
      </c>
      <c r="D45" s="18">
        <v>24</v>
      </c>
      <c r="E45" s="19"/>
      <c r="F45" s="20">
        <f>D45*E45</f>
        <v>0</v>
      </c>
    </row>
    <row r="46" spans="1:6" ht="27" customHeight="1">
      <c r="A46" s="12">
        <v>43</v>
      </c>
      <c r="B46" s="17" t="s">
        <v>94</v>
      </c>
      <c r="C46" s="18"/>
      <c r="D46" s="18">
        <v>8</v>
      </c>
      <c r="E46" s="19"/>
      <c r="F46" s="20">
        <f>D46*E46</f>
        <v>0</v>
      </c>
    </row>
    <row r="47" spans="1:6" ht="51.75" customHeight="1">
      <c r="A47" s="12">
        <v>44</v>
      </c>
      <c r="B47" s="17" t="s">
        <v>14</v>
      </c>
      <c r="C47" s="18" t="s">
        <v>38</v>
      </c>
      <c r="D47" s="18">
        <v>1</v>
      </c>
      <c r="E47" s="19"/>
      <c r="F47" s="20">
        <f>D47*E47</f>
        <v>0</v>
      </c>
    </row>
    <row r="48" spans="1:6" ht="15" customHeight="1">
      <c r="A48" s="12">
        <v>45</v>
      </c>
      <c r="B48" s="17" t="s">
        <v>8</v>
      </c>
      <c r="C48" s="18"/>
      <c r="D48" s="18">
        <v>20</v>
      </c>
      <c r="E48" s="19"/>
      <c r="F48" s="20">
        <f>D48*E48</f>
        <v>0</v>
      </c>
    </row>
    <row r="49" spans="1:6" s="38" customFormat="1" ht="15" customHeight="1">
      <c r="A49" s="12">
        <v>46</v>
      </c>
      <c r="B49" s="7" t="s">
        <v>74</v>
      </c>
      <c r="C49" s="36"/>
      <c r="D49" s="37">
        <v>40</v>
      </c>
      <c r="E49" s="11"/>
      <c r="F49" s="32">
        <f>D49*E49</f>
        <v>0</v>
      </c>
    </row>
    <row r="50" spans="1:6" s="38" customFormat="1" ht="15" customHeight="1">
      <c r="A50" s="12">
        <v>47</v>
      </c>
      <c r="B50" s="7" t="s">
        <v>82</v>
      </c>
      <c r="C50" s="36"/>
      <c r="D50" s="37">
        <v>1</v>
      </c>
      <c r="E50" s="11"/>
      <c r="F50" s="32">
        <f>D50*E50</f>
        <v>0</v>
      </c>
    </row>
    <row r="51" spans="1:6" ht="15" customHeight="1">
      <c r="A51" s="12">
        <v>48</v>
      </c>
      <c r="B51" s="7" t="s">
        <v>65</v>
      </c>
      <c r="C51" s="18"/>
      <c r="D51" s="18">
        <v>40</v>
      </c>
      <c r="E51" s="19"/>
      <c r="F51" s="20">
        <f>D51*E51</f>
        <v>0</v>
      </c>
    </row>
    <row r="52" spans="1:6" ht="33.75" customHeight="1">
      <c r="A52" s="12">
        <v>49</v>
      </c>
      <c r="B52" s="17" t="s">
        <v>75</v>
      </c>
      <c r="C52" s="18"/>
      <c r="D52" s="18">
        <v>5</v>
      </c>
      <c r="E52" s="19"/>
      <c r="F52" s="20">
        <f>D52*E52</f>
        <v>0</v>
      </c>
    </row>
    <row r="53" spans="1:6" ht="15" customHeight="1">
      <c r="A53" s="12">
        <v>50</v>
      </c>
      <c r="B53" s="17" t="s">
        <v>10</v>
      </c>
      <c r="C53" s="18"/>
      <c r="D53" s="18">
        <v>1</v>
      </c>
      <c r="E53" s="19"/>
      <c r="F53" s="20">
        <f>D53*E53</f>
        <v>0</v>
      </c>
    </row>
    <row r="54" spans="1:6" ht="15" customHeight="1">
      <c r="A54" s="12">
        <v>51</v>
      </c>
      <c r="B54" s="17" t="s">
        <v>93</v>
      </c>
      <c r="C54" s="18"/>
      <c r="D54" s="18">
        <v>3</v>
      </c>
      <c r="E54" s="19"/>
      <c r="F54" s="20">
        <f>D54*E54</f>
        <v>0</v>
      </c>
    </row>
    <row r="55" spans="1:6" ht="15" customHeight="1">
      <c r="A55" s="12">
        <v>52</v>
      </c>
      <c r="B55" s="17" t="s">
        <v>4</v>
      </c>
      <c r="C55" s="18"/>
      <c r="D55" s="18">
        <v>15</v>
      </c>
      <c r="E55" s="19"/>
      <c r="F55" s="35">
        <f>D55*E55</f>
        <v>0</v>
      </c>
    </row>
    <row r="56" spans="1:6" s="38" customFormat="1" ht="15" customHeight="1">
      <c r="A56" s="12">
        <v>53</v>
      </c>
      <c r="B56" s="7" t="s">
        <v>87</v>
      </c>
      <c r="C56" s="36"/>
      <c r="D56" s="37">
        <v>1</v>
      </c>
      <c r="E56" s="11"/>
      <c r="F56" s="32">
        <f>D56*E56</f>
        <v>0</v>
      </c>
    </row>
    <row r="57" spans="1:6" s="38" customFormat="1" ht="15" customHeight="1">
      <c r="A57" s="12">
        <v>54</v>
      </c>
      <c r="B57" s="7" t="s">
        <v>88</v>
      </c>
      <c r="C57" s="36"/>
      <c r="D57" s="37">
        <v>1</v>
      </c>
      <c r="E57" s="11"/>
      <c r="F57" s="32">
        <f>D57*E57</f>
        <v>0</v>
      </c>
    </row>
    <row r="58" spans="1:6" ht="15" customHeight="1">
      <c r="A58" s="12">
        <v>55</v>
      </c>
      <c r="B58" s="17" t="s">
        <v>53</v>
      </c>
      <c r="C58" s="18"/>
      <c r="D58" s="18">
        <v>3</v>
      </c>
      <c r="E58" s="19"/>
      <c r="F58" s="20">
        <f t="shared" si="0"/>
        <v>0</v>
      </c>
    </row>
    <row r="59" spans="1:6" ht="15" customHeight="1">
      <c r="A59" s="12">
        <v>56</v>
      </c>
      <c r="B59" s="40" t="s">
        <v>56</v>
      </c>
      <c r="C59" s="21"/>
      <c r="D59" s="18">
        <v>1</v>
      </c>
      <c r="E59" s="19"/>
      <c r="F59" s="20">
        <f t="shared" si="0"/>
        <v>0</v>
      </c>
    </row>
    <row r="60" spans="1:6" ht="15" customHeight="1">
      <c r="A60" s="12">
        <v>57</v>
      </c>
      <c r="B60" s="40" t="s">
        <v>57</v>
      </c>
      <c r="C60" s="21"/>
      <c r="D60" s="18">
        <v>1</v>
      </c>
      <c r="E60" s="19"/>
      <c r="F60" s="20">
        <f t="shared" si="0"/>
        <v>0</v>
      </c>
    </row>
    <row r="61" spans="1:6" ht="15" customHeight="1">
      <c r="A61" s="12">
        <v>58</v>
      </c>
      <c r="B61" s="40" t="s">
        <v>58</v>
      </c>
      <c r="C61" s="21"/>
      <c r="D61" s="18">
        <v>1</v>
      </c>
      <c r="E61" s="19"/>
      <c r="F61" s="20">
        <f t="shared" si="0"/>
        <v>0</v>
      </c>
    </row>
    <row r="62" spans="1:6" ht="15" customHeight="1">
      <c r="A62" s="12">
        <v>59</v>
      </c>
      <c r="B62" s="17" t="s">
        <v>46</v>
      </c>
      <c r="C62" s="18" t="s">
        <v>48</v>
      </c>
      <c r="D62" s="18">
        <v>35</v>
      </c>
      <c r="E62" s="19"/>
      <c r="F62" s="20">
        <f t="shared" ref="F62:F65" si="2">D62*E62</f>
        <v>0</v>
      </c>
    </row>
    <row r="63" spans="1:6" ht="15" customHeight="1">
      <c r="A63" s="12">
        <v>60</v>
      </c>
      <c r="B63" s="17" t="s">
        <v>47</v>
      </c>
      <c r="C63" s="18" t="s">
        <v>48</v>
      </c>
      <c r="D63" s="18">
        <v>13</v>
      </c>
      <c r="E63" s="19"/>
      <c r="F63" s="20">
        <f t="shared" si="2"/>
        <v>0</v>
      </c>
    </row>
    <row r="64" spans="1:6" ht="15" customHeight="1">
      <c r="A64" s="12">
        <v>61</v>
      </c>
      <c r="B64" s="17" t="s">
        <v>20</v>
      </c>
      <c r="C64" s="21"/>
      <c r="D64" s="18">
        <v>2</v>
      </c>
      <c r="E64" s="19"/>
      <c r="F64" s="20">
        <f t="shared" si="2"/>
        <v>0</v>
      </c>
    </row>
    <row r="65" spans="1:7" ht="15.75" customHeight="1">
      <c r="A65" s="12">
        <v>62</v>
      </c>
      <c r="B65" s="7" t="s">
        <v>66</v>
      </c>
      <c r="C65" s="18"/>
      <c r="D65" s="18">
        <v>1</v>
      </c>
      <c r="E65" s="19"/>
      <c r="F65" s="20">
        <f t="shared" si="2"/>
        <v>0</v>
      </c>
    </row>
    <row r="66" spans="1:7" ht="48.75" customHeight="1">
      <c r="A66" s="12">
        <v>63</v>
      </c>
      <c r="B66" s="7" t="s">
        <v>69</v>
      </c>
      <c r="C66" s="18" t="s">
        <v>59</v>
      </c>
      <c r="D66" s="18">
        <v>110</v>
      </c>
      <c r="E66" s="19"/>
      <c r="F66" s="20">
        <f t="shared" ref="F66:F71" si="3">D66*E66</f>
        <v>0</v>
      </c>
    </row>
    <row r="67" spans="1:7" ht="75.75" customHeight="1">
      <c r="A67" s="12">
        <v>64</v>
      </c>
      <c r="B67" s="17" t="s">
        <v>0</v>
      </c>
      <c r="C67" s="18" t="s">
        <v>1</v>
      </c>
      <c r="D67" s="18">
        <v>1</v>
      </c>
      <c r="E67" s="19"/>
      <c r="F67" s="20">
        <f t="shared" si="3"/>
        <v>0</v>
      </c>
    </row>
    <row r="68" spans="1:7" ht="15" customHeight="1">
      <c r="A68" s="12">
        <v>65</v>
      </c>
      <c r="B68" s="17" t="s">
        <v>52</v>
      </c>
      <c r="C68" s="18"/>
      <c r="D68" s="18">
        <v>1</v>
      </c>
      <c r="E68" s="19"/>
      <c r="F68" s="35">
        <f t="shared" si="3"/>
        <v>0</v>
      </c>
    </row>
    <row r="69" spans="1:7" ht="15" customHeight="1">
      <c r="A69" s="12">
        <v>66</v>
      </c>
      <c r="B69" s="7" t="s">
        <v>72</v>
      </c>
      <c r="C69" s="18"/>
      <c r="D69" s="18">
        <v>10</v>
      </c>
      <c r="E69" s="19"/>
      <c r="F69" s="35">
        <f t="shared" si="3"/>
        <v>0</v>
      </c>
    </row>
    <row r="70" spans="1:7" s="38" customFormat="1" ht="15" customHeight="1">
      <c r="A70" s="12">
        <v>67</v>
      </c>
      <c r="B70" s="7" t="s">
        <v>73</v>
      </c>
      <c r="C70" s="36"/>
      <c r="D70" s="37">
        <v>15</v>
      </c>
      <c r="E70" s="11"/>
      <c r="F70" s="32">
        <f t="shared" si="3"/>
        <v>0</v>
      </c>
    </row>
    <row r="71" spans="1:7" s="38" customFormat="1" ht="15" customHeight="1">
      <c r="A71" s="12">
        <v>68</v>
      </c>
      <c r="B71" s="7" t="s">
        <v>83</v>
      </c>
      <c r="C71" s="36"/>
      <c r="D71" s="37">
        <v>10</v>
      </c>
      <c r="E71" s="11"/>
      <c r="F71" s="32">
        <f t="shared" si="3"/>
        <v>0</v>
      </c>
    </row>
    <row r="72" spans="1:7" ht="14.25" customHeight="1">
      <c r="A72" s="12">
        <v>69</v>
      </c>
      <c r="B72" s="7" t="s">
        <v>80</v>
      </c>
      <c r="C72" s="36"/>
      <c r="D72" s="37">
        <v>2</v>
      </c>
      <c r="E72" s="11"/>
      <c r="F72" s="32">
        <f t="shared" ref="F72" si="4">D72*E72</f>
        <v>0</v>
      </c>
    </row>
    <row r="73" spans="1:7" ht="58.5" customHeight="1">
      <c r="A73" s="12">
        <v>70</v>
      </c>
      <c r="B73" s="7" t="s">
        <v>79</v>
      </c>
      <c r="C73" s="18" t="s">
        <v>90</v>
      </c>
      <c r="D73" s="37">
        <v>2</v>
      </c>
      <c r="E73" s="11"/>
      <c r="F73" s="32">
        <f t="shared" ref="F73:F96" si="5">D73*E73</f>
        <v>0</v>
      </c>
    </row>
    <row r="74" spans="1:7" ht="15" customHeight="1">
      <c r="A74" s="12">
        <v>71</v>
      </c>
      <c r="B74" s="7" t="s">
        <v>67</v>
      </c>
      <c r="C74" s="34" t="s">
        <v>68</v>
      </c>
      <c r="D74" s="18">
        <v>5</v>
      </c>
      <c r="E74" s="19"/>
      <c r="F74" s="20">
        <f>D74*E74</f>
        <v>0</v>
      </c>
    </row>
    <row r="75" spans="1:7" ht="15" customHeight="1">
      <c r="A75" s="12">
        <v>72</v>
      </c>
      <c r="B75" s="17" t="s">
        <v>55</v>
      </c>
      <c r="C75" s="18"/>
      <c r="D75" s="18">
        <v>1</v>
      </c>
      <c r="E75" s="19"/>
      <c r="F75" s="20">
        <f>D75*E75</f>
        <v>0</v>
      </c>
      <c r="G75" s="41"/>
    </row>
    <row r="76" spans="1:7" s="38" customFormat="1" ht="33.75" customHeight="1">
      <c r="A76" s="12">
        <v>73</v>
      </c>
      <c r="B76" s="7" t="s">
        <v>81</v>
      </c>
      <c r="C76" s="36"/>
      <c r="D76" s="37">
        <v>1</v>
      </c>
      <c r="E76" s="11"/>
      <c r="F76" s="32">
        <f>D76*E76</f>
        <v>0</v>
      </c>
    </row>
    <row r="77" spans="1:7" ht="15" customHeight="1">
      <c r="A77" s="12">
        <v>74</v>
      </c>
      <c r="B77" s="17" t="s">
        <v>42</v>
      </c>
      <c r="C77" s="18"/>
      <c r="D77" s="18">
        <v>20</v>
      </c>
      <c r="E77" s="19"/>
      <c r="F77" s="20">
        <f>D77*E77</f>
        <v>0</v>
      </c>
    </row>
    <row r="78" spans="1:7" ht="15" customHeight="1">
      <c r="A78" s="12">
        <v>75</v>
      </c>
      <c r="B78" s="17" t="s">
        <v>9</v>
      </c>
      <c r="C78" s="18"/>
      <c r="D78" s="18">
        <v>1</v>
      </c>
      <c r="E78" s="19"/>
      <c r="F78" s="20">
        <f>D78*E78</f>
        <v>0</v>
      </c>
    </row>
    <row r="79" spans="1:7" ht="14.25" customHeight="1">
      <c r="A79" s="12">
        <v>76</v>
      </c>
      <c r="B79" s="3" t="s">
        <v>95</v>
      </c>
      <c r="C79" s="4"/>
      <c r="D79" s="5">
        <v>30</v>
      </c>
      <c r="E79" s="10"/>
      <c r="F79" s="11">
        <f t="shared" si="5"/>
        <v>0</v>
      </c>
    </row>
    <row r="80" spans="1:7" ht="14.25" customHeight="1">
      <c r="A80" s="12">
        <v>77</v>
      </c>
      <c r="B80" s="6" t="s">
        <v>61</v>
      </c>
      <c r="C80" s="4"/>
      <c r="D80" s="5">
        <v>13</v>
      </c>
      <c r="E80" s="10"/>
      <c r="F80" s="11">
        <f t="shared" si="5"/>
        <v>0</v>
      </c>
    </row>
    <row r="81" spans="1:6" ht="14.25" customHeight="1">
      <c r="A81" s="12">
        <v>78</v>
      </c>
      <c r="B81" s="6" t="s">
        <v>96</v>
      </c>
      <c r="C81" s="4"/>
      <c r="D81" s="5">
        <v>20</v>
      </c>
      <c r="E81" s="10"/>
      <c r="F81" s="11">
        <f t="shared" si="5"/>
        <v>0</v>
      </c>
    </row>
    <row r="82" spans="1:6" ht="14.25" customHeight="1">
      <c r="A82" s="12">
        <v>79</v>
      </c>
      <c r="B82" s="6" t="s">
        <v>97</v>
      </c>
      <c r="C82" s="4"/>
      <c r="D82" s="5">
        <v>20</v>
      </c>
      <c r="E82" s="10"/>
      <c r="F82" s="11">
        <f t="shared" si="5"/>
        <v>0</v>
      </c>
    </row>
    <row r="83" spans="1:6" ht="14.25" customHeight="1">
      <c r="A83" s="12">
        <v>80</v>
      </c>
      <c r="B83" s="6" t="s">
        <v>98</v>
      </c>
      <c r="C83" s="4"/>
      <c r="D83" s="5">
        <v>12</v>
      </c>
      <c r="E83" s="10"/>
      <c r="F83" s="11">
        <f t="shared" si="5"/>
        <v>0</v>
      </c>
    </row>
    <row r="84" spans="1:6" ht="14.25" customHeight="1">
      <c r="A84" s="12">
        <v>81</v>
      </c>
      <c r="B84" s="6" t="s">
        <v>99</v>
      </c>
      <c r="C84" s="4"/>
      <c r="D84" s="5">
        <v>2</v>
      </c>
      <c r="E84" s="10"/>
      <c r="F84" s="11">
        <f t="shared" si="5"/>
        <v>0</v>
      </c>
    </row>
    <row r="85" spans="1:6" ht="14.25" customHeight="1">
      <c r="A85" s="12">
        <v>82</v>
      </c>
      <c r="B85" s="6" t="s">
        <v>100</v>
      </c>
      <c r="C85" s="4"/>
      <c r="D85" s="5">
        <v>42</v>
      </c>
      <c r="E85" s="10"/>
      <c r="F85" s="11">
        <f t="shared" si="5"/>
        <v>0</v>
      </c>
    </row>
    <row r="86" spans="1:6" ht="14.25" customHeight="1">
      <c r="A86" s="12">
        <v>83</v>
      </c>
      <c r="B86" s="7" t="s">
        <v>101</v>
      </c>
      <c r="C86" s="8"/>
      <c r="D86" s="9">
        <v>2</v>
      </c>
      <c r="E86" s="10"/>
      <c r="F86" s="11">
        <f t="shared" si="5"/>
        <v>0</v>
      </c>
    </row>
    <row r="87" spans="1:6" ht="14.25" customHeight="1">
      <c r="A87" s="12">
        <v>84</v>
      </c>
      <c r="B87" s="7" t="s">
        <v>102</v>
      </c>
      <c r="C87" s="8"/>
      <c r="D87" s="9">
        <v>2</v>
      </c>
      <c r="E87" s="10"/>
      <c r="F87" s="11">
        <f t="shared" si="5"/>
        <v>0</v>
      </c>
    </row>
    <row r="88" spans="1:6" ht="14.25" customHeight="1">
      <c r="A88" s="12">
        <v>85</v>
      </c>
      <c r="B88" s="7" t="s">
        <v>103</v>
      </c>
      <c r="C88" s="8"/>
      <c r="D88" s="9">
        <v>2</v>
      </c>
      <c r="E88" s="10"/>
      <c r="F88" s="11">
        <f t="shared" si="5"/>
        <v>0</v>
      </c>
    </row>
    <row r="89" spans="1:6" ht="14.25" hidden="1" customHeight="1">
      <c r="A89" s="12">
        <v>86</v>
      </c>
      <c r="B89" s="13"/>
      <c r="C89" s="14"/>
      <c r="D89" s="15"/>
      <c r="E89" s="10"/>
      <c r="F89" s="11">
        <f t="shared" si="5"/>
        <v>0</v>
      </c>
    </row>
    <row r="90" spans="1:6" ht="14.25" hidden="1" customHeight="1">
      <c r="A90" s="12">
        <v>87</v>
      </c>
      <c r="B90" s="13"/>
      <c r="C90" s="14"/>
      <c r="D90" s="15"/>
      <c r="E90" s="10"/>
      <c r="F90" s="11">
        <f t="shared" si="5"/>
        <v>0</v>
      </c>
    </row>
    <row r="91" spans="1:6" ht="14.25" hidden="1" customHeight="1">
      <c r="A91" s="12">
        <v>88</v>
      </c>
      <c r="B91" s="13"/>
      <c r="C91" s="14"/>
      <c r="D91" s="15"/>
      <c r="E91" s="10"/>
      <c r="F91" s="11">
        <f t="shared" si="5"/>
        <v>0</v>
      </c>
    </row>
    <row r="92" spans="1:6" ht="14.25" hidden="1" customHeight="1">
      <c r="A92" s="12">
        <v>89</v>
      </c>
      <c r="B92" s="13"/>
      <c r="C92" s="14"/>
      <c r="D92" s="15"/>
      <c r="E92" s="10"/>
      <c r="F92" s="11">
        <f t="shared" si="5"/>
        <v>0</v>
      </c>
    </row>
    <row r="93" spans="1:6" ht="14.25" hidden="1" customHeight="1">
      <c r="A93" s="12">
        <v>90</v>
      </c>
      <c r="B93" s="13"/>
      <c r="C93" s="14"/>
      <c r="D93" s="15"/>
      <c r="E93" s="10"/>
      <c r="F93" s="11">
        <f t="shared" si="5"/>
        <v>0</v>
      </c>
    </row>
    <row r="94" spans="1:6" ht="14.25" hidden="1" customHeight="1">
      <c r="A94" s="12">
        <v>91</v>
      </c>
      <c r="B94" s="13"/>
      <c r="C94" s="14"/>
      <c r="D94" s="15"/>
      <c r="E94" s="10"/>
      <c r="F94" s="11">
        <f t="shared" si="5"/>
        <v>0</v>
      </c>
    </row>
    <row r="95" spans="1:6" ht="14.25" hidden="1" customHeight="1">
      <c r="A95" s="12">
        <v>92</v>
      </c>
      <c r="B95" s="13"/>
      <c r="C95" s="14"/>
      <c r="D95" s="15"/>
      <c r="E95" s="10"/>
      <c r="F95" s="11">
        <f t="shared" si="5"/>
        <v>0</v>
      </c>
    </row>
    <row r="96" spans="1:6" ht="14.25" hidden="1" customHeight="1">
      <c r="A96" s="12">
        <v>93</v>
      </c>
      <c r="B96" s="13"/>
      <c r="C96" s="14"/>
      <c r="D96" s="15"/>
      <c r="E96" s="10"/>
      <c r="F96" s="11">
        <f t="shared" si="5"/>
        <v>0</v>
      </c>
    </row>
    <row r="97" spans="4:6" ht="14.25" customHeight="1">
      <c r="D97" s="42" t="s">
        <v>16</v>
      </c>
      <c r="E97" s="43">
        <f>SUM(F14:F95)</f>
        <v>0</v>
      </c>
      <c r="F97" s="44"/>
    </row>
  </sheetData>
  <mergeCells count="1">
    <mergeCell ref="E97:F97"/>
  </mergeCells>
  <phoneticPr fontId="3" type="noConversion"/>
  <printOptions horizontalCentered="1"/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Zakres rzeczowy I 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Mikołajski</dc:creator>
  <cp:lastModifiedBy>Anna Kamela</cp:lastModifiedBy>
  <cp:lastPrinted>2024-05-21T09:35:17Z</cp:lastPrinted>
  <dcterms:created xsi:type="dcterms:W3CDTF">2010-01-27T10:09:06Z</dcterms:created>
  <dcterms:modified xsi:type="dcterms:W3CDTF">2024-05-24T10:37:35Z</dcterms:modified>
</cp:coreProperties>
</file>